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1DC29BB1-C534-495D-8E15-BB53DBF9F106}" xr6:coauthVersionLast="47" xr6:coauthVersionMax="47" xr10:uidLastSave="{00000000-0000-0000-0000-000000000000}"/>
  <bookViews>
    <workbookView xWindow="25490" yWindow="-110" windowWidth="25820" windowHeight="14020" activeTab="2" xr2:uid="{00000000-000D-0000-FFFF-FFFF00000000}"/>
  </bookViews>
  <sheets>
    <sheet name="Fig3a" sheetId="14" r:id="rId1"/>
    <sheet name="Fig3c" sheetId="15" r:id="rId2"/>
    <sheet name="Fig3de" sheetId="17" r:id="rId3"/>
    <sheet name="Fig3f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7" l="1"/>
  <c r="H26" i="17"/>
  <c r="J21" i="17"/>
  <c r="E21" i="17"/>
  <c r="J20" i="17"/>
  <c r="E20" i="17"/>
  <c r="J19" i="17"/>
  <c r="E19" i="17"/>
  <c r="J18" i="17"/>
  <c r="E18" i="17"/>
  <c r="J17" i="17"/>
  <c r="E17" i="17"/>
  <c r="J16" i="17"/>
  <c r="E16" i="17"/>
  <c r="J15" i="17"/>
  <c r="E15" i="17"/>
  <c r="J14" i="17"/>
  <c r="E14" i="17"/>
  <c r="J13" i="17"/>
  <c r="E13" i="17"/>
  <c r="J12" i="17"/>
  <c r="E12" i="17"/>
  <c r="J11" i="17"/>
  <c r="E11" i="17"/>
  <c r="J10" i="17"/>
  <c r="E10" i="17"/>
  <c r="K5" i="17"/>
  <c r="J5" i="17"/>
  <c r="K4" i="17"/>
  <c r="J4" i="17"/>
</calcChain>
</file>

<file path=xl/sharedStrings.xml><?xml version="1.0" encoding="utf-8"?>
<sst xmlns="http://schemas.openxmlformats.org/spreadsheetml/2006/main" count="1001" uniqueCount="775">
  <si>
    <t>RPU</t>
  </si>
  <si>
    <t>OD600</t>
  </si>
  <si>
    <t>APPID</t>
  </si>
  <si>
    <t>strain</t>
  </si>
  <si>
    <t>BCD18</t>
  </si>
  <si>
    <t>LB</t>
  </si>
  <si>
    <t>MG1655</t>
  </si>
  <si>
    <t>cwj582+552-MG1655</t>
  </si>
  <si>
    <t>BCD7</t>
  </si>
  <si>
    <t>LB</t>
    <phoneticPr fontId="2" type="noConversion"/>
  </si>
  <si>
    <t>log2FoldChange</t>
  </si>
  <si>
    <t>pvalue</t>
  </si>
  <si>
    <t>b0169</t>
  </si>
  <si>
    <t>b0389</t>
  </si>
  <si>
    <t>b0623</t>
  </si>
  <si>
    <t>b0812</t>
  </si>
  <si>
    <t>b1480</t>
  </si>
  <si>
    <t>b1716</t>
  </si>
  <si>
    <t>b1739</t>
  </si>
  <si>
    <t>b1824</t>
  </si>
  <si>
    <t>b2185</t>
  </si>
  <si>
    <t>b2609</t>
  </si>
  <si>
    <t>b3165</t>
  </si>
  <si>
    <t>b3186</t>
  </si>
  <si>
    <t>b3336</t>
  </si>
  <si>
    <t>b3555</t>
  </si>
  <si>
    <t>b3748</t>
  </si>
  <si>
    <t>b4045</t>
  </si>
  <si>
    <t>b4147</t>
  </si>
  <si>
    <t>b4411</t>
  </si>
  <si>
    <t>b4679</t>
  </si>
  <si>
    <t>3h</t>
    <phoneticPr fontId="2" type="noConversion"/>
  </si>
  <si>
    <t>9h</t>
    <phoneticPr fontId="2" type="noConversion"/>
  </si>
  <si>
    <t>ID</t>
    <phoneticPr fontId="2" type="noConversion"/>
  </si>
  <si>
    <t>Volcano plot</t>
    <phoneticPr fontId="2" type="noConversion"/>
  </si>
  <si>
    <t>Locus ID</t>
    <phoneticPr fontId="2" type="noConversion"/>
  </si>
  <si>
    <t>M9</t>
    <phoneticPr fontId="2" type="noConversion"/>
  </si>
  <si>
    <t>b0001</t>
  </si>
  <si>
    <t>ID</t>
  </si>
  <si>
    <t>locusID</t>
  </si>
  <si>
    <t>b0007</t>
  </si>
  <si>
    <t>EE promoter</t>
    <phoneticPr fontId="2" type="noConversion"/>
  </si>
  <si>
    <t>P_S460</t>
  </si>
  <si>
    <t>b0008</t>
  </si>
  <si>
    <t>P_S461</t>
  </si>
  <si>
    <t>b0019</t>
  </si>
  <si>
    <t>P_S462</t>
  </si>
  <si>
    <t>b0023</t>
  </si>
  <si>
    <t>P_S463</t>
  </si>
  <si>
    <t>b0048</t>
  </si>
  <si>
    <t>P_S468</t>
  </si>
  <si>
    <t>b0054</t>
  </si>
  <si>
    <t>P_S469</t>
  </si>
  <si>
    <t>b0055</t>
  </si>
  <si>
    <t>P_S471</t>
  </si>
  <si>
    <t>b0068</t>
  </si>
  <si>
    <t>P_S476</t>
  </si>
  <si>
    <t>b0070</t>
  </si>
  <si>
    <t>P_S478</t>
  </si>
  <si>
    <t>b0075</t>
  </si>
  <si>
    <t>b0080</t>
  </si>
  <si>
    <t>SE promoter</t>
    <phoneticPr fontId="2" type="noConversion"/>
  </si>
  <si>
    <t>P_S456</t>
  </si>
  <si>
    <t>b0081</t>
  </si>
  <si>
    <t>P_S457</t>
  </si>
  <si>
    <t>b0084</t>
  </si>
  <si>
    <t>P_S458</t>
  </si>
  <si>
    <t>b0095</t>
  </si>
  <si>
    <t>P_S459</t>
  </si>
  <si>
    <t>b0096</t>
  </si>
  <si>
    <t>P_S488</t>
  </si>
  <si>
    <t>b0097</t>
  </si>
  <si>
    <t>P_S489</t>
  </si>
  <si>
    <t>b0110</t>
  </si>
  <si>
    <t>P_S493</t>
  </si>
  <si>
    <t>b0113</t>
  </si>
  <si>
    <t>P_S494</t>
  </si>
  <si>
    <t>b0116</t>
  </si>
  <si>
    <t>P_S496</t>
  </si>
  <si>
    <t>b0118</t>
  </si>
  <si>
    <t>P_S497</t>
  </si>
  <si>
    <t>b0119</t>
  </si>
  <si>
    <t>b0122</t>
  </si>
  <si>
    <t>b0124</t>
  </si>
  <si>
    <t>b0126</t>
  </si>
  <si>
    <t>b0131</t>
  </si>
  <si>
    <t>b0145</t>
  </si>
  <si>
    <t>b0155</t>
  </si>
  <si>
    <t>b0159</t>
  </si>
  <si>
    <t>b0168</t>
  </si>
  <si>
    <t>b0172</t>
  </si>
  <si>
    <t>b0189</t>
  </si>
  <si>
    <t>b0200</t>
  </si>
  <si>
    <t>b0209</t>
  </si>
  <si>
    <t>b0211</t>
  </si>
  <si>
    <t>b0213</t>
  </si>
  <si>
    <t>b0215</t>
  </si>
  <si>
    <t>b0219</t>
  </si>
  <si>
    <t>b0226</t>
  </si>
  <si>
    <t>b0237</t>
  </si>
  <si>
    <t>b0280</t>
  </si>
  <si>
    <t>b0281</t>
  </si>
  <si>
    <t>b0306</t>
  </si>
  <si>
    <t>b0313</t>
  </si>
  <si>
    <t>b0314</t>
  </si>
  <si>
    <t>b0316</t>
  </si>
  <si>
    <t>b0327</t>
  </si>
  <si>
    <t>b0369</t>
  </si>
  <si>
    <t>b0382</t>
  </si>
  <si>
    <t>b0388</t>
  </si>
  <si>
    <t>b0391</t>
  </si>
  <si>
    <t>b0411</t>
  </si>
  <si>
    <t>b0413</t>
  </si>
  <si>
    <t>b0419</t>
  </si>
  <si>
    <t>b0422</t>
  </si>
  <si>
    <t>b0426</t>
  </si>
  <si>
    <t>b0432</t>
  </si>
  <si>
    <t>b0435</t>
  </si>
  <si>
    <t>b0436</t>
  </si>
  <si>
    <t>b0438</t>
  </si>
  <si>
    <t>b0439</t>
  </si>
  <si>
    <t>b0440</t>
  </si>
  <si>
    <t>b0441</t>
  </si>
  <si>
    <t>b0447</t>
  </si>
  <si>
    <t>b0453</t>
  </si>
  <si>
    <t>b0457</t>
  </si>
  <si>
    <t>b0458</t>
  </si>
  <si>
    <t>b0461</t>
  </si>
  <si>
    <t>b0464</t>
  </si>
  <si>
    <t>b0469</t>
  </si>
  <si>
    <t>b0474</t>
  </si>
  <si>
    <t>b0475</t>
  </si>
  <si>
    <t>b0478</t>
  </si>
  <si>
    <t>b0479</t>
  </si>
  <si>
    <t>b0482</t>
  </si>
  <si>
    <t>b0483</t>
  </si>
  <si>
    <t>b0489</t>
  </si>
  <si>
    <t>b0490</t>
  </si>
  <si>
    <t>b0525</t>
  </si>
  <si>
    <t>b0526</t>
  </si>
  <si>
    <t>b0557</t>
  </si>
  <si>
    <t>b0565</t>
  </si>
  <si>
    <t>b0590</t>
  </si>
  <si>
    <t>b0592</t>
  </si>
  <si>
    <t>b0598</t>
  </si>
  <si>
    <t>b0605</t>
  </si>
  <si>
    <t>b0607</t>
  </si>
  <si>
    <t>b0611</t>
  </si>
  <si>
    <t>b0628</t>
  </si>
  <si>
    <t>b0642</t>
  </si>
  <si>
    <t>b0643</t>
  </si>
  <si>
    <t>b0651</t>
  </si>
  <si>
    <t>b0656</t>
  </si>
  <si>
    <t>b0679</t>
  </si>
  <si>
    <t>b0680</t>
  </si>
  <si>
    <t>b0681</t>
  </si>
  <si>
    <t>b0683</t>
  </si>
  <si>
    <t>b0684</t>
  </si>
  <si>
    <t>b0699</t>
  </si>
  <si>
    <t>b0707</t>
  </si>
  <si>
    <t>b0710</t>
  </si>
  <si>
    <t>b0720</t>
  </si>
  <si>
    <t>b0721</t>
  </si>
  <si>
    <t>b0728</t>
  </si>
  <si>
    <t>b0733</t>
  </si>
  <si>
    <t>b0736</t>
  </si>
  <si>
    <t>b0753</t>
  </si>
  <si>
    <t>b0754</t>
  </si>
  <si>
    <t>b0755</t>
  </si>
  <si>
    <t>b0759</t>
  </si>
  <si>
    <t>b0762</t>
  </si>
  <si>
    <t>b0779</t>
  </si>
  <si>
    <t>b0781</t>
  </si>
  <si>
    <t>b0786</t>
  </si>
  <si>
    <t>b0791</t>
  </si>
  <si>
    <t>b0796</t>
  </si>
  <si>
    <t>b0811</t>
  </si>
  <si>
    <t>b0814</t>
  </si>
  <si>
    <t>b0817</t>
  </si>
  <si>
    <t>b0847</t>
  </si>
  <si>
    <t>b0853</t>
  </si>
  <si>
    <t>b0858</t>
  </si>
  <si>
    <t>b0864</t>
  </si>
  <si>
    <t>b0865</t>
  </si>
  <si>
    <t>b0871</t>
  </si>
  <si>
    <t>b0880</t>
  </si>
  <si>
    <t>b0884</t>
  </si>
  <si>
    <t>b0889</t>
  </si>
  <si>
    <t>b0890</t>
  </si>
  <si>
    <t>b0893</t>
  </si>
  <si>
    <t>b0897</t>
  </si>
  <si>
    <t>b0902</t>
  </si>
  <si>
    <t>b0906</t>
  </si>
  <si>
    <t>b0910</t>
  </si>
  <si>
    <t>b0917</t>
  </si>
  <si>
    <t>b0925</t>
  </si>
  <si>
    <t>b0928</t>
  </si>
  <si>
    <t>b0930</t>
  </si>
  <si>
    <t>b0931</t>
  </si>
  <si>
    <t>b0932</t>
  </si>
  <si>
    <t>b0953</t>
  </si>
  <si>
    <t>b0954</t>
  </si>
  <si>
    <t>b0956</t>
  </si>
  <si>
    <t>b0957</t>
  </si>
  <si>
    <t>b0963</t>
  </si>
  <si>
    <t>b0965</t>
  </si>
  <si>
    <t>b0969</t>
  </si>
  <si>
    <t>b0970</t>
  </si>
  <si>
    <t>b0990</t>
  </si>
  <si>
    <t>b1004</t>
  </si>
  <si>
    <t>b1014</t>
  </si>
  <si>
    <t>b1020</t>
  </si>
  <si>
    <t>b1024</t>
  </si>
  <si>
    <t>b1025</t>
  </si>
  <si>
    <t>b1034</t>
  </si>
  <si>
    <t>b1040</t>
  </si>
  <si>
    <t>b1051</t>
  </si>
  <si>
    <t>b1060</t>
  </si>
  <si>
    <t>b1064</t>
  </si>
  <si>
    <t>b1066</t>
  </si>
  <si>
    <t>b1071</t>
  </si>
  <si>
    <t>b1088</t>
  </si>
  <si>
    <t>b1094</t>
  </si>
  <si>
    <t>b1101</t>
  </si>
  <si>
    <t>b1126</t>
  </si>
  <si>
    <t>b1127</t>
  </si>
  <si>
    <t>b1133</t>
  </si>
  <si>
    <t>b1135</t>
  </si>
  <si>
    <t>b1136</t>
  </si>
  <si>
    <t>b1139</t>
  </si>
  <si>
    <t>b1142</t>
  </si>
  <si>
    <t>b1143</t>
  </si>
  <si>
    <t>b1145</t>
  </si>
  <si>
    <t>b1162</t>
  </si>
  <si>
    <t>b1176</t>
  </si>
  <si>
    <t>b1177</t>
  </si>
  <si>
    <t>b1187</t>
  </si>
  <si>
    <t>b1191</t>
  </si>
  <si>
    <t>b1205</t>
  </si>
  <si>
    <t>b1209</t>
  </si>
  <si>
    <t>b1210</t>
  </si>
  <si>
    <t>b1217</t>
  </si>
  <si>
    <t>b1219</t>
  </si>
  <si>
    <t>b1234</t>
  </si>
  <si>
    <t>b1235</t>
  </si>
  <si>
    <t>b1236</t>
  </si>
  <si>
    <t>b1237</t>
  </si>
  <si>
    <t>b1241</t>
  </si>
  <si>
    <t>b1242</t>
  </si>
  <si>
    <t>b1243</t>
  </si>
  <si>
    <t>b1251</t>
  </si>
  <si>
    <t>b1258</t>
  </si>
  <si>
    <t>b1259</t>
  </si>
  <si>
    <t>b1273</t>
  </si>
  <si>
    <t>b1275</t>
  </si>
  <si>
    <t>b1276</t>
  </si>
  <si>
    <t>b1277</t>
  </si>
  <si>
    <t>b1288</t>
  </si>
  <si>
    <t>b1294</t>
  </si>
  <si>
    <t>b1308</t>
  </si>
  <si>
    <t>b1324</t>
  </si>
  <si>
    <t>b1326</t>
  </si>
  <si>
    <t>b1328</t>
  </si>
  <si>
    <t>b1329</t>
  </si>
  <si>
    <t>b1332</t>
  </si>
  <si>
    <t>b1356</t>
  </si>
  <si>
    <t>b1376</t>
  </si>
  <si>
    <t>b1378</t>
  </si>
  <si>
    <t>b1420</t>
  </si>
  <si>
    <t>b1422</t>
  </si>
  <si>
    <t>b1428</t>
  </si>
  <si>
    <t>b1446</t>
  </si>
  <si>
    <t>b1450</t>
  </si>
  <si>
    <t>b1452</t>
  </si>
  <si>
    <t>b1461</t>
  </si>
  <si>
    <t>b1464</t>
  </si>
  <si>
    <t>b1482</t>
  </si>
  <si>
    <t>b1498</t>
  </si>
  <si>
    <t>b1508</t>
  </si>
  <si>
    <t>b1539</t>
  </si>
  <si>
    <t>b1540</t>
  </si>
  <si>
    <t>b1550</t>
  </si>
  <si>
    <t>b1552</t>
  </si>
  <si>
    <t>b1557</t>
  </si>
  <si>
    <t>b1558</t>
  </si>
  <si>
    <t>b1596</t>
  </si>
  <si>
    <t>b1598</t>
  </si>
  <si>
    <t>b1600</t>
  </si>
  <si>
    <t>b1612</t>
  </si>
  <si>
    <t>b1614</t>
  </si>
  <si>
    <t>b1618</t>
  </si>
  <si>
    <t>b1623</t>
  </si>
  <si>
    <t>b1626</t>
  </si>
  <si>
    <t>b1638</t>
  </si>
  <si>
    <t>b1641</t>
  </si>
  <si>
    <t>b1646</t>
  </si>
  <si>
    <t>b1647</t>
  </si>
  <si>
    <t>b1648</t>
  </si>
  <si>
    <t>b1654</t>
  </si>
  <si>
    <t>b1656</t>
  </si>
  <si>
    <t>b1657</t>
  </si>
  <si>
    <t>b1658</t>
  </si>
  <si>
    <t>b1661</t>
  </si>
  <si>
    <t>b1662</t>
  </si>
  <si>
    <t>b1664</t>
  </si>
  <si>
    <t>b1667</t>
  </si>
  <si>
    <t>b1668</t>
  </si>
  <si>
    <t>b1675</t>
  </si>
  <si>
    <t>b1678</t>
  </si>
  <si>
    <t>b1703</t>
  </si>
  <si>
    <t>b1711</t>
  </si>
  <si>
    <t>b1715</t>
  </si>
  <si>
    <t>b1719</t>
  </si>
  <si>
    <t>b1723</t>
  </si>
  <si>
    <t>b1725</t>
  </si>
  <si>
    <t>b1726</t>
  </si>
  <si>
    <t>b1729</t>
  </si>
  <si>
    <t>b1738</t>
  </si>
  <si>
    <t>b1741</t>
  </si>
  <si>
    <t>b1761</t>
  </si>
  <si>
    <t>b1778</t>
  </si>
  <si>
    <t>b1779</t>
  </si>
  <si>
    <t>b1792</t>
  </si>
  <si>
    <t>b1795</t>
  </si>
  <si>
    <t>b1798</t>
  </si>
  <si>
    <t>b1799</t>
  </si>
  <si>
    <t>b1814</t>
  </si>
  <si>
    <t>b1816</t>
  </si>
  <si>
    <t>b1817</t>
  </si>
  <si>
    <t>b1833</t>
  </si>
  <si>
    <t>b1836</t>
  </si>
  <si>
    <t>b1838</t>
  </si>
  <si>
    <t>b1842</t>
  </si>
  <si>
    <t>b1848</t>
  </si>
  <si>
    <t>b1858</t>
  </si>
  <si>
    <t>b1861</t>
  </si>
  <si>
    <t>b1869</t>
  </si>
  <si>
    <t>b1895</t>
  </si>
  <si>
    <t>b1897</t>
  </si>
  <si>
    <t>b1902</t>
  </si>
  <si>
    <t>b1914</t>
  </si>
  <si>
    <t>b1915</t>
  </si>
  <si>
    <t>b1927</t>
  </si>
  <si>
    <t>b1952</t>
  </si>
  <si>
    <t>b1957</t>
  </si>
  <si>
    <t>b1967</t>
  </si>
  <si>
    <t>b1976</t>
  </si>
  <si>
    <t>b1981</t>
  </si>
  <si>
    <t>b1982</t>
  </si>
  <si>
    <t>b1983</t>
  </si>
  <si>
    <t>b1990</t>
  </si>
  <si>
    <t>b2007</t>
  </si>
  <si>
    <t>b2016</t>
  </si>
  <si>
    <t>b2017</t>
  </si>
  <si>
    <t>b2027</t>
  </si>
  <si>
    <t>b2029</t>
  </si>
  <si>
    <t>b2030</t>
  </si>
  <si>
    <t>b2042</t>
  </si>
  <si>
    <t>b2065</t>
  </si>
  <si>
    <t>b2067</t>
  </si>
  <si>
    <t>b2080</t>
  </si>
  <si>
    <t>b2086</t>
  </si>
  <si>
    <t>b2096</t>
  </si>
  <si>
    <t>b2112</t>
  </si>
  <si>
    <t>b2131</t>
  </si>
  <si>
    <t>b2134</t>
  </si>
  <si>
    <t>b2141</t>
  </si>
  <si>
    <t>b2143</t>
  </si>
  <si>
    <t>b2150</t>
  </si>
  <si>
    <t>b2156</t>
  </si>
  <si>
    <t>b2157</t>
  </si>
  <si>
    <t>b2169</t>
  </si>
  <si>
    <t>b2175</t>
  </si>
  <si>
    <t>b2177</t>
  </si>
  <si>
    <t>b2181</t>
  </si>
  <si>
    <t>b2183</t>
  </si>
  <si>
    <t>b2209</t>
  </si>
  <si>
    <t>b2215</t>
  </si>
  <si>
    <t>b2216</t>
  </si>
  <si>
    <t>b2218</t>
  </si>
  <si>
    <t>b2231</t>
  </si>
  <si>
    <t>b2259</t>
  </si>
  <si>
    <t>b2266</t>
  </si>
  <si>
    <t>b2302</t>
  </si>
  <si>
    <t>b2310</t>
  </si>
  <si>
    <t>b2313</t>
  </si>
  <si>
    <t>b2316</t>
  </si>
  <si>
    <t>b2323</t>
  </si>
  <si>
    <t>b2340</t>
  </si>
  <si>
    <t>b2342</t>
  </si>
  <si>
    <t>b2346</t>
  </si>
  <si>
    <t>b2350</t>
  </si>
  <si>
    <t>b2365</t>
  </si>
  <si>
    <t>b2369</t>
  </si>
  <si>
    <t>b2377</t>
  </si>
  <si>
    <t>b2378</t>
  </si>
  <si>
    <t>b2379</t>
  </si>
  <si>
    <t>b2380</t>
  </si>
  <si>
    <t>b2392</t>
  </si>
  <si>
    <t>b2398</t>
  </si>
  <si>
    <t>b2414</t>
  </si>
  <si>
    <t>b2415</t>
  </si>
  <si>
    <t>b2426</t>
  </si>
  <si>
    <t>b2431</t>
  </si>
  <si>
    <t>b2442</t>
  </si>
  <si>
    <t>b2463</t>
  </si>
  <si>
    <t>b2464</t>
  </si>
  <si>
    <t>b2478</t>
  </si>
  <si>
    <t>b2479</t>
  </si>
  <si>
    <t>b2504</t>
  </si>
  <si>
    <t>b2509</t>
  </si>
  <si>
    <t>b2514</t>
  </si>
  <si>
    <t>b2516</t>
  </si>
  <si>
    <t>b2518</t>
  </si>
  <si>
    <t>b2520</t>
  </si>
  <si>
    <t>b2530</t>
  </si>
  <si>
    <t>b2532</t>
  </si>
  <si>
    <t>b2535</t>
  </si>
  <si>
    <t>b2553</t>
  </si>
  <si>
    <t>b2556</t>
  </si>
  <si>
    <t>b2567</t>
  </si>
  <si>
    <t>b2573</t>
  </si>
  <si>
    <t>b2582</t>
  </si>
  <si>
    <t>b2584</t>
  </si>
  <si>
    <t>b2585</t>
  </si>
  <si>
    <t>b2587</t>
  </si>
  <si>
    <t>b2592</t>
  </si>
  <si>
    <t>b2595</t>
  </si>
  <si>
    <t>b2597</t>
  </si>
  <si>
    <t>b2598</t>
  </si>
  <si>
    <t>b2603</t>
  </si>
  <si>
    <t>b2614</t>
  </si>
  <si>
    <t>b2617</t>
  </si>
  <si>
    <t>b2620</t>
  </si>
  <si>
    <t>b2642</t>
  </si>
  <si>
    <t>b2659</t>
  </si>
  <si>
    <t>b2665</t>
  </si>
  <si>
    <t>b2672</t>
  </si>
  <si>
    <t>b2677</t>
  </si>
  <si>
    <t>b2682</t>
  </si>
  <si>
    <t>b2696</t>
  </si>
  <si>
    <t>b2697</t>
  </si>
  <si>
    <t>b2699</t>
  </si>
  <si>
    <t>b2749</t>
  </si>
  <si>
    <t>b2765</t>
  </si>
  <si>
    <t>b2766</t>
  </si>
  <si>
    <t>b2777</t>
  </si>
  <si>
    <t>b2780</t>
  </si>
  <si>
    <t>b2793</t>
  </si>
  <si>
    <t>b2796</t>
  </si>
  <si>
    <t>b2805</t>
  </si>
  <si>
    <t>b2809</t>
  </si>
  <si>
    <t>b2810</t>
  </si>
  <si>
    <t>b2812</t>
  </si>
  <si>
    <t>b2830</t>
  </si>
  <si>
    <t>b2833</t>
  </si>
  <si>
    <t>b2834</t>
  </si>
  <si>
    <t>b2836</t>
  </si>
  <si>
    <t>b2837</t>
  </si>
  <si>
    <t>b2839</t>
  </si>
  <si>
    <t>b2845</t>
  </si>
  <si>
    <t>b2847</t>
  </si>
  <si>
    <t>b2863</t>
  </si>
  <si>
    <t>b2869</t>
  </si>
  <si>
    <t>b2889</t>
  </si>
  <si>
    <t>b2895</t>
  </si>
  <si>
    <t>b2897</t>
  </si>
  <si>
    <t>b2898</t>
  </si>
  <si>
    <t>b2900</t>
  </si>
  <si>
    <t>b2905</t>
  </si>
  <si>
    <t>b2909</t>
  </si>
  <si>
    <t>b2910</t>
  </si>
  <si>
    <t>b2912</t>
  </si>
  <si>
    <t>b2913</t>
  </si>
  <si>
    <t>b2914</t>
  </si>
  <si>
    <t>b2927</t>
  </si>
  <si>
    <t>b2935</t>
  </si>
  <si>
    <t>b2936</t>
  </si>
  <si>
    <t>b2938</t>
  </si>
  <si>
    <t>b2942</t>
  </si>
  <si>
    <t>b2988</t>
  </si>
  <si>
    <t>b2989</t>
  </si>
  <si>
    <t>b3002</t>
  </si>
  <si>
    <t>b3006</t>
  </si>
  <si>
    <t>b3009</t>
  </si>
  <si>
    <t>b3018</t>
  </si>
  <si>
    <t>b3029</t>
  </si>
  <si>
    <t>b3035</t>
  </si>
  <si>
    <t>b3037</t>
  </si>
  <si>
    <t>b3040</t>
  </si>
  <si>
    <t>b3041</t>
  </si>
  <si>
    <t>b3042</t>
  </si>
  <si>
    <t>b3049</t>
  </si>
  <si>
    <t>b3050</t>
  </si>
  <si>
    <t>b3065</t>
  </si>
  <si>
    <t>b3087</t>
  </si>
  <si>
    <t>b3089</t>
  </si>
  <si>
    <t>b3094</t>
  </si>
  <si>
    <t>b3103</t>
  </si>
  <si>
    <t>b3118</t>
  </si>
  <si>
    <t>b3168</t>
  </si>
  <si>
    <t>b3170</t>
  </si>
  <si>
    <t>b3175</t>
  </si>
  <si>
    <t>b3179</t>
  </si>
  <si>
    <t>b3180</t>
  </si>
  <si>
    <t>b3181</t>
  </si>
  <si>
    <t>b3187</t>
  </si>
  <si>
    <t>b3196</t>
  </si>
  <si>
    <t>b3207</t>
  </si>
  <si>
    <t>b3210</t>
  </si>
  <si>
    <t>b3212</t>
  </si>
  <si>
    <t>b3226</t>
  </si>
  <si>
    <t>b3231</t>
  </si>
  <si>
    <t>b3233</t>
  </si>
  <si>
    <t>b3235</t>
  </si>
  <si>
    <t>b3236</t>
  </si>
  <si>
    <t>b3237</t>
  </si>
  <si>
    <t>b3238</t>
  </si>
  <si>
    <t>b3239</t>
  </si>
  <si>
    <t>b3252</t>
  </si>
  <si>
    <t>b3255</t>
  </si>
  <si>
    <t>b3260</t>
  </si>
  <si>
    <t>b3284</t>
  </si>
  <si>
    <t>b3287</t>
  </si>
  <si>
    <t>b3321</t>
  </si>
  <si>
    <t>b3337</t>
  </si>
  <si>
    <t>b3342</t>
  </si>
  <si>
    <t>b3346</t>
  </si>
  <si>
    <t>b3348</t>
  </si>
  <si>
    <t>b3349</t>
  </si>
  <si>
    <t>b3351</t>
  </si>
  <si>
    <t>b3357</t>
  </si>
  <si>
    <t>b3362</t>
  </si>
  <si>
    <t>b3390</t>
  </si>
  <si>
    <t>b3397</t>
  </si>
  <si>
    <t>b3398</t>
  </si>
  <si>
    <t>b3425</t>
  </si>
  <si>
    <t>b3426</t>
  </si>
  <si>
    <t>b3433</t>
  </si>
  <si>
    <t>b3438</t>
  </si>
  <si>
    <t>b3440</t>
  </si>
  <si>
    <t>b3448</t>
  </si>
  <si>
    <t>b3453</t>
  </si>
  <si>
    <t>b3461</t>
  </si>
  <si>
    <t>b3468</t>
  </si>
  <si>
    <t>b3472</t>
  </si>
  <si>
    <t>b3493</t>
  </si>
  <si>
    <t>b3494</t>
  </si>
  <si>
    <t>b3495</t>
  </si>
  <si>
    <t>b3496</t>
  </si>
  <si>
    <t>b3501</t>
  </si>
  <si>
    <t>b3510</t>
  </si>
  <si>
    <t>b3516</t>
  </si>
  <si>
    <t>b3522</t>
  </si>
  <si>
    <t>b3527</t>
  </si>
  <si>
    <t>b3528</t>
  </si>
  <si>
    <t>b3535</t>
  </si>
  <si>
    <t>b3536</t>
  </si>
  <si>
    <t>b3544</t>
  </si>
  <si>
    <t>b3548</t>
  </si>
  <si>
    <t>b3553</t>
  </si>
  <si>
    <t>b3554</t>
  </si>
  <si>
    <t>b3556</t>
  </si>
  <si>
    <t>b3560</t>
  </si>
  <si>
    <t>b3602</t>
  </si>
  <si>
    <t>b3603</t>
  </si>
  <si>
    <t>b3610</t>
  </si>
  <si>
    <t>b3611</t>
  </si>
  <si>
    <t>b3613</t>
  </si>
  <si>
    <t>b3617</t>
  </si>
  <si>
    <t>b3619</t>
  </si>
  <si>
    <t>b3632</t>
  </si>
  <si>
    <t>b3637</t>
  </si>
  <si>
    <t>b3644</t>
  </si>
  <si>
    <t>b3645</t>
  </si>
  <si>
    <t>b3648</t>
  </si>
  <si>
    <t>b3672</t>
  </si>
  <si>
    <t>b3688</t>
  </si>
  <si>
    <t>b3699</t>
  </si>
  <si>
    <t>b3702</t>
  </si>
  <si>
    <t>b3703</t>
  </si>
  <si>
    <t>b3705</t>
  </si>
  <si>
    <t>b3707</t>
  </si>
  <si>
    <t>b3712</t>
  </si>
  <si>
    <t>b3730</t>
  </si>
  <si>
    <t>b3739</t>
  </si>
  <si>
    <t>b3742</t>
  </si>
  <si>
    <t>b3744</t>
  </si>
  <si>
    <t>b3764</t>
  </si>
  <si>
    <t>b3773</t>
  </si>
  <si>
    <t>b3775</t>
  </si>
  <si>
    <t>b3780</t>
  </si>
  <si>
    <t>b3781</t>
  </si>
  <si>
    <t>b3782</t>
  </si>
  <si>
    <t>b3784</t>
  </si>
  <si>
    <t>b3795</t>
  </si>
  <si>
    <t>b3805</t>
  </si>
  <si>
    <t>b3806</t>
  </si>
  <si>
    <t>b3807</t>
  </si>
  <si>
    <t>b3809</t>
  </si>
  <si>
    <t>b3823</t>
  </si>
  <si>
    <t>b3825</t>
  </si>
  <si>
    <t>b3830</t>
  </si>
  <si>
    <t>b3831</t>
  </si>
  <si>
    <t>b3833</t>
  </si>
  <si>
    <t>b3843</t>
  </si>
  <si>
    <t>b3858</t>
  </si>
  <si>
    <t>b3863</t>
  </si>
  <si>
    <t>b3870</t>
  </si>
  <si>
    <t>b3871</t>
  </si>
  <si>
    <t>b3894</t>
  </si>
  <si>
    <t>b3908</t>
  </si>
  <si>
    <t>b3919</t>
  </si>
  <si>
    <t>b3922</t>
  </si>
  <si>
    <t>b3927</t>
  </si>
  <si>
    <t>b3928</t>
  </si>
  <si>
    <t>b3929</t>
  </si>
  <si>
    <t>b3930</t>
  </si>
  <si>
    <t>b3936</t>
  </si>
  <si>
    <t>b3938</t>
  </si>
  <si>
    <t>b3956</t>
  </si>
  <si>
    <t>b3962</t>
  </si>
  <si>
    <t>b3972</t>
  </si>
  <si>
    <t>b3974</t>
  </si>
  <si>
    <t>b3980</t>
  </si>
  <si>
    <t>b3994</t>
  </si>
  <si>
    <t>b4000</t>
  </si>
  <si>
    <t>b4014</t>
  </si>
  <si>
    <t>b4018</t>
  </si>
  <si>
    <t>b4039</t>
  </si>
  <si>
    <t>b4041</t>
  </si>
  <si>
    <t>b4043</t>
  </si>
  <si>
    <t>b4046</t>
  </si>
  <si>
    <t>b4056</t>
  </si>
  <si>
    <t>b4058</t>
  </si>
  <si>
    <t>b4059</t>
  </si>
  <si>
    <t>b4062</t>
  </si>
  <si>
    <t>b4065</t>
  </si>
  <si>
    <t>b4069</t>
  </si>
  <si>
    <t>b4089</t>
  </si>
  <si>
    <t>b4111</t>
  </si>
  <si>
    <t>b4118</t>
  </si>
  <si>
    <t>b4125</t>
  </si>
  <si>
    <t>b4126</t>
  </si>
  <si>
    <t>b4129</t>
  </si>
  <si>
    <t>b4137</t>
  </si>
  <si>
    <t>b4140</t>
  </si>
  <si>
    <t>b4141</t>
  </si>
  <si>
    <t>b4144</t>
  </si>
  <si>
    <t>b4148</t>
  </si>
  <si>
    <t>b4154</t>
  </si>
  <si>
    <t>b4166</t>
  </si>
  <si>
    <t>b4172</t>
  </si>
  <si>
    <t>b4177</t>
  </si>
  <si>
    <t>b4178</t>
  </si>
  <si>
    <t>b4200</t>
  </si>
  <si>
    <t>b4206</t>
  </si>
  <si>
    <t>b4207</t>
  </si>
  <si>
    <t>b4208</t>
  </si>
  <si>
    <t>b4210</t>
  </si>
  <si>
    <t>b4214</t>
  </si>
  <si>
    <t>b4217</t>
  </si>
  <si>
    <t>b4218</t>
  </si>
  <si>
    <t>b4226</t>
  </si>
  <si>
    <t>b4232</t>
  </si>
  <si>
    <t>b4240</t>
  </si>
  <si>
    <t>b4242</t>
  </si>
  <si>
    <t>b4243</t>
  </si>
  <si>
    <t>b4255</t>
  </si>
  <si>
    <t>b4261</t>
  </si>
  <si>
    <t>b4293</t>
  </si>
  <si>
    <t>b4294</t>
  </si>
  <si>
    <t>b4312</t>
  </si>
  <si>
    <t>b4337</t>
  </si>
  <si>
    <t>b4342</t>
  </si>
  <si>
    <t>b4346</t>
  </si>
  <si>
    <t>b4349</t>
  </si>
  <si>
    <t>b4350</t>
  </si>
  <si>
    <t>b4357</t>
  </si>
  <si>
    <t>b4372</t>
  </si>
  <si>
    <t>b4396</t>
  </si>
  <si>
    <t>b4453</t>
  </si>
  <si>
    <t>b4484</t>
  </si>
  <si>
    <t>b4517</t>
  </si>
  <si>
    <t>b4522</t>
  </si>
  <si>
    <t>b4536</t>
  </si>
  <si>
    <t>b4537</t>
  </si>
  <si>
    <t>b4542</t>
  </si>
  <si>
    <t>b4553</t>
  </si>
  <si>
    <t>b4554</t>
  </si>
  <si>
    <t>b4595</t>
  </si>
  <si>
    <t>b4598</t>
  </si>
  <si>
    <t>b4599</t>
  </si>
  <si>
    <t>b4613</t>
  </si>
  <si>
    <t>b4618</t>
  </si>
  <si>
    <t>b4735</t>
  </si>
  <si>
    <t>b4744</t>
  </si>
  <si>
    <t>b4748</t>
  </si>
  <si>
    <t>b4750</t>
  </si>
  <si>
    <t>b4784</t>
  </si>
  <si>
    <t>b4790</t>
  </si>
  <si>
    <t>b4799</t>
  </si>
  <si>
    <t>b4818</t>
  </si>
  <si>
    <t>P_S190</t>
  </si>
  <si>
    <t>P_S284</t>
  </si>
  <si>
    <t>Time (h)</t>
    <phoneticPr fontId="2" type="noConversion"/>
  </si>
  <si>
    <t>Time (h)</t>
  </si>
  <si>
    <t>SEDA1</t>
    <phoneticPr fontId="2" type="noConversion"/>
  </si>
  <si>
    <t>EEDA2</t>
    <phoneticPr fontId="2" type="noConversion"/>
  </si>
  <si>
    <t>A  RBS</t>
    <phoneticPr fontId="2" type="noConversion"/>
  </si>
  <si>
    <t>R BS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</si>
  <si>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</si>
  <si>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</si>
  <si>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</si>
  <si>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</si>
  <si>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alpha</t>
    <phoneticPr fontId="2" type="noConversion"/>
  </si>
  <si>
    <t>beta</t>
    <phoneticPr fontId="2" type="noConversion"/>
  </si>
  <si>
    <t>XE_1</t>
    <phoneticPr fontId="2" type="noConversion"/>
  </si>
  <si>
    <t>XE_2</t>
    <phoneticPr fontId="2" type="noConversion"/>
  </si>
  <si>
    <t>Original</t>
    <phoneticPr fontId="2" type="noConversion"/>
  </si>
  <si>
    <t>BCD2</t>
  </si>
  <si>
    <t>RBS modifying</t>
    <phoneticPr fontId="2" type="noConversion"/>
  </si>
  <si>
    <t>Input1</t>
    <phoneticPr fontId="2" type="noConversion"/>
  </si>
  <si>
    <t>Input2</t>
    <phoneticPr fontId="2" type="noConversion"/>
  </si>
  <si>
    <t>P_S127</t>
  </si>
  <si>
    <t>P_S394</t>
  </si>
  <si>
    <t>pattern</t>
  </si>
  <si>
    <t>DAid</t>
  </si>
  <si>
    <t>median</t>
  </si>
  <si>
    <t>native</t>
  </si>
  <si>
    <t>artificial</t>
  </si>
  <si>
    <t>M9-glu</t>
  </si>
  <si>
    <t>cwj458+629-MG1655</t>
  </si>
  <si>
    <t>cwj460+630-MG1655</t>
  </si>
  <si>
    <t>cwj583+620-MG1655</t>
  </si>
  <si>
    <t>cwj719+552-MG1655</t>
  </si>
  <si>
    <t>cwj438+1115-MG1655</t>
  </si>
  <si>
    <t>Stationary express</t>
  </si>
  <si>
    <t>NSP1</t>
    <phoneticPr fontId="2" type="noConversion"/>
  </si>
  <si>
    <t>NSP2</t>
    <phoneticPr fontId="2" type="noConversion"/>
  </si>
  <si>
    <t>NSP3</t>
    <phoneticPr fontId="2" type="noConversion"/>
  </si>
  <si>
    <t>NSP4</t>
    <phoneticPr fontId="2" type="noConversion"/>
  </si>
  <si>
    <t>NSP5</t>
    <phoneticPr fontId="2" type="noConversion"/>
  </si>
  <si>
    <t>NSP6</t>
    <phoneticPr fontId="2" type="noConversion"/>
  </si>
  <si>
    <t>NSP7</t>
    <phoneticPr fontId="2" type="noConversion"/>
  </si>
  <si>
    <t>NSP8</t>
    <phoneticPr fontId="2" type="noConversion"/>
  </si>
  <si>
    <t>NSP9</t>
    <phoneticPr fontId="2" type="noConversion"/>
  </si>
  <si>
    <t>NEP1</t>
    <phoneticPr fontId="2" type="noConversion"/>
  </si>
  <si>
    <t>NEP2</t>
    <phoneticPr fontId="2" type="noConversion"/>
  </si>
  <si>
    <t>NEP3</t>
    <phoneticPr fontId="2" type="noConversion"/>
  </si>
  <si>
    <t>NEP4</t>
    <phoneticPr fontId="2" type="noConversion"/>
  </si>
  <si>
    <t>NEP5</t>
    <phoneticPr fontId="2" type="noConversion"/>
  </si>
  <si>
    <t>NEP6</t>
    <phoneticPr fontId="2" type="noConversion"/>
  </si>
  <si>
    <t>NEP7</t>
    <phoneticPr fontId="2" type="noConversion"/>
  </si>
  <si>
    <t>NEP8</t>
    <phoneticPr fontId="2" type="noConversion"/>
  </si>
  <si>
    <t>NEP10</t>
    <phoneticPr fontId="2" type="noConversion"/>
  </si>
  <si>
    <t>Fig3d</t>
    <phoneticPr fontId="2" type="noConversion"/>
  </si>
  <si>
    <t>Fig3e</t>
    <phoneticPr fontId="2" type="noConversion"/>
  </si>
  <si>
    <t>cwj796+716-MG1655</t>
  </si>
  <si>
    <t>cwj793+714-MG1655</t>
  </si>
  <si>
    <t>cwj584+715-MG1655</t>
  </si>
  <si>
    <t>Stationary express</t>
    <phoneticPr fontId="2" type="noConversion"/>
  </si>
  <si>
    <t>Exponential express</t>
    <phoneticPr fontId="2" type="noConversion"/>
  </si>
  <si>
    <t>MG 1655 M9-Glu</t>
    <phoneticPr fontId="2" type="noConversion"/>
  </si>
  <si>
    <t>EXP-ON1</t>
  </si>
  <si>
    <t>EXP-ON2</t>
  </si>
  <si>
    <t>STA-ON1OL</t>
    <phoneticPr fontId="2" type="noConversion"/>
  </si>
  <si>
    <t>STA-ON1CL</t>
    <phoneticPr fontId="2" type="noConversion"/>
  </si>
  <si>
    <t>STA-ON2OL</t>
    <phoneticPr fontId="2" type="noConversion"/>
  </si>
  <si>
    <t>STA-ON2CL</t>
    <phoneticPr fontId="2" type="noConversion"/>
  </si>
  <si>
    <t>STA-ON3</t>
  </si>
  <si>
    <t>alpha</t>
  </si>
  <si>
    <t>beta</t>
  </si>
  <si>
    <t>OX</t>
    <phoneticPr fontId="2" type="noConversion"/>
  </si>
  <si>
    <t>OY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</si>
</sst>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9C0006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sz val="10"/>
      <color rgb="FF9C0006"/>
      <name val="Arial"/>
      <family val="2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4">
    <xf numFmtId="0" fontId="0" fillId="0" borderId="0" xfId="0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1" applyFont="1" applyFill="1" applyBorder="1" applyAlignment="1"/>
    <xf numFmtId="0" fontId="3" fillId="0" borderId="8" xfId="1" applyFont="1" applyFill="1" applyBorder="1" applyAlignment="1">
      <alignment vertical="center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vertical="center"/>
    </xf>
    <xf numFmtId="0" fontId="7" fillId="0" borderId="0" xfId="2" applyFont="1" applyFill="1" applyAlignment="1"/>
    <xf numFmtId="0" fontId="3" fillId="0" borderId="0" xfId="1" applyFont="1" applyFill="1" applyBorder="1" applyAlignment="1"/>
    <xf numFmtId="0" fontId="3" fillId="0" borderId="0" xfId="1" applyFont="1" applyFill="1" applyBorder="1" applyAlignment="1">
      <alignment vertical="center"/>
    </xf>
    <xf numFmtId="0" fontId="7" fillId="0" borderId="0" xfId="1" applyFont="1" applyFill="1" applyAlignment="1"/>
    <xf numFmtId="0" fontId="3" fillId="0" borderId="6" xfId="1" applyFont="1" applyFill="1" applyBorder="1" applyAlignment="1"/>
    <xf numFmtId="0" fontId="3" fillId="0" borderId="8" xfId="2" applyFont="1" applyFill="1" applyBorder="1" applyAlignment="1"/>
    <xf numFmtId="0" fontId="3" fillId="0" borderId="8" xfId="2" applyFont="1" applyFill="1" applyBorder="1" applyAlignment="1">
      <alignment vertical="center"/>
    </xf>
    <xf numFmtId="0" fontId="7" fillId="0" borderId="0" xfId="0" applyFont="1"/>
    <xf numFmtId="0" fontId="8" fillId="0" borderId="0" xfId="2" applyFont="1" applyFill="1" applyAlignment="1"/>
    <xf numFmtId="0" fontId="5" fillId="0" borderId="1" xfId="0" applyFont="1" applyBorder="1" applyAlignment="1">
      <alignment vertical="center"/>
    </xf>
    <xf numFmtId="11" fontId="5" fillId="0" borderId="0" xfId="0" applyNumberFormat="1" applyFont="1" applyAlignment="1">
      <alignment vertical="center"/>
    </xf>
    <xf numFmtId="11" fontId="5" fillId="0" borderId="1" xfId="0" applyNumberFormat="1" applyFont="1" applyBorder="1" applyAlignment="1">
      <alignment vertical="center"/>
    </xf>
    <xf numFmtId="0" fontId="3" fillId="0" borderId="9" xfId="1" applyFont="1" applyFill="1" applyBorder="1" applyAlignment="1">
      <alignment vertical="center"/>
    </xf>
    <xf numFmtId="0" fontId="6" fillId="0" borderId="0" xfId="1" applyFont="1" applyFill="1" applyAlignment="1"/>
    <xf numFmtId="0" fontId="3" fillId="0" borderId="4" xfId="1" applyFont="1" applyFill="1" applyBorder="1" applyAlignment="1">
      <alignment vertical="center"/>
    </xf>
    <xf numFmtId="0" fontId="3" fillId="0" borderId="7" xfId="1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/>
    </xf>
    <xf numFmtId="0" fontId="3" fillId="0" borderId="7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2027-2363-40D5-A367-D145210A0A57}">
  <dimension ref="A1:Y701"/>
  <sheetViews>
    <sheetView topLeftCell="A378" workbookViewId="0">
      <selection sqref="A1:XFD1048576"/>
    </sheetView>
  </sheetViews>
  <sheetFormatPr defaultRowHeight="12.5" x14ac:dyDescent="0.25"/>
  <cols>
    <col min="1" max="5" width="8.6640625" style="11"/>
    <col min="6" max="23" width="8.6640625" style="2"/>
    <col min="24" max="16384" width="8.6640625" style="11"/>
  </cols>
  <sheetData>
    <row r="1" spans="1:25" x14ac:dyDescent="0.25">
      <c r="A1" s="42" t="s">
        <v>34</v>
      </c>
      <c r="B1" s="42"/>
      <c r="C1" s="42"/>
    </row>
    <row r="2" spans="1:25" x14ac:dyDescent="0.25">
      <c r="A2" s="13" t="s">
        <v>35</v>
      </c>
      <c r="B2" s="13" t="s">
        <v>10</v>
      </c>
      <c r="C2" s="13" t="s">
        <v>11</v>
      </c>
      <c r="F2" s="14"/>
      <c r="I2" s="43" t="s">
        <v>9</v>
      </c>
      <c r="J2" s="44"/>
      <c r="K2" s="44"/>
      <c r="L2" s="44"/>
      <c r="M2" s="44"/>
      <c r="N2" s="44"/>
      <c r="O2" s="45"/>
      <c r="P2" s="12"/>
      <c r="Q2" s="43" t="s">
        <v>36</v>
      </c>
      <c r="R2" s="44"/>
      <c r="S2" s="44"/>
      <c r="T2" s="44"/>
      <c r="U2" s="44"/>
      <c r="V2" s="44"/>
      <c r="W2" s="45"/>
      <c r="Y2" s="13"/>
    </row>
    <row r="3" spans="1:25" x14ac:dyDescent="0.25">
      <c r="A3" s="13" t="s">
        <v>37</v>
      </c>
      <c r="B3" s="13">
        <v>0.24704305661003501</v>
      </c>
      <c r="C3" s="13">
        <v>0.60976668790903399</v>
      </c>
      <c r="F3" s="2" t="s">
        <v>38</v>
      </c>
      <c r="G3" s="2" t="s">
        <v>39</v>
      </c>
      <c r="I3" s="46" t="s">
        <v>31</v>
      </c>
      <c r="J3" s="47"/>
      <c r="K3" s="48"/>
      <c r="M3" s="46" t="s">
        <v>32</v>
      </c>
      <c r="N3" s="47"/>
      <c r="O3" s="48"/>
      <c r="Q3" s="46" t="s">
        <v>31</v>
      </c>
      <c r="R3" s="47"/>
      <c r="S3" s="48"/>
      <c r="U3" s="46" t="s">
        <v>32</v>
      </c>
      <c r="V3" s="47"/>
      <c r="W3" s="48"/>
    </row>
    <row r="4" spans="1:25" x14ac:dyDescent="0.25">
      <c r="A4" s="13" t="s">
        <v>40</v>
      </c>
      <c r="B4" s="13">
        <v>1.9135039625377199</v>
      </c>
      <c r="C4" s="13">
        <v>1.9572958412275999E-2</v>
      </c>
      <c r="E4" s="39" t="s">
        <v>41</v>
      </c>
      <c r="F4" s="15" t="s">
        <v>42</v>
      </c>
      <c r="G4" s="16" t="s">
        <v>12</v>
      </c>
      <c r="H4" s="31" t="s">
        <v>738</v>
      </c>
      <c r="I4" s="7">
        <v>4.9093566150000001</v>
      </c>
      <c r="J4" s="8">
        <v>5.0943774499999996</v>
      </c>
      <c r="K4" s="9">
        <v>5.3384615369999997</v>
      </c>
      <c r="L4" s="8"/>
      <c r="M4" s="7">
        <v>2.5528877200000002</v>
      </c>
      <c r="N4" s="8">
        <v>2.618050615</v>
      </c>
      <c r="O4" s="9">
        <v>2.6816235800000001</v>
      </c>
      <c r="P4" s="8"/>
      <c r="Q4" s="7">
        <v>3.4637551050000002</v>
      </c>
      <c r="R4" s="8">
        <v>3.60998625</v>
      </c>
      <c r="S4" s="9">
        <v>3.5555439049999999</v>
      </c>
      <c r="T4" s="8"/>
      <c r="U4" s="7">
        <v>1.380671695</v>
      </c>
      <c r="V4" s="8">
        <v>1.409610625</v>
      </c>
      <c r="W4" s="9">
        <v>1.1779757850000001</v>
      </c>
      <c r="Y4" s="32"/>
    </row>
    <row r="5" spans="1:25" x14ac:dyDescent="0.25">
      <c r="A5" s="13" t="s">
        <v>43</v>
      </c>
      <c r="B5" s="13">
        <v>-0.53774182118233305</v>
      </c>
      <c r="C5" s="13">
        <v>0.317849974720954</v>
      </c>
      <c r="E5" s="40"/>
      <c r="F5" s="17" t="s">
        <v>44</v>
      </c>
      <c r="G5" s="18" t="s">
        <v>14</v>
      </c>
      <c r="H5" s="33" t="s">
        <v>739</v>
      </c>
      <c r="I5" s="1">
        <v>0.783907032</v>
      </c>
      <c r="J5" s="2">
        <v>0.79570002100000004</v>
      </c>
      <c r="K5" s="3">
        <v>0.79729195600000002</v>
      </c>
      <c r="M5" s="1">
        <v>0.91104783300000003</v>
      </c>
      <c r="N5" s="2">
        <v>0.97115567199999997</v>
      </c>
      <c r="O5" s="3">
        <v>0.99339888099999996</v>
      </c>
      <c r="Q5" s="1">
        <v>0.678604612</v>
      </c>
      <c r="R5" s="2">
        <v>0.65646424800000003</v>
      </c>
      <c r="S5" s="3">
        <v>0.64794750700000003</v>
      </c>
      <c r="U5" s="1">
        <v>0.69244729800000004</v>
      </c>
      <c r="V5" s="2">
        <v>0.65908214200000004</v>
      </c>
      <c r="W5" s="3">
        <v>0.638833172</v>
      </c>
      <c r="Y5" s="19"/>
    </row>
    <row r="6" spans="1:25" x14ac:dyDescent="0.25">
      <c r="A6" s="13" t="s">
        <v>45</v>
      </c>
      <c r="B6" s="13">
        <v>-0.47814677992471999</v>
      </c>
      <c r="C6" s="13">
        <v>0.33836400591583798</v>
      </c>
      <c r="E6" s="40"/>
      <c r="F6" s="2" t="s">
        <v>46</v>
      </c>
      <c r="G6" s="14" t="s">
        <v>17</v>
      </c>
      <c r="H6" s="33" t="s">
        <v>740</v>
      </c>
      <c r="I6" s="1">
        <v>6.8797923999999996E-2</v>
      </c>
      <c r="J6" s="2">
        <v>7.1765872999999994E-2</v>
      </c>
      <c r="K6" s="3">
        <v>0.246387671</v>
      </c>
      <c r="M6" s="1">
        <v>4.7193565E-2</v>
      </c>
      <c r="N6" s="2">
        <v>5.2876093999999998E-2</v>
      </c>
      <c r="O6" s="3">
        <v>1.0152359999999999E-2</v>
      </c>
      <c r="Q6" s="1">
        <v>2.6335964E-2</v>
      </c>
      <c r="R6" s="2">
        <v>2.7743845E-2</v>
      </c>
      <c r="S6" s="3">
        <v>2.5162447000000001E-2</v>
      </c>
      <c r="U6" s="1">
        <v>1.0067718999999999E-2</v>
      </c>
      <c r="V6" s="2">
        <v>1.1975804E-2</v>
      </c>
      <c r="W6" s="3">
        <v>9.951049E-3</v>
      </c>
    </row>
    <row r="7" spans="1:25" x14ac:dyDescent="0.25">
      <c r="A7" s="13" t="s">
        <v>47</v>
      </c>
      <c r="B7" s="13">
        <v>7.5756614499484801E-2</v>
      </c>
      <c r="C7" s="13">
        <v>0.97054893497689299</v>
      </c>
      <c r="E7" s="40"/>
      <c r="F7" s="20" t="s">
        <v>48</v>
      </c>
      <c r="G7" s="21" t="s">
        <v>22</v>
      </c>
      <c r="H7" s="33" t="s">
        <v>741</v>
      </c>
      <c r="I7" s="1">
        <v>0.40542624799999999</v>
      </c>
      <c r="J7" s="2">
        <v>0.47006206299999997</v>
      </c>
      <c r="K7" s="3">
        <v>0.285081784</v>
      </c>
      <c r="M7" s="1">
        <v>7.0006230000000001E-3</v>
      </c>
      <c r="N7" s="2">
        <v>1.6058501999999999E-2</v>
      </c>
      <c r="O7" s="3">
        <v>0.89580284300000002</v>
      </c>
      <c r="Q7" s="1">
        <v>5.0574604000000002E-2</v>
      </c>
      <c r="R7" s="2">
        <v>6.3570035999999996E-2</v>
      </c>
      <c r="S7" s="3">
        <v>5.3466051000000001E-2</v>
      </c>
      <c r="U7" s="1">
        <v>0.78851220899999996</v>
      </c>
      <c r="V7" s="2">
        <v>1.2402990970000001</v>
      </c>
      <c r="W7" s="3">
        <v>1.352286643</v>
      </c>
      <c r="Y7" s="22"/>
    </row>
    <row r="8" spans="1:25" x14ac:dyDescent="0.25">
      <c r="A8" s="13" t="s">
        <v>49</v>
      </c>
      <c r="B8" s="13">
        <v>-1.9616838482350401</v>
      </c>
      <c r="C8" s="13">
        <v>4.7189275975915703E-3</v>
      </c>
      <c r="E8" s="40"/>
      <c r="F8" s="2" t="s">
        <v>50</v>
      </c>
      <c r="G8" s="2" t="s">
        <v>26</v>
      </c>
      <c r="H8" s="33" t="s">
        <v>742</v>
      </c>
      <c r="I8" s="1">
        <v>7.4795434999999993E-2</v>
      </c>
      <c r="J8" s="2">
        <v>7.7982326000000005E-2</v>
      </c>
      <c r="K8" s="3">
        <v>8.0535778000000002E-2</v>
      </c>
      <c r="M8" s="1">
        <v>0.109333397</v>
      </c>
      <c r="N8" s="2">
        <v>0.108546806</v>
      </c>
      <c r="O8" s="3">
        <v>0.109078381</v>
      </c>
      <c r="Q8" s="1">
        <v>4.2553129000000002E-2</v>
      </c>
      <c r="R8" s="2">
        <v>4.4140928000000003E-2</v>
      </c>
      <c r="S8" s="3">
        <v>4.4188129999999999E-2</v>
      </c>
      <c r="U8" s="1">
        <v>3.6083371000000003E-2</v>
      </c>
      <c r="V8" s="2">
        <v>3.9094067000000003E-2</v>
      </c>
      <c r="W8" s="3">
        <v>3.771965E-2</v>
      </c>
      <c r="Y8" s="26"/>
    </row>
    <row r="9" spans="1:25" x14ac:dyDescent="0.25">
      <c r="A9" s="13" t="s">
        <v>51</v>
      </c>
      <c r="B9" s="13">
        <v>0.26194708297297598</v>
      </c>
      <c r="C9" s="13">
        <v>0.83152208911010494</v>
      </c>
      <c r="E9" s="40"/>
      <c r="F9" s="20" t="s">
        <v>52</v>
      </c>
      <c r="G9" s="20" t="s">
        <v>23</v>
      </c>
      <c r="H9" s="33" t="s">
        <v>743</v>
      </c>
      <c r="I9" s="1">
        <v>8.5297184880000003</v>
      </c>
      <c r="J9" s="2">
        <v>8.8519476509999997</v>
      </c>
      <c r="K9" s="3">
        <v>8.7589200980000008</v>
      </c>
      <c r="M9" s="1">
        <v>4.8720528090000004</v>
      </c>
      <c r="N9" s="2">
        <v>4.942205843</v>
      </c>
      <c r="O9" s="3">
        <v>4.988541809</v>
      </c>
      <c r="Q9" s="1">
        <v>3.9249149540000001</v>
      </c>
      <c r="R9" s="2">
        <v>3.9465757890000002</v>
      </c>
      <c r="S9" s="3">
        <v>3.846557432</v>
      </c>
      <c r="U9" s="1">
        <v>5.3117875970000004</v>
      </c>
      <c r="V9" s="2">
        <v>5.8210296819999998</v>
      </c>
      <c r="W9" s="3">
        <v>5.7599586340000002</v>
      </c>
      <c r="Y9" s="22"/>
    </row>
    <row r="10" spans="1:25" x14ac:dyDescent="0.25">
      <c r="A10" s="13" t="s">
        <v>53</v>
      </c>
      <c r="B10" s="13">
        <v>-0.46288251337588898</v>
      </c>
      <c r="C10" s="13">
        <v>0.45278572867366701</v>
      </c>
      <c r="E10" s="40"/>
      <c r="F10" s="20" t="s">
        <v>54</v>
      </c>
      <c r="G10" s="20" t="s">
        <v>28</v>
      </c>
      <c r="H10" s="33" t="s">
        <v>744</v>
      </c>
      <c r="I10" s="1">
        <v>0.79132044599999996</v>
      </c>
      <c r="J10" s="2">
        <v>0.84587290599999998</v>
      </c>
      <c r="K10" s="3">
        <v>0.82299283099999998</v>
      </c>
      <c r="M10" s="1">
        <v>0.51633853500000004</v>
      </c>
      <c r="N10" s="2">
        <v>0.51343353000000003</v>
      </c>
      <c r="O10" s="3">
        <v>0.50462187000000003</v>
      </c>
      <c r="Q10" s="1">
        <v>0.50247976900000002</v>
      </c>
      <c r="R10" s="2">
        <v>0.50278431999999995</v>
      </c>
      <c r="S10" s="3">
        <v>0.50437820499999997</v>
      </c>
      <c r="U10" s="1">
        <v>0.33495372099999998</v>
      </c>
      <c r="V10" s="2">
        <v>0.34605398700000001</v>
      </c>
      <c r="W10" s="3">
        <v>0.342665365</v>
      </c>
      <c r="Y10" s="32"/>
    </row>
    <row r="11" spans="1:25" x14ac:dyDescent="0.25">
      <c r="A11" s="13" t="s">
        <v>55</v>
      </c>
      <c r="B11" s="13">
        <v>0.450268758052354</v>
      </c>
      <c r="C11" s="13">
        <v>0.80313698660106203</v>
      </c>
      <c r="E11" s="40"/>
      <c r="F11" s="20" t="s">
        <v>56</v>
      </c>
      <c r="G11" s="20" t="s">
        <v>20</v>
      </c>
      <c r="H11" s="33" t="s">
        <v>745</v>
      </c>
      <c r="I11" s="1">
        <v>5.8179472179999996</v>
      </c>
      <c r="J11" s="2">
        <v>6.2922050240000003</v>
      </c>
      <c r="K11" s="3">
        <v>6.1517709089999997</v>
      </c>
      <c r="M11" s="1">
        <v>3.2948529199999999</v>
      </c>
      <c r="N11" s="2">
        <v>3.4356499880000002</v>
      </c>
      <c r="O11" s="3">
        <v>3.4712358710000002</v>
      </c>
      <c r="Q11" s="1">
        <v>3.1781926000000002E-2</v>
      </c>
      <c r="R11" s="2">
        <v>3.1657160379999998</v>
      </c>
      <c r="S11" s="3">
        <v>3.3425797180000001</v>
      </c>
      <c r="U11" s="1">
        <v>6.1280448000000001E-2</v>
      </c>
      <c r="V11" s="2">
        <v>3.2075926639999999</v>
      </c>
      <c r="W11" s="3">
        <v>3.235876921</v>
      </c>
      <c r="Y11" s="32"/>
    </row>
    <row r="12" spans="1:25" x14ac:dyDescent="0.25">
      <c r="A12" s="13" t="s">
        <v>57</v>
      </c>
      <c r="B12" s="13">
        <v>-0.98020675546542402</v>
      </c>
      <c r="C12" s="13">
        <v>7.8150013389382406E-2</v>
      </c>
      <c r="E12" s="41"/>
      <c r="F12" s="23" t="s">
        <v>58</v>
      </c>
      <c r="G12" s="23" t="s">
        <v>21</v>
      </c>
      <c r="H12" s="34" t="s">
        <v>746</v>
      </c>
      <c r="I12" s="4">
        <v>1.954274807</v>
      </c>
      <c r="J12" s="5">
        <v>1.9957089189999999</v>
      </c>
      <c r="K12" s="6">
        <v>1.965292142</v>
      </c>
      <c r="L12" s="5"/>
      <c r="M12" s="4">
        <v>1.666943426</v>
      </c>
      <c r="N12" s="5">
        <v>1.628768746</v>
      </c>
      <c r="O12" s="6">
        <v>1.6432808299999999</v>
      </c>
      <c r="P12" s="5"/>
      <c r="Q12" s="4">
        <v>1.053477167</v>
      </c>
      <c r="R12" s="5">
        <v>1.0031601729999999</v>
      </c>
      <c r="S12" s="6">
        <v>1.048842466</v>
      </c>
      <c r="T12" s="5"/>
      <c r="U12" s="4">
        <v>0.73871859600000001</v>
      </c>
      <c r="V12" s="5">
        <v>0.78507009299999997</v>
      </c>
      <c r="W12" s="6">
        <v>0.79556107899999995</v>
      </c>
      <c r="Y12" s="32"/>
    </row>
    <row r="13" spans="1:25" x14ac:dyDescent="0.25">
      <c r="A13" s="13" t="s">
        <v>59</v>
      </c>
      <c r="B13" s="13">
        <v>-0.437610162222351</v>
      </c>
      <c r="C13" s="13">
        <v>0.51689074696500303</v>
      </c>
      <c r="I13" s="1"/>
      <c r="K13" s="3"/>
      <c r="M13" s="1"/>
      <c r="O13" s="3"/>
      <c r="Q13" s="1"/>
      <c r="S13" s="3"/>
      <c r="U13" s="1"/>
      <c r="W13" s="3"/>
    </row>
    <row r="14" spans="1:25" x14ac:dyDescent="0.25">
      <c r="A14" s="13" t="s">
        <v>60</v>
      </c>
      <c r="B14" s="13">
        <v>0.26173125509379302</v>
      </c>
      <c r="C14" s="13">
        <v>0.77276161753172501</v>
      </c>
      <c r="E14" s="39" t="s">
        <v>61</v>
      </c>
      <c r="F14" s="24" t="s">
        <v>62</v>
      </c>
      <c r="G14" s="25" t="s">
        <v>29</v>
      </c>
      <c r="H14" s="35" t="s">
        <v>747</v>
      </c>
      <c r="I14" s="7">
        <v>0.113571322</v>
      </c>
      <c r="J14" s="8">
        <v>0.101521812</v>
      </c>
      <c r="K14" s="9">
        <v>0.265269647</v>
      </c>
      <c r="L14" s="8"/>
      <c r="M14" s="7">
        <v>0.63139316599999995</v>
      </c>
      <c r="N14" s="8">
        <v>0.65001546099999996</v>
      </c>
      <c r="O14" s="9">
        <v>4.3292880999999998E-2</v>
      </c>
      <c r="P14" s="8"/>
      <c r="Q14" s="7">
        <v>3.7796319000000002E-2</v>
      </c>
      <c r="R14" s="8">
        <v>3.7391306999999999E-2</v>
      </c>
      <c r="S14" s="9">
        <v>3.1941270000000001E-2</v>
      </c>
      <c r="T14" s="8"/>
      <c r="U14" s="7">
        <v>0.156059585</v>
      </c>
      <c r="V14" s="8">
        <v>0.163279374</v>
      </c>
      <c r="W14" s="9">
        <v>0.12936692599999999</v>
      </c>
      <c r="Y14" s="19"/>
    </row>
    <row r="15" spans="1:25" x14ac:dyDescent="0.25">
      <c r="A15" s="13" t="s">
        <v>63</v>
      </c>
      <c r="B15" s="13">
        <v>-1.33032772545066</v>
      </c>
      <c r="C15" s="13">
        <v>7.5354498666817898E-2</v>
      </c>
      <c r="E15" s="40"/>
      <c r="F15" s="2" t="s">
        <v>64</v>
      </c>
      <c r="G15" s="14" t="s">
        <v>18</v>
      </c>
      <c r="H15" s="36" t="s">
        <v>748</v>
      </c>
      <c r="I15" s="1">
        <v>2.8811202000000001E-2</v>
      </c>
      <c r="J15" s="2">
        <v>3.2228374999999997E-2</v>
      </c>
      <c r="K15" s="3">
        <v>2.0573451E-2</v>
      </c>
      <c r="M15" s="1">
        <v>1.8451130999999999E-2</v>
      </c>
      <c r="N15" s="2">
        <v>1.8870067000000001E-2</v>
      </c>
      <c r="O15" s="3">
        <v>2.1770917000000001E-2</v>
      </c>
      <c r="Q15" s="1">
        <v>5.6127909999999998E-3</v>
      </c>
      <c r="R15" s="2">
        <v>7.3649309999999999E-3</v>
      </c>
      <c r="S15" s="3">
        <v>1.673403E-3</v>
      </c>
      <c r="U15" s="1">
        <v>3.9590670000000001E-3</v>
      </c>
      <c r="V15" s="2">
        <v>3.5668750000000002E-3</v>
      </c>
      <c r="W15" s="3">
        <v>2.1713869999999999E-3</v>
      </c>
      <c r="Y15" s="26"/>
    </row>
    <row r="16" spans="1:25" x14ac:dyDescent="0.25">
      <c r="A16" s="13" t="s">
        <v>65</v>
      </c>
      <c r="B16" s="13">
        <v>-1.60268109426167</v>
      </c>
      <c r="C16" s="13">
        <v>7.9038586144867501E-2</v>
      </c>
      <c r="E16" s="40"/>
      <c r="F16" s="17" t="s">
        <v>66</v>
      </c>
      <c r="G16" s="18" t="s">
        <v>25</v>
      </c>
      <c r="H16" s="36" t="s">
        <v>749</v>
      </c>
      <c r="I16" s="1">
        <v>3.7263350000000001E-2</v>
      </c>
      <c r="J16" s="2">
        <v>3.4200685000000002E-2</v>
      </c>
      <c r="K16" s="3">
        <v>2.5872968E-2</v>
      </c>
      <c r="M16" s="1">
        <v>0.146373424</v>
      </c>
      <c r="N16" s="2">
        <v>0.151256064</v>
      </c>
      <c r="O16" s="3">
        <v>0.15903082800000001</v>
      </c>
      <c r="Q16" s="1">
        <v>7.0171809999999999E-3</v>
      </c>
      <c r="R16" s="2">
        <v>7.2989639999999998E-3</v>
      </c>
      <c r="S16" s="3">
        <v>1.7565969999999999E-3</v>
      </c>
      <c r="U16" s="1">
        <v>4.9718015999999997E-2</v>
      </c>
      <c r="V16" s="2">
        <v>3.8731534999999997E-2</v>
      </c>
      <c r="W16" s="3">
        <v>3.7915813E-2</v>
      </c>
      <c r="Y16" s="19"/>
    </row>
    <row r="17" spans="1:25" x14ac:dyDescent="0.25">
      <c r="A17" s="13" t="s">
        <v>67</v>
      </c>
      <c r="B17" s="13">
        <v>-1.01056678242728E-2</v>
      </c>
      <c r="C17" s="13">
        <v>0.99564294968519296</v>
      </c>
      <c r="E17" s="40"/>
      <c r="F17" s="17" t="s">
        <v>68</v>
      </c>
      <c r="G17" s="18" t="s">
        <v>15</v>
      </c>
      <c r="H17" s="36" t="s">
        <v>750</v>
      </c>
      <c r="I17" s="1">
        <v>0.15520837500000001</v>
      </c>
      <c r="J17" s="2">
        <v>0.130920969</v>
      </c>
      <c r="K17" s="3">
        <v>0.13642024</v>
      </c>
      <c r="M17" s="1">
        <v>0.94086402300000005</v>
      </c>
      <c r="N17" s="2">
        <v>0.91732336599999997</v>
      </c>
      <c r="O17" s="3">
        <v>1.0268130099999999</v>
      </c>
      <c r="Q17" s="1">
        <v>5.7525927999999997E-2</v>
      </c>
      <c r="R17" s="2">
        <v>5.4968018E-2</v>
      </c>
      <c r="S17" s="3">
        <v>4.7084276000000001E-2</v>
      </c>
      <c r="U17" s="1">
        <v>0.33238012500000003</v>
      </c>
      <c r="V17" s="2">
        <v>0.24849005599999999</v>
      </c>
      <c r="W17" s="3">
        <v>0.240230736</v>
      </c>
      <c r="Y17" s="27"/>
    </row>
    <row r="18" spans="1:25" x14ac:dyDescent="0.25">
      <c r="A18" s="13" t="s">
        <v>69</v>
      </c>
      <c r="B18" s="13">
        <v>-1.1720456753416399</v>
      </c>
      <c r="C18" s="13">
        <v>0.27292261374592502</v>
      </c>
      <c r="E18" s="40"/>
      <c r="F18" s="17" t="s">
        <v>70</v>
      </c>
      <c r="G18" s="17" t="s">
        <v>16</v>
      </c>
      <c r="H18" s="36" t="s">
        <v>751</v>
      </c>
      <c r="I18" s="1">
        <v>4.5317413000000001E-2</v>
      </c>
      <c r="J18" s="2">
        <v>4.8877232E-2</v>
      </c>
      <c r="K18" s="3">
        <v>5.1792880999999999E-2</v>
      </c>
      <c r="M18" s="1">
        <v>0.204671995</v>
      </c>
      <c r="N18" s="2">
        <v>0.23899184200000001</v>
      </c>
      <c r="O18" s="3">
        <v>0.26970019000000001</v>
      </c>
      <c r="Q18" s="1">
        <v>4.7040058000000003E-2</v>
      </c>
      <c r="R18" s="2">
        <v>4.8456227999999997E-2</v>
      </c>
      <c r="S18" s="3">
        <v>4.7974771999999999E-2</v>
      </c>
      <c r="U18" s="1">
        <v>0.101298077</v>
      </c>
      <c r="V18" s="2">
        <v>0.12295722100000001</v>
      </c>
      <c r="W18" s="3">
        <v>0.13394198700000001</v>
      </c>
      <c r="Y18" s="27"/>
    </row>
    <row r="19" spans="1:25" x14ac:dyDescent="0.25">
      <c r="A19" s="13" t="s">
        <v>71</v>
      </c>
      <c r="B19" s="13">
        <v>0.116722542473243</v>
      </c>
      <c r="C19" s="13">
        <v>0.818166921095282</v>
      </c>
      <c r="E19" s="40"/>
      <c r="F19" s="17" t="s">
        <v>72</v>
      </c>
      <c r="G19" s="17" t="s">
        <v>13</v>
      </c>
      <c r="H19" s="36" t="s">
        <v>752</v>
      </c>
      <c r="I19" s="1">
        <v>2.3309763000000001E-2</v>
      </c>
      <c r="J19" s="2">
        <v>2.7284645E-2</v>
      </c>
      <c r="K19" s="3">
        <v>2.7734546999999998E-2</v>
      </c>
      <c r="M19" s="1">
        <v>0.117311216</v>
      </c>
      <c r="N19" s="2">
        <v>0.134410904</v>
      </c>
      <c r="O19" s="3">
        <v>0.14404282700000001</v>
      </c>
      <c r="Q19" s="1">
        <v>3.0989180000000002E-2</v>
      </c>
      <c r="R19" s="2">
        <v>3.4355591999999997E-2</v>
      </c>
      <c r="S19" s="3">
        <v>2.9972443000000001E-2</v>
      </c>
      <c r="U19" s="1">
        <v>5.7827070000000001E-2</v>
      </c>
      <c r="V19" s="2">
        <v>6.8609515999999995E-2</v>
      </c>
      <c r="W19" s="3">
        <v>6.5783262999999995E-2</v>
      </c>
      <c r="Y19" s="19"/>
    </row>
    <row r="20" spans="1:25" x14ac:dyDescent="0.25">
      <c r="A20" s="13" t="s">
        <v>73</v>
      </c>
      <c r="B20" s="13">
        <v>0.116843576341847</v>
      </c>
      <c r="C20" s="13">
        <v>0.86208752322384397</v>
      </c>
      <c r="E20" s="40"/>
      <c r="F20" s="17" t="s">
        <v>74</v>
      </c>
      <c r="G20" s="17" t="s">
        <v>30</v>
      </c>
      <c r="H20" s="36" t="s">
        <v>753</v>
      </c>
      <c r="I20" s="1">
        <v>1.5205224999999999E-2</v>
      </c>
      <c r="J20" s="2">
        <v>1.4689590000000001E-2</v>
      </c>
      <c r="K20" s="3">
        <v>1.5917928000000001E-2</v>
      </c>
      <c r="M20" s="1">
        <v>0.10017042299999999</v>
      </c>
      <c r="N20" s="2">
        <v>0.10513834599999999</v>
      </c>
      <c r="O20" s="3">
        <v>0.10988223</v>
      </c>
      <c r="Q20" s="1">
        <v>2.5522111E-2</v>
      </c>
      <c r="R20" s="2">
        <v>2.5689055999999998E-2</v>
      </c>
      <c r="S20" s="3">
        <v>2.6376683000000001E-2</v>
      </c>
      <c r="U20" s="1">
        <v>2.7235041000000001E-2</v>
      </c>
      <c r="V20" s="2">
        <v>3.1569949E-2</v>
      </c>
      <c r="W20" s="3">
        <v>3.0819967E-2</v>
      </c>
      <c r="Y20" s="19"/>
    </row>
    <row r="21" spans="1:25" x14ac:dyDescent="0.25">
      <c r="A21" s="13" t="s">
        <v>75</v>
      </c>
      <c r="B21" s="13">
        <v>0.93595258027277695</v>
      </c>
      <c r="C21" s="13">
        <v>6.9815543808730507E-2</v>
      </c>
      <c r="E21" s="40"/>
      <c r="F21" s="17" t="s">
        <v>76</v>
      </c>
      <c r="G21" s="17" t="s">
        <v>19</v>
      </c>
      <c r="H21" s="36" t="s">
        <v>754</v>
      </c>
      <c r="I21" s="1">
        <v>3.7806553E-2</v>
      </c>
      <c r="J21" s="2">
        <v>3.9113461000000002E-2</v>
      </c>
      <c r="K21" s="3">
        <v>3.9276124000000003E-2</v>
      </c>
      <c r="M21" s="1">
        <v>0.31970997200000001</v>
      </c>
      <c r="N21" s="2">
        <v>0.33864670400000002</v>
      </c>
      <c r="O21" s="3">
        <v>0.362169729</v>
      </c>
      <c r="Q21" s="1">
        <v>3.6645827999999998E-2</v>
      </c>
      <c r="R21" s="2">
        <v>3.8361660999999998E-2</v>
      </c>
      <c r="S21" s="3">
        <v>3.7607781E-2</v>
      </c>
      <c r="U21" s="1">
        <v>9.6902182000000003E-2</v>
      </c>
      <c r="V21" s="2">
        <v>0.105994824</v>
      </c>
      <c r="W21" s="3">
        <v>0.107496878</v>
      </c>
      <c r="Y21" s="27"/>
    </row>
    <row r="22" spans="1:25" x14ac:dyDescent="0.25">
      <c r="A22" s="13" t="s">
        <v>77</v>
      </c>
      <c r="B22" s="13">
        <v>0.40977752822132102</v>
      </c>
      <c r="C22" s="13">
        <v>0.76543851587406997</v>
      </c>
      <c r="E22" s="40"/>
      <c r="F22" s="17" t="s">
        <v>78</v>
      </c>
      <c r="G22" s="17" t="s">
        <v>27</v>
      </c>
      <c r="H22" s="36" t="s">
        <v>754</v>
      </c>
      <c r="I22" s="1">
        <v>2.1335586E-2</v>
      </c>
      <c r="J22" s="2">
        <v>1.9731252000000001E-2</v>
      </c>
      <c r="K22" s="3">
        <v>3.3803751999999999E-2</v>
      </c>
      <c r="M22" s="1">
        <v>0.32533245399999999</v>
      </c>
      <c r="N22" s="2">
        <v>0.33582194999999998</v>
      </c>
      <c r="O22" s="3">
        <v>0.37054118000000003</v>
      </c>
      <c r="Q22" s="1">
        <v>2.8327161999999999E-2</v>
      </c>
      <c r="R22" s="2">
        <v>2.9820577000000001E-2</v>
      </c>
      <c r="S22" s="3">
        <v>3.8567933999999998E-2</v>
      </c>
      <c r="U22" s="1">
        <v>0.10058993099999999</v>
      </c>
      <c r="V22" s="2">
        <v>0.112592875</v>
      </c>
      <c r="W22" s="3">
        <v>0.116225174</v>
      </c>
      <c r="Y22" s="27"/>
    </row>
    <row r="23" spans="1:25" x14ac:dyDescent="0.25">
      <c r="A23" s="13" t="s">
        <v>79</v>
      </c>
      <c r="B23" s="13">
        <v>1.5318931734375001</v>
      </c>
      <c r="C23" s="13">
        <v>6.1871179374720199E-3</v>
      </c>
      <c r="E23" s="41"/>
      <c r="F23" s="5" t="s">
        <v>80</v>
      </c>
      <c r="G23" s="5" t="s">
        <v>24</v>
      </c>
      <c r="H23" s="37" t="s">
        <v>755</v>
      </c>
      <c r="I23" s="4">
        <v>6.7239700000000001E-3</v>
      </c>
      <c r="J23" s="5">
        <v>6.0747090000000002E-3</v>
      </c>
      <c r="K23" s="6">
        <v>5.2569950000000004E-3</v>
      </c>
      <c r="L23" s="5"/>
      <c r="M23" s="4">
        <v>8.9577333999999995E-2</v>
      </c>
      <c r="N23" s="5">
        <v>8.0086377E-2</v>
      </c>
      <c r="O23" s="6">
        <v>8.2747887000000006E-2</v>
      </c>
      <c r="P23" s="5"/>
      <c r="Q23" s="4">
        <v>2.1153649E-2</v>
      </c>
      <c r="R23" s="5">
        <v>2.2646216E-2</v>
      </c>
      <c r="S23" s="6">
        <v>2.2478213E-2</v>
      </c>
      <c r="T23" s="5"/>
      <c r="U23" s="4">
        <v>2.8026796999999999E-2</v>
      </c>
      <c r="V23" s="5">
        <v>2.9000445E-2</v>
      </c>
      <c r="W23" s="6">
        <v>2.7533404000000001E-2</v>
      </c>
    </row>
    <row r="24" spans="1:25" x14ac:dyDescent="0.25">
      <c r="A24" s="13" t="s">
        <v>81</v>
      </c>
      <c r="B24" s="13">
        <v>-1.56842001447001</v>
      </c>
      <c r="C24" s="13">
        <v>6.2293565504603299E-2</v>
      </c>
      <c r="F24" s="14"/>
      <c r="Y24" s="13"/>
    </row>
    <row r="25" spans="1:25" x14ac:dyDescent="0.25">
      <c r="A25" s="13" t="s">
        <v>82</v>
      </c>
      <c r="B25" s="13">
        <v>-0.132228779129232</v>
      </c>
      <c r="C25" s="13">
        <v>0.82179385282371298</v>
      </c>
      <c r="F25" s="14"/>
      <c r="Y25" s="13"/>
    </row>
    <row r="26" spans="1:25" x14ac:dyDescent="0.25">
      <c r="A26" s="13" t="s">
        <v>83</v>
      </c>
      <c r="B26" s="13">
        <v>2.4604909290431798</v>
      </c>
      <c r="C26" s="13">
        <v>4.0688396696698199E-3</v>
      </c>
      <c r="F26" s="14"/>
      <c r="Y26" s="13"/>
    </row>
    <row r="27" spans="1:25" x14ac:dyDescent="0.25">
      <c r="A27" s="13" t="s">
        <v>84</v>
      </c>
      <c r="B27" s="13">
        <v>-0.60162701001720098</v>
      </c>
      <c r="C27" s="13">
        <v>0.51426380157375395</v>
      </c>
      <c r="F27" s="14"/>
      <c r="Y27" s="13"/>
    </row>
    <row r="28" spans="1:25" x14ac:dyDescent="0.25">
      <c r="A28" s="13" t="s">
        <v>85</v>
      </c>
      <c r="B28" s="13">
        <v>-1.41264985548021</v>
      </c>
      <c r="C28" s="13">
        <v>3.2292152907655601E-2</v>
      </c>
      <c r="F28" s="14"/>
      <c r="Y28" s="13"/>
    </row>
    <row r="29" spans="1:25" x14ac:dyDescent="0.25">
      <c r="A29" s="13" t="s">
        <v>86</v>
      </c>
      <c r="B29" s="13">
        <v>-0.41718755644219102</v>
      </c>
      <c r="C29" s="13">
        <v>0.74295756416060699</v>
      </c>
      <c r="F29" s="14"/>
      <c r="Y29" s="13"/>
    </row>
    <row r="30" spans="1:25" x14ac:dyDescent="0.25">
      <c r="A30" s="13" t="s">
        <v>87</v>
      </c>
      <c r="B30" s="13">
        <v>1.97481008880272</v>
      </c>
      <c r="C30" s="13">
        <v>0.200756877708718</v>
      </c>
      <c r="F30" s="14"/>
      <c r="Y30" s="13"/>
    </row>
    <row r="31" spans="1:25" x14ac:dyDescent="0.25">
      <c r="A31" s="13" t="s">
        <v>88</v>
      </c>
      <c r="B31" s="13">
        <v>-1.24548898889646</v>
      </c>
      <c r="C31" s="13">
        <v>3.9370784883408297E-2</v>
      </c>
      <c r="F31" s="14"/>
      <c r="Y31" s="13"/>
    </row>
    <row r="32" spans="1:25" x14ac:dyDescent="0.25">
      <c r="A32" s="13" t="s">
        <v>89</v>
      </c>
      <c r="B32" s="13">
        <v>-1.63135430701231</v>
      </c>
      <c r="C32" s="13">
        <v>2.5395083560268098E-3</v>
      </c>
      <c r="F32" s="14"/>
      <c r="Y32" s="13"/>
    </row>
    <row r="33" spans="1:25" x14ac:dyDescent="0.25">
      <c r="A33" s="28" t="s">
        <v>12</v>
      </c>
      <c r="B33" s="28">
        <v>2.9708196673073699</v>
      </c>
      <c r="C33" s="28">
        <v>2.0733130914876198E-3</v>
      </c>
      <c r="F33" s="14"/>
      <c r="Y33" s="13"/>
    </row>
    <row r="34" spans="1:25" x14ac:dyDescent="0.25">
      <c r="A34" s="13" t="s">
        <v>12</v>
      </c>
      <c r="B34" s="13">
        <v>-3.3057353668786602</v>
      </c>
      <c r="C34" s="29">
        <v>2.6068493446408998E-10</v>
      </c>
      <c r="F34" s="14"/>
      <c r="Y34" s="13"/>
    </row>
    <row r="35" spans="1:25" x14ac:dyDescent="0.25">
      <c r="A35" s="13" t="s">
        <v>90</v>
      </c>
      <c r="B35" s="13">
        <v>1.2836495045545</v>
      </c>
      <c r="C35" s="13">
        <v>0.28698067345884698</v>
      </c>
      <c r="F35" s="14"/>
      <c r="Y35" s="13"/>
    </row>
    <row r="36" spans="1:25" x14ac:dyDescent="0.25">
      <c r="A36" s="13" t="s">
        <v>91</v>
      </c>
      <c r="B36" s="13">
        <v>2.10738205517446</v>
      </c>
      <c r="C36" s="13">
        <v>1.83712902474682E-4</v>
      </c>
      <c r="F36" s="14"/>
      <c r="Y36" s="13"/>
    </row>
    <row r="37" spans="1:25" x14ac:dyDescent="0.25">
      <c r="A37" s="13" t="s">
        <v>92</v>
      </c>
      <c r="B37" s="13">
        <v>-0.94822134183961504</v>
      </c>
      <c r="C37" s="13">
        <v>6.0341780469875997E-2</v>
      </c>
      <c r="F37" s="14"/>
      <c r="Y37" s="13"/>
    </row>
    <row r="38" spans="1:25" x14ac:dyDescent="0.25">
      <c r="A38" s="13" t="s">
        <v>93</v>
      </c>
      <c r="B38" s="13">
        <v>1.5186462080862599</v>
      </c>
      <c r="C38" s="13">
        <v>4.4446516072952399E-2</v>
      </c>
      <c r="F38" s="14"/>
      <c r="Y38" s="13"/>
    </row>
    <row r="39" spans="1:25" x14ac:dyDescent="0.25">
      <c r="A39" s="13" t="s">
        <v>94</v>
      </c>
      <c r="B39" s="13">
        <v>1.67741841360767</v>
      </c>
      <c r="C39" s="13">
        <v>0.35477995897419901</v>
      </c>
      <c r="F39" s="14"/>
      <c r="Y39" s="13"/>
    </row>
    <row r="40" spans="1:25" x14ac:dyDescent="0.25">
      <c r="A40" s="13" t="s">
        <v>95</v>
      </c>
      <c r="B40" s="13">
        <v>-1.4042487106466E-2</v>
      </c>
      <c r="C40" s="13">
        <v>0.98336358991605299</v>
      </c>
      <c r="F40" s="14"/>
      <c r="Y40" s="13"/>
    </row>
    <row r="41" spans="1:25" x14ac:dyDescent="0.25">
      <c r="A41" s="13" t="s">
        <v>96</v>
      </c>
      <c r="B41" s="13">
        <v>-0.59110894784610402</v>
      </c>
      <c r="C41" s="13">
        <v>0.55672847644030499</v>
      </c>
      <c r="F41" s="14"/>
      <c r="Y41" s="13"/>
    </row>
    <row r="42" spans="1:25" x14ac:dyDescent="0.25">
      <c r="A42" s="13" t="s">
        <v>97</v>
      </c>
      <c r="B42" s="13">
        <v>-8.48822630650789E-2</v>
      </c>
      <c r="C42" s="13">
        <v>0.93951990262684903</v>
      </c>
      <c r="F42" s="14"/>
      <c r="Y42" s="13"/>
    </row>
    <row r="43" spans="1:25" x14ac:dyDescent="0.25">
      <c r="A43" s="13" t="s">
        <v>98</v>
      </c>
      <c r="B43" s="13">
        <v>0.134159187193443</v>
      </c>
      <c r="C43" s="13">
        <v>0.82928336342154896</v>
      </c>
      <c r="F43" s="14"/>
      <c r="Y43" s="13"/>
    </row>
    <row r="44" spans="1:25" x14ac:dyDescent="0.25">
      <c r="A44" s="13" t="s">
        <v>99</v>
      </c>
      <c r="B44" s="13">
        <v>0.193700712094519</v>
      </c>
      <c r="C44" s="13">
        <v>0.90644846163150306</v>
      </c>
      <c r="F44" s="14"/>
      <c r="Y44" s="13"/>
    </row>
    <row r="45" spans="1:25" x14ac:dyDescent="0.25">
      <c r="A45" s="13" t="s">
        <v>100</v>
      </c>
      <c r="B45" s="13">
        <v>0.25511659665299002</v>
      </c>
      <c r="C45" s="13">
        <v>0.78289532085487201</v>
      </c>
      <c r="F45" s="14"/>
      <c r="Y45" s="13"/>
    </row>
    <row r="46" spans="1:25" x14ac:dyDescent="0.25">
      <c r="A46" s="13" t="s">
        <v>101</v>
      </c>
      <c r="B46" s="13">
        <v>4.80793589956683E-2</v>
      </c>
      <c r="C46" s="13">
        <v>0.93171380577653096</v>
      </c>
      <c r="F46" s="14"/>
      <c r="Y46" s="13"/>
    </row>
    <row r="47" spans="1:25" x14ac:dyDescent="0.25">
      <c r="A47" s="13" t="s">
        <v>102</v>
      </c>
      <c r="B47" s="13">
        <v>-4.6780826939668296</v>
      </c>
      <c r="C47" s="29">
        <v>2.3520090835100301E-5</v>
      </c>
      <c r="F47" s="14"/>
      <c r="Y47" s="13"/>
    </row>
    <row r="48" spans="1:25" x14ac:dyDescent="0.25">
      <c r="A48" s="13" t="s">
        <v>103</v>
      </c>
      <c r="B48" s="13">
        <v>1.2322788338392401</v>
      </c>
      <c r="C48" s="13">
        <v>4.3402873787317497E-2</v>
      </c>
      <c r="F48" s="14"/>
      <c r="Y48" s="13"/>
    </row>
    <row r="49" spans="1:25" x14ac:dyDescent="0.25">
      <c r="A49" s="13" t="s">
        <v>104</v>
      </c>
      <c r="B49" s="13">
        <v>1.9203695571277299</v>
      </c>
      <c r="C49" s="13">
        <v>0.13209821867364099</v>
      </c>
      <c r="F49" s="14"/>
      <c r="Y49" s="13"/>
    </row>
    <row r="50" spans="1:25" x14ac:dyDescent="0.25">
      <c r="A50" s="13" t="s">
        <v>105</v>
      </c>
      <c r="B50" s="13">
        <v>-0.84090063283398298</v>
      </c>
      <c r="C50" s="13">
        <v>0.53873559934919202</v>
      </c>
      <c r="F50" s="14"/>
      <c r="Y50" s="13"/>
    </row>
    <row r="51" spans="1:25" x14ac:dyDescent="0.25">
      <c r="A51" s="13" t="s">
        <v>106</v>
      </c>
      <c r="B51" s="13">
        <v>-2.4878822207143201</v>
      </c>
      <c r="C51" s="29">
        <v>5.98174498246161E-5</v>
      </c>
      <c r="F51" s="14"/>
      <c r="Y51" s="13"/>
    </row>
    <row r="52" spans="1:25" x14ac:dyDescent="0.25">
      <c r="A52" s="13" t="s">
        <v>107</v>
      </c>
      <c r="B52" s="13">
        <v>-0.72153766192717905</v>
      </c>
      <c r="C52" s="13">
        <v>0.35459162839761099</v>
      </c>
      <c r="F52" s="14"/>
      <c r="Y52" s="13"/>
    </row>
    <row r="53" spans="1:25" x14ac:dyDescent="0.25">
      <c r="A53" s="13" t="s">
        <v>108</v>
      </c>
      <c r="B53" s="13">
        <v>0.336520120184092</v>
      </c>
      <c r="C53" s="13">
        <v>0.581865569180542</v>
      </c>
      <c r="F53" s="14"/>
      <c r="Y53" s="13"/>
    </row>
    <row r="54" spans="1:25" x14ac:dyDescent="0.25">
      <c r="A54" s="13" t="s">
        <v>109</v>
      </c>
      <c r="B54" s="13">
        <v>0.23591276757447899</v>
      </c>
      <c r="C54" s="13">
        <v>0.71953895737503004</v>
      </c>
      <c r="F54" s="14"/>
      <c r="Y54" s="13"/>
    </row>
    <row r="55" spans="1:25" x14ac:dyDescent="0.25">
      <c r="A55" s="28" t="s">
        <v>13</v>
      </c>
      <c r="B55" s="28">
        <v>4.3314313562753197</v>
      </c>
      <c r="C55" s="30">
        <v>1.2829879902619599E-12</v>
      </c>
      <c r="F55" s="14"/>
      <c r="Y55" s="13"/>
    </row>
    <row r="56" spans="1:25" x14ac:dyDescent="0.25">
      <c r="A56" s="13" t="s">
        <v>110</v>
      </c>
      <c r="B56" s="13">
        <v>-0.43575519599454399</v>
      </c>
      <c r="C56" s="13">
        <v>0.47480391600489202</v>
      </c>
      <c r="F56" s="14"/>
      <c r="Y56" s="13"/>
    </row>
    <row r="57" spans="1:25" x14ac:dyDescent="0.25">
      <c r="A57" s="13" t="s">
        <v>111</v>
      </c>
      <c r="B57" s="13">
        <v>-2.5559472871278501</v>
      </c>
      <c r="C57" s="29">
        <v>4.03225838451385E-5</v>
      </c>
      <c r="F57" s="14"/>
      <c r="Y57" s="13"/>
    </row>
    <row r="58" spans="1:25" x14ac:dyDescent="0.25">
      <c r="A58" s="13" t="s">
        <v>112</v>
      </c>
      <c r="B58" s="13">
        <v>-0.73671965626832903</v>
      </c>
      <c r="C58" s="13">
        <v>0.40592119209441802</v>
      </c>
      <c r="F58" s="14"/>
      <c r="Y58" s="13"/>
    </row>
    <row r="59" spans="1:25" x14ac:dyDescent="0.25">
      <c r="A59" s="13" t="s">
        <v>113</v>
      </c>
      <c r="B59" s="13">
        <v>1.78307813961654</v>
      </c>
      <c r="C59" s="13">
        <v>6.5479773927098306E-2</v>
      </c>
      <c r="F59" s="14"/>
      <c r="Y59" s="13"/>
    </row>
    <row r="60" spans="1:25" x14ac:dyDescent="0.25">
      <c r="A60" s="13" t="s">
        <v>114</v>
      </c>
      <c r="B60" s="13">
        <v>0.13892292244132601</v>
      </c>
      <c r="C60" s="13">
        <v>0.84655975436956699</v>
      </c>
      <c r="F60" s="14"/>
      <c r="Y60" s="13"/>
    </row>
    <row r="61" spans="1:25" x14ac:dyDescent="0.25">
      <c r="A61" s="13" t="s">
        <v>115</v>
      </c>
      <c r="B61" s="13">
        <v>-2.2564739069141901</v>
      </c>
      <c r="C61" s="13">
        <v>4.2467883667889797E-2</v>
      </c>
      <c r="F61" s="14"/>
      <c r="Y61" s="13"/>
    </row>
    <row r="62" spans="1:25" x14ac:dyDescent="0.25">
      <c r="A62" s="13" t="s">
        <v>116</v>
      </c>
      <c r="B62" s="13">
        <v>-1.44522571668562E-2</v>
      </c>
      <c r="C62" s="13">
        <v>0.991911810812099</v>
      </c>
      <c r="F62" s="14"/>
      <c r="Y62" s="13"/>
    </row>
    <row r="63" spans="1:25" x14ac:dyDescent="0.25">
      <c r="A63" s="13" t="s">
        <v>117</v>
      </c>
      <c r="B63" s="13">
        <v>0.71067451669835702</v>
      </c>
      <c r="C63" s="13">
        <v>0.32000847316680903</v>
      </c>
      <c r="F63" s="14"/>
      <c r="Y63" s="13"/>
    </row>
    <row r="64" spans="1:25" x14ac:dyDescent="0.25">
      <c r="A64" s="13" t="s">
        <v>117</v>
      </c>
      <c r="B64" s="13">
        <v>3.3997518828517999</v>
      </c>
      <c r="C64" s="29">
        <v>1.2226584930421799E-9</v>
      </c>
      <c r="F64" s="14"/>
      <c r="Y64" s="13"/>
    </row>
    <row r="65" spans="1:25" x14ac:dyDescent="0.25">
      <c r="A65" s="13" t="s">
        <v>118</v>
      </c>
      <c r="B65" s="13">
        <v>4.7243018211599797</v>
      </c>
      <c r="C65" s="29">
        <v>8.5328672113031497E-5</v>
      </c>
      <c r="F65" s="14"/>
      <c r="Y65" s="13"/>
    </row>
    <row r="66" spans="1:25" x14ac:dyDescent="0.25">
      <c r="A66" s="13" t="s">
        <v>119</v>
      </c>
      <c r="B66" s="13">
        <v>0.85372202290676502</v>
      </c>
      <c r="C66" s="13">
        <v>0.107756734085249</v>
      </c>
      <c r="F66" s="14"/>
      <c r="Y66" s="13"/>
    </row>
    <row r="67" spans="1:25" x14ac:dyDescent="0.25">
      <c r="A67" s="13" t="s">
        <v>120</v>
      </c>
      <c r="B67" s="13">
        <v>-1.4346838189467599</v>
      </c>
      <c r="C67" s="13">
        <v>3.5467616368836399E-2</v>
      </c>
      <c r="F67" s="14"/>
      <c r="Y67" s="13"/>
    </row>
    <row r="68" spans="1:25" x14ac:dyDescent="0.25">
      <c r="A68" s="13" t="s">
        <v>121</v>
      </c>
      <c r="B68" s="13">
        <v>-1.7885756845089</v>
      </c>
      <c r="C68" s="13">
        <v>3.60935995510647E-3</v>
      </c>
      <c r="F68" s="14"/>
      <c r="Y68" s="13"/>
    </row>
    <row r="69" spans="1:25" x14ac:dyDescent="0.25">
      <c r="A69" s="13" t="s">
        <v>121</v>
      </c>
      <c r="B69" s="13">
        <v>-0.93022297038825996</v>
      </c>
      <c r="C69" s="13">
        <v>0.23929656251345299</v>
      </c>
      <c r="F69" s="14"/>
      <c r="Y69" s="13"/>
    </row>
    <row r="70" spans="1:25" x14ac:dyDescent="0.25">
      <c r="A70" s="13" t="s">
        <v>122</v>
      </c>
      <c r="B70" s="13">
        <v>-1.9213528905108499</v>
      </c>
      <c r="C70" s="13">
        <v>2.26283759841081E-2</v>
      </c>
      <c r="F70" s="14"/>
      <c r="Y70" s="13"/>
    </row>
    <row r="71" spans="1:25" x14ac:dyDescent="0.25">
      <c r="A71" s="13" t="s">
        <v>123</v>
      </c>
      <c r="B71" s="13">
        <v>0.19867387705323999</v>
      </c>
      <c r="C71" s="13">
        <v>0.80662796809916004</v>
      </c>
      <c r="F71" s="14"/>
      <c r="Y71" s="13"/>
    </row>
    <row r="72" spans="1:25" x14ac:dyDescent="0.25">
      <c r="A72" s="13" t="s">
        <v>124</v>
      </c>
      <c r="B72" s="13">
        <v>4.2568319853364596</v>
      </c>
      <c r="C72" s="29">
        <v>7.2999531036413801E-7</v>
      </c>
      <c r="F72" s="14"/>
      <c r="Y72" s="13"/>
    </row>
    <row r="73" spans="1:25" x14ac:dyDescent="0.25">
      <c r="A73" s="13" t="s">
        <v>125</v>
      </c>
      <c r="B73" s="13">
        <v>-3.3195733750916898</v>
      </c>
      <c r="C73" s="13">
        <v>2.1621884750623301E-4</v>
      </c>
      <c r="F73" s="14"/>
      <c r="Y73" s="13"/>
    </row>
    <row r="74" spans="1:25" x14ac:dyDescent="0.25">
      <c r="A74" s="13" t="s">
        <v>126</v>
      </c>
      <c r="B74" s="13">
        <v>0.80161422234278501</v>
      </c>
      <c r="C74" s="13">
        <v>0.286813251020066</v>
      </c>
      <c r="F74" s="14"/>
      <c r="Y74" s="13"/>
    </row>
    <row r="75" spans="1:25" x14ac:dyDescent="0.25">
      <c r="A75" s="13" t="s">
        <v>127</v>
      </c>
      <c r="B75" s="13">
        <v>-0.88875675420048905</v>
      </c>
      <c r="C75" s="13">
        <v>0.56880553988778804</v>
      </c>
      <c r="F75" s="14"/>
      <c r="Y75" s="13"/>
    </row>
    <row r="76" spans="1:25" x14ac:dyDescent="0.25">
      <c r="A76" s="13" t="s">
        <v>127</v>
      </c>
      <c r="B76" s="13">
        <v>0.45551314007440402</v>
      </c>
      <c r="C76" s="13">
        <v>0.76081200924587</v>
      </c>
      <c r="F76" s="14"/>
      <c r="Y76" s="13"/>
    </row>
    <row r="77" spans="1:25" x14ac:dyDescent="0.25">
      <c r="A77" s="13" t="s">
        <v>128</v>
      </c>
      <c r="B77" s="13">
        <v>-0.78345631645821301</v>
      </c>
      <c r="C77" s="13">
        <v>0.24992839114867699</v>
      </c>
      <c r="F77" s="14"/>
      <c r="Y77" s="13"/>
    </row>
    <row r="78" spans="1:25" x14ac:dyDescent="0.25">
      <c r="A78" s="13" t="s">
        <v>129</v>
      </c>
      <c r="B78" s="13">
        <v>-1.23144682890194</v>
      </c>
      <c r="C78" s="13">
        <v>2.5801395418339101E-2</v>
      </c>
      <c r="F78" s="14"/>
      <c r="Y78" s="13"/>
    </row>
    <row r="79" spans="1:25" x14ac:dyDescent="0.25">
      <c r="A79" s="13" t="s">
        <v>130</v>
      </c>
      <c r="B79" s="13">
        <v>-0.66704704427764405</v>
      </c>
      <c r="C79" s="13">
        <v>0.499844793868017</v>
      </c>
      <c r="F79" s="14"/>
      <c r="Y79" s="13"/>
    </row>
    <row r="80" spans="1:25" x14ac:dyDescent="0.25">
      <c r="A80" s="13" t="s">
        <v>131</v>
      </c>
      <c r="B80" s="13">
        <v>1.6176050548529499</v>
      </c>
      <c r="C80" s="13">
        <v>1.34953684220537E-2</v>
      </c>
      <c r="F80" s="14"/>
      <c r="Y80" s="13"/>
    </row>
    <row r="81" spans="1:25" x14ac:dyDescent="0.25">
      <c r="A81" s="13" t="s">
        <v>132</v>
      </c>
      <c r="B81" s="13">
        <v>0.94078370662946598</v>
      </c>
      <c r="C81" s="13">
        <v>0.26025483742780797</v>
      </c>
      <c r="F81" s="14"/>
      <c r="Y81" s="13"/>
    </row>
    <row r="82" spans="1:25" x14ac:dyDescent="0.25">
      <c r="A82" s="13" t="s">
        <v>133</v>
      </c>
      <c r="B82" s="13">
        <v>0.60611874853687597</v>
      </c>
      <c r="C82" s="13">
        <v>0.670962088207114</v>
      </c>
      <c r="F82" s="14"/>
      <c r="Y82" s="13"/>
    </row>
    <row r="83" spans="1:25" x14ac:dyDescent="0.25">
      <c r="A83" s="13" t="s">
        <v>134</v>
      </c>
      <c r="B83" s="13">
        <v>-0.64809811585860899</v>
      </c>
      <c r="C83" s="13">
        <v>0.70514913912365995</v>
      </c>
      <c r="F83" s="14"/>
      <c r="Y83" s="13"/>
    </row>
    <row r="84" spans="1:25" x14ac:dyDescent="0.25">
      <c r="A84" s="13" t="s">
        <v>135</v>
      </c>
      <c r="B84" s="13">
        <v>-1.9009216603666601</v>
      </c>
      <c r="C84" s="13">
        <v>9.3394037266015903E-2</v>
      </c>
      <c r="F84" s="14"/>
      <c r="Y84" s="13"/>
    </row>
    <row r="85" spans="1:25" x14ac:dyDescent="0.25">
      <c r="A85" s="13" t="s">
        <v>136</v>
      </c>
      <c r="B85" s="13">
        <v>0.79557628959650495</v>
      </c>
      <c r="C85" s="13">
        <v>0.26537591776538</v>
      </c>
      <c r="F85" s="14"/>
      <c r="Y85" s="13"/>
    </row>
    <row r="86" spans="1:25" x14ac:dyDescent="0.25">
      <c r="A86" s="13" t="s">
        <v>137</v>
      </c>
      <c r="B86" s="13">
        <v>-0.368463196677626</v>
      </c>
      <c r="C86" s="13">
        <v>0.640127449162749</v>
      </c>
      <c r="F86" s="14"/>
      <c r="Y86" s="13"/>
    </row>
    <row r="87" spans="1:25" x14ac:dyDescent="0.25">
      <c r="A87" s="13" t="s">
        <v>138</v>
      </c>
      <c r="B87" s="13">
        <v>-2.74508047435548</v>
      </c>
      <c r="C87" s="13">
        <v>1.1553828679283101E-3</v>
      </c>
      <c r="F87" s="14"/>
      <c r="Y87" s="13"/>
    </row>
    <row r="88" spans="1:25" x14ac:dyDescent="0.25">
      <c r="A88" s="13" t="s">
        <v>139</v>
      </c>
      <c r="B88" s="13">
        <v>-1.7461527880286001</v>
      </c>
      <c r="C88" s="13">
        <v>7.2071174386786604E-2</v>
      </c>
      <c r="F88" s="14"/>
      <c r="Y88" s="13"/>
    </row>
    <row r="89" spans="1:25" x14ac:dyDescent="0.25">
      <c r="A89" s="13" t="s">
        <v>140</v>
      </c>
      <c r="B89" s="13">
        <v>-4.0295793223434302</v>
      </c>
      <c r="C89" s="29">
        <v>1.37831031307645E-10</v>
      </c>
      <c r="F89" s="14"/>
      <c r="Y89" s="13"/>
    </row>
    <row r="90" spans="1:25" x14ac:dyDescent="0.25">
      <c r="A90" s="13" t="s">
        <v>141</v>
      </c>
      <c r="B90" s="13">
        <v>-2.76640296700316</v>
      </c>
      <c r="C90" s="13">
        <v>1.8976375261192599E-3</v>
      </c>
      <c r="F90" s="14"/>
      <c r="Y90" s="13"/>
    </row>
    <row r="91" spans="1:25" x14ac:dyDescent="0.25">
      <c r="A91" s="13" t="s">
        <v>142</v>
      </c>
      <c r="B91" s="13">
        <v>-1.92822592947802</v>
      </c>
      <c r="C91" s="13">
        <v>5.2292591513056997E-3</v>
      </c>
      <c r="F91" s="14"/>
      <c r="Y91" s="13"/>
    </row>
    <row r="92" spans="1:25" x14ac:dyDescent="0.25">
      <c r="A92" s="13" t="s">
        <v>143</v>
      </c>
      <c r="B92" s="13">
        <v>-1.6053832929732199</v>
      </c>
      <c r="C92" s="13">
        <v>1.3160694361663099E-2</v>
      </c>
      <c r="F92" s="14"/>
      <c r="Y92" s="13"/>
    </row>
    <row r="93" spans="1:25" x14ac:dyDescent="0.25">
      <c r="A93" s="13" t="s">
        <v>144</v>
      </c>
      <c r="B93" s="13">
        <v>1.6061248735740301</v>
      </c>
      <c r="C93" s="13">
        <v>4.0030707562714101E-3</v>
      </c>
      <c r="F93" s="14"/>
      <c r="Y93" s="13"/>
    </row>
    <row r="94" spans="1:25" x14ac:dyDescent="0.25">
      <c r="A94" s="13" t="s">
        <v>145</v>
      </c>
      <c r="B94" s="13">
        <v>2.9555753136880698</v>
      </c>
      <c r="C94" s="13">
        <v>5.0617305552721798E-4</v>
      </c>
      <c r="F94" s="14"/>
      <c r="Y94" s="13"/>
    </row>
    <row r="95" spans="1:25" x14ac:dyDescent="0.25">
      <c r="A95" s="13" t="s">
        <v>146</v>
      </c>
      <c r="B95" s="13">
        <v>0.67738030853910103</v>
      </c>
      <c r="C95" s="13">
        <v>0.256313743659279</v>
      </c>
      <c r="F95" s="14"/>
      <c r="Y95" s="13"/>
    </row>
    <row r="96" spans="1:25" x14ac:dyDescent="0.25">
      <c r="A96" s="13" t="s">
        <v>147</v>
      </c>
      <c r="B96" s="13">
        <v>-1.4611944096421901</v>
      </c>
      <c r="C96" s="13">
        <v>2.39053250891339E-2</v>
      </c>
      <c r="F96" s="14"/>
      <c r="Y96" s="13"/>
    </row>
    <row r="97" spans="1:25" x14ac:dyDescent="0.25">
      <c r="A97" s="28" t="s">
        <v>14</v>
      </c>
      <c r="B97" s="28">
        <v>-1.0638173082353699</v>
      </c>
      <c r="C97" s="28">
        <v>0.61568043041077403</v>
      </c>
      <c r="F97" s="14"/>
      <c r="Y97" s="13"/>
    </row>
    <row r="98" spans="1:25" x14ac:dyDescent="0.25">
      <c r="A98" s="13" t="s">
        <v>14</v>
      </c>
      <c r="B98" s="13">
        <v>-0.15506376571193001</v>
      </c>
      <c r="C98" s="13">
        <v>0.81496423426164799</v>
      </c>
      <c r="F98" s="14"/>
      <c r="Y98" s="13"/>
    </row>
    <row r="99" spans="1:25" x14ac:dyDescent="0.25">
      <c r="A99" s="13" t="s">
        <v>148</v>
      </c>
      <c r="B99" s="13">
        <v>-0.36824047009094601</v>
      </c>
      <c r="C99" s="13">
        <v>0.62632963244331197</v>
      </c>
      <c r="F99" s="14"/>
      <c r="Y99" s="13"/>
    </row>
    <row r="100" spans="1:25" x14ac:dyDescent="0.25">
      <c r="A100" s="13" t="s">
        <v>149</v>
      </c>
      <c r="B100" s="13">
        <v>2.7354802416417701</v>
      </c>
      <c r="C100" s="13">
        <v>7.7847030812555297E-3</v>
      </c>
      <c r="F100" s="14"/>
      <c r="Y100" s="13"/>
    </row>
    <row r="101" spans="1:25" x14ac:dyDescent="0.25">
      <c r="A101" s="13" t="s">
        <v>150</v>
      </c>
      <c r="B101" s="13">
        <v>1.9228280004096201</v>
      </c>
      <c r="C101" s="13">
        <v>1.54784114905225E-2</v>
      </c>
      <c r="F101" s="14"/>
      <c r="Y101" s="13"/>
    </row>
    <row r="102" spans="1:25" x14ac:dyDescent="0.25">
      <c r="A102" s="13" t="s">
        <v>151</v>
      </c>
      <c r="B102" s="13">
        <v>-3.68850607902514</v>
      </c>
      <c r="C102" s="29">
        <v>8.7021117355554198E-6</v>
      </c>
      <c r="F102" s="14"/>
      <c r="Y102" s="13"/>
    </row>
    <row r="103" spans="1:25" x14ac:dyDescent="0.25">
      <c r="A103" s="13" t="s">
        <v>152</v>
      </c>
      <c r="B103" s="13">
        <v>0.47209269756190497</v>
      </c>
      <c r="C103" s="13">
        <v>0.481871728165916</v>
      </c>
      <c r="F103" s="14"/>
      <c r="Y103" s="13"/>
    </row>
    <row r="104" spans="1:25" x14ac:dyDescent="0.25">
      <c r="A104" s="13" t="s">
        <v>153</v>
      </c>
      <c r="B104" s="13">
        <v>-2.8078868439534301</v>
      </c>
      <c r="C104" s="29">
        <v>1.8004823764356999E-5</v>
      </c>
      <c r="F104" s="14"/>
      <c r="Y104" s="13"/>
    </row>
    <row r="105" spans="1:25" x14ac:dyDescent="0.25">
      <c r="A105" s="13" t="s">
        <v>154</v>
      </c>
      <c r="B105" s="13">
        <v>-0.94946328540324898</v>
      </c>
      <c r="C105" s="13">
        <v>0.14326851242535801</v>
      </c>
      <c r="F105" s="14"/>
      <c r="Y105" s="13"/>
    </row>
    <row r="106" spans="1:25" x14ac:dyDescent="0.25">
      <c r="A106" s="13" t="s">
        <v>155</v>
      </c>
      <c r="B106" s="13">
        <v>-2.0288915449385101</v>
      </c>
      <c r="C106" s="13">
        <v>8.5595347058439199E-4</v>
      </c>
      <c r="F106" s="14"/>
      <c r="Y106" s="13"/>
    </row>
    <row r="107" spans="1:25" x14ac:dyDescent="0.25">
      <c r="A107" s="13" t="s">
        <v>156</v>
      </c>
      <c r="B107" s="13">
        <v>0.381903430798048</v>
      </c>
      <c r="C107" s="13">
        <v>0.76937814152905204</v>
      </c>
      <c r="F107" s="14"/>
      <c r="Y107" s="13"/>
    </row>
    <row r="108" spans="1:25" x14ac:dyDescent="0.25">
      <c r="A108" s="13" t="s">
        <v>156</v>
      </c>
      <c r="B108" s="13">
        <v>-0.662737526824416</v>
      </c>
      <c r="C108" s="13">
        <v>0.28180945509030397</v>
      </c>
      <c r="F108" s="14"/>
      <c r="Y108" s="13"/>
    </row>
    <row r="109" spans="1:25" x14ac:dyDescent="0.25">
      <c r="A109" s="13" t="s">
        <v>157</v>
      </c>
      <c r="B109" s="13">
        <v>-2.16917394699865</v>
      </c>
      <c r="C109" s="13">
        <v>0.153453255846278</v>
      </c>
      <c r="F109" s="14"/>
      <c r="Y109" s="13"/>
    </row>
    <row r="110" spans="1:25" x14ac:dyDescent="0.25">
      <c r="A110" s="13" t="s">
        <v>158</v>
      </c>
      <c r="B110" s="13">
        <v>-2.0154102274460901</v>
      </c>
      <c r="C110" s="13">
        <v>2.4011013793627301E-3</v>
      </c>
      <c r="F110" s="14"/>
      <c r="Y110" s="13"/>
    </row>
    <row r="111" spans="1:25" x14ac:dyDescent="0.25">
      <c r="A111" s="13" t="s">
        <v>159</v>
      </c>
      <c r="B111" s="13">
        <v>3.7926874760965199</v>
      </c>
      <c r="C111" s="29">
        <v>8.2721892285272196E-8</v>
      </c>
      <c r="F111" s="14"/>
      <c r="Y111" s="13"/>
    </row>
    <row r="112" spans="1:25" x14ac:dyDescent="0.25">
      <c r="A112" s="13" t="s">
        <v>160</v>
      </c>
      <c r="B112" s="13">
        <v>7.3767461587011196E-2</v>
      </c>
      <c r="C112" s="13">
        <v>0.93101435868027005</v>
      </c>
      <c r="F112" s="14"/>
      <c r="Y112" s="13"/>
    </row>
    <row r="113" spans="1:25" x14ac:dyDescent="0.25">
      <c r="A113" s="13" t="s">
        <v>161</v>
      </c>
      <c r="B113" s="13">
        <v>-0.52160015573855401</v>
      </c>
      <c r="C113" s="13">
        <v>0.67376781224437998</v>
      </c>
      <c r="F113" s="14"/>
      <c r="Y113" s="13"/>
    </row>
    <row r="114" spans="1:25" x14ac:dyDescent="0.25">
      <c r="A114" s="13" t="s">
        <v>162</v>
      </c>
      <c r="B114" s="13">
        <v>0.37286822163545003</v>
      </c>
      <c r="C114" s="13">
        <v>0.68547059239771502</v>
      </c>
      <c r="F114" s="14"/>
      <c r="Y114" s="13"/>
    </row>
    <row r="115" spans="1:25" x14ac:dyDescent="0.25">
      <c r="A115" s="13" t="s">
        <v>163</v>
      </c>
      <c r="B115" s="13">
        <v>0.28594367470403798</v>
      </c>
      <c r="C115" s="13">
        <v>0.699705265634605</v>
      </c>
      <c r="F115" s="14"/>
      <c r="Y115" s="13"/>
    </row>
    <row r="116" spans="1:25" x14ac:dyDescent="0.25">
      <c r="A116" s="13" t="s">
        <v>164</v>
      </c>
      <c r="B116" s="13">
        <v>-2.3979891005210199</v>
      </c>
      <c r="C116" s="13">
        <v>4.9909790553548097E-3</v>
      </c>
      <c r="F116" s="14"/>
      <c r="Y116" s="13"/>
    </row>
    <row r="117" spans="1:25" x14ac:dyDescent="0.25">
      <c r="A117" s="13" t="s">
        <v>165</v>
      </c>
      <c r="B117" s="13">
        <v>-4.3928781155835601E-2</v>
      </c>
      <c r="C117" s="13">
        <v>0.95713048189917505</v>
      </c>
      <c r="F117" s="14"/>
      <c r="Y117" s="13"/>
    </row>
    <row r="118" spans="1:25" x14ac:dyDescent="0.25">
      <c r="A118" s="13" t="s">
        <v>166</v>
      </c>
      <c r="B118" s="13">
        <v>3.7690161265617599</v>
      </c>
      <c r="C118" s="29">
        <v>2.5394967102709198E-6</v>
      </c>
      <c r="F118" s="14"/>
      <c r="Y118" s="13"/>
    </row>
    <row r="119" spans="1:25" x14ac:dyDescent="0.25">
      <c r="A119" s="13" t="s">
        <v>167</v>
      </c>
      <c r="B119" s="13">
        <v>-1.0052679577471999</v>
      </c>
      <c r="C119" s="13">
        <v>0.15206473285122299</v>
      </c>
      <c r="F119" s="14"/>
      <c r="Y119" s="13"/>
    </row>
    <row r="120" spans="1:25" x14ac:dyDescent="0.25">
      <c r="A120" s="13" t="s">
        <v>168</v>
      </c>
      <c r="B120" s="13">
        <v>-3.0706631357227598</v>
      </c>
      <c r="C120" s="13">
        <v>1.7473664389918601E-2</v>
      </c>
      <c r="F120" s="14"/>
      <c r="Y120" s="13"/>
    </row>
    <row r="121" spans="1:25" x14ac:dyDescent="0.25">
      <c r="A121" s="13" t="s">
        <v>169</v>
      </c>
      <c r="B121" s="13">
        <v>-3.1884031513059798</v>
      </c>
      <c r="C121" s="29">
        <v>6.5323977340046795E-5</v>
      </c>
      <c r="F121" s="14"/>
      <c r="Y121" s="13"/>
    </row>
    <row r="122" spans="1:25" x14ac:dyDescent="0.25">
      <c r="A122" s="13" t="s">
        <v>170</v>
      </c>
      <c r="B122" s="13">
        <v>-5.3066125863345901</v>
      </c>
      <c r="C122" s="13">
        <v>4.3214451554466999E-3</v>
      </c>
      <c r="F122" s="14"/>
      <c r="Y122" s="13"/>
    </row>
    <row r="123" spans="1:25" x14ac:dyDescent="0.25">
      <c r="A123" s="13" t="s">
        <v>171</v>
      </c>
      <c r="B123" s="13">
        <v>7.9519003144117001E-2</v>
      </c>
      <c r="C123" s="13">
        <v>0.91688046432002501</v>
      </c>
      <c r="F123" s="14"/>
      <c r="Y123" s="13"/>
    </row>
    <row r="124" spans="1:25" x14ac:dyDescent="0.25">
      <c r="A124" s="13" t="s">
        <v>172</v>
      </c>
      <c r="B124" s="13">
        <v>-0.37004480822710001</v>
      </c>
      <c r="C124" s="13">
        <v>0.48059832248258499</v>
      </c>
      <c r="F124" s="14"/>
      <c r="Y124" s="13"/>
    </row>
    <row r="125" spans="1:25" x14ac:dyDescent="0.25">
      <c r="A125" s="13" t="s">
        <v>173</v>
      </c>
      <c r="B125" s="13">
        <v>-0.32250722918902602</v>
      </c>
      <c r="C125" s="13">
        <v>0.81205397034289695</v>
      </c>
      <c r="F125" s="14"/>
      <c r="Y125" s="13"/>
    </row>
    <row r="126" spans="1:25" x14ac:dyDescent="0.25">
      <c r="A126" s="13" t="s">
        <v>174</v>
      </c>
      <c r="B126" s="13">
        <v>-1.1423963818224701</v>
      </c>
      <c r="C126" s="13">
        <v>3.6341801080664003E-2</v>
      </c>
      <c r="F126" s="14"/>
      <c r="Y126" s="13"/>
    </row>
    <row r="127" spans="1:25" x14ac:dyDescent="0.25">
      <c r="A127" s="13" t="s">
        <v>175</v>
      </c>
      <c r="B127" s="13">
        <v>2.1144659179345902</v>
      </c>
      <c r="C127" s="13">
        <v>2.67566726451599E-2</v>
      </c>
      <c r="F127" s="14"/>
      <c r="Y127" s="13"/>
    </row>
    <row r="128" spans="1:25" x14ac:dyDescent="0.25">
      <c r="A128" s="13" t="s">
        <v>176</v>
      </c>
      <c r="B128" s="13">
        <v>1.2509428089578201</v>
      </c>
      <c r="C128" s="13">
        <v>5.8578812140374199E-2</v>
      </c>
      <c r="F128" s="14"/>
      <c r="Y128" s="13"/>
    </row>
    <row r="129" spans="1:25" x14ac:dyDescent="0.25">
      <c r="A129" s="28" t="s">
        <v>15</v>
      </c>
      <c r="B129" s="28">
        <v>4.7604686800015896</v>
      </c>
      <c r="C129" s="28">
        <v>2.50652100520565E-3</v>
      </c>
      <c r="F129" s="14"/>
      <c r="Y129" s="13"/>
    </row>
    <row r="130" spans="1:25" x14ac:dyDescent="0.25">
      <c r="A130" s="13" t="s">
        <v>177</v>
      </c>
      <c r="B130" s="13">
        <v>2.2216665447844499</v>
      </c>
      <c r="C130" s="13">
        <v>7.1556677469556906E-2</v>
      </c>
      <c r="F130" s="14"/>
      <c r="Y130" s="13"/>
    </row>
    <row r="131" spans="1:25" x14ac:dyDescent="0.25">
      <c r="A131" s="13" t="s">
        <v>177</v>
      </c>
      <c r="B131" s="13">
        <v>5.9153666341215799E-2</v>
      </c>
      <c r="C131" s="13">
        <v>0.97078262100347201</v>
      </c>
      <c r="F131" s="14"/>
      <c r="Y131" s="13"/>
    </row>
    <row r="132" spans="1:25" x14ac:dyDescent="0.25">
      <c r="A132" s="13" t="s">
        <v>178</v>
      </c>
      <c r="B132" s="13">
        <v>0.11734777071212001</v>
      </c>
      <c r="C132" s="13">
        <v>0.85085812818814799</v>
      </c>
      <c r="F132" s="14"/>
      <c r="Y132" s="13"/>
    </row>
    <row r="133" spans="1:25" x14ac:dyDescent="0.25">
      <c r="A133" s="13" t="s">
        <v>179</v>
      </c>
      <c r="B133" s="13">
        <v>0.65240116441970297</v>
      </c>
      <c r="C133" s="13">
        <v>0.37765480230307602</v>
      </c>
      <c r="F133" s="14"/>
      <c r="Y133" s="13"/>
    </row>
    <row r="134" spans="1:25" x14ac:dyDescent="0.25">
      <c r="A134" s="13" t="s">
        <v>180</v>
      </c>
      <c r="B134" s="13">
        <v>-1.7982072029085101</v>
      </c>
      <c r="C134" s="13">
        <v>1.5669639467138501E-2</v>
      </c>
      <c r="F134" s="14"/>
      <c r="Y134" s="13"/>
    </row>
    <row r="135" spans="1:25" x14ac:dyDescent="0.25">
      <c r="A135" s="13" t="s">
        <v>181</v>
      </c>
      <c r="B135" s="13">
        <v>0.68792721462717299</v>
      </c>
      <c r="C135" s="13">
        <v>0.31690332618422801</v>
      </c>
      <c r="F135" s="14"/>
      <c r="Y135" s="13"/>
    </row>
    <row r="136" spans="1:25" x14ac:dyDescent="0.25">
      <c r="A136" s="13" t="s">
        <v>182</v>
      </c>
      <c r="B136" s="13">
        <v>2.0451864929805201</v>
      </c>
      <c r="C136" s="13">
        <v>6.0279390385469299E-3</v>
      </c>
      <c r="F136" s="14"/>
      <c r="Y136" s="13"/>
    </row>
    <row r="137" spans="1:25" x14ac:dyDescent="0.25">
      <c r="A137" s="13" t="s">
        <v>183</v>
      </c>
      <c r="B137" s="13">
        <v>3.58404490613905</v>
      </c>
      <c r="C137" s="29">
        <v>8.8078686388394399E-7</v>
      </c>
      <c r="F137" s="14"/>
      <c r="Y137" s="13"/>
    </row>
    <row r="138" spans="1:25" x14ac:dyDescent="0.25">
      <c r="A138" s="13" t="s">
        <v>184</v>
      </c>
      <c r="B138" s="13">
        <v>3.3523491640687801</v>
      </c>
      <c r="C138" s="29">
        <v>8.25139294456453E-5</v>
      </c>
      <c r="F138" s="14"/>
      <c r="Y138" s="13"/>
    </row>
    <row r="139" spans="1:25" x14ac:dyDescent="0.25">
      <c r="A139" s="13" t="s">
        <v>185</v>
      </c>
      <c r="B139" s="13">
        <v>1.18291804998255</v>
      </c>
      <c r="C139" s="13">
        <v>3.8355091472428202E-2</v>
      </c>
      <c r="F139" s="14"/>
      <c r="Y139" s="13"/>
    </row>
    <row r="140" spans="1:25" x14ac:dyDescent="0.25">
      <c r="A140" s="13" t="s">
        <v>186</v>
      </c>
      <c r="B140" s="13">
        <v>-1.76534524798279</v>
      </c>
      <c r="C140" s="13">
        <v>6.07341787559149E-2</v>
      </c>
      <c r="F140" s="14"/>
      <c r="Y140" s="13"/>
    </row>
    <row r="141" spans="1:25" x14ac:dyDescent="0.25">
      <c r="A141" s="13" t="s">
        <v>187</v>
      </c>
      <c r="B141" s="13">
        <v>-0.14595486973948901</v>
      </c>
      <c r="C141" s="13">
        <v>0.94699641964648096</v>
      </c>
      <c r="F141" s="14"/>
      <c r="Y141" s="13"/>
    </row>
    <row r="142" spans="1:25" x14ac:dyDescent="0.25">
      <c r="A142" s="13" t="s">
        <v>188</v>
      </c>
      <c r="B142" s="13">
        <v>-1.26437709383393</v>
      </c>
      <c r="C142" s="13">
        <v>5.84673593975693E-2</v>
      </c>
      <c r="F142" s="14"/>
      <c r="Y142" s="13"/>
    </row>
    <row r="143" spans="1:25" x14ac:dyDescent="0.25">
      <c r="A143" s="13" t="s">
        <v>189</v>
      </c>
      <c r="B143" s="13">
        <v>-1.2073363902032599</v>
      </c>
      <c r="C143" s="13">
        <v>9.6504457093291099E-2</v>
      </c>
      <c r="F143" s="14"/>
      <c r="Y143" s="13"/>
    </row>
    <row r="144" spans="1:25" x14ac:dyDescent="0.25">
      <c r="A144" s="13" t="s">
        <v>190</v>
      </c>
      <c r="B144" s="13">
        <v>5.3141216214118803</v>
      </c>
      <c r="C144" s="29">
        <v>1.1335081361870799E-7</v>
      </c>
      <c r="F144" s="14"/>
      <c r="Y144" s="13"/>
    </row>
    <row r="145" spans="1:25" x14ac:dyDescent="0.25">
      <c r="A145" s="13" t="s">
        <v>191</v>
      </c>
      <c r="B145" s="13">
        <v>0.49434161735188198</v>
      </c>
      <c r="C145" s="13">
        <v>0.71877572535464196</v>
      </c>
      <c r="F145" s="14"/>
      <c r="Y145" s="13"/>
    </row>
    <row r="146" spans="1:25" x14ac:dyDescent="0.25">
      <c r="A146" s="13" t="s">
        <v>191</v>
      </c>
      <c r="B146" s="13">
        <v>-2.0048313048394899</v>
      </c>
      <c r="C146" s="13">
        <v>5.11046289185524E-2</v>
      </c>
      <c r="F146" s="14"/>
      <c r="Y146" s="13"/>
    </row>
    <row r="147" spans="1:25" x14ac:dyDescent="0.25">
      <c r="A147" s="13" t="s">
        <v>192</v>
      </c>
      <c r="B147" s="13">
        <v>4.5945864161739696</v>
      </c>
      <c r="C147" s="29">
        <v>8.2995612855306401E-8</v>
      </c>
      <c r="F147" s="14"/>
      <c r="Y147" s="13"/>
    </row>
    <row r="148" spans="1:25" x14ac:dyDescent="0.25">
      <c r="A148" s="13" t="s">
        <v>193</v>
      </c>
      <c r="B148" s="13">
        <v>3.3439982355151998</v>
      </c>
      <c r="C148" s="13">
        <v>1.69966638795769E-2</v>
      </c>
      <c r="F148" s="14"/>
      <c r="Y148" s="13"/>
    </row>
    <row r="149" spans="1:25" x14ac:dyDescent="0.25">
      <c r="A149" s="13" t="s">
        <v>194</v>
      </c>
      <c r="B149" s="13">
        <v>-0.77792148223318303</v>
      </c>
      <c r="C149" s="13">
        <v>0.228581760918184</v>
      </c>
      <c r="F149" s="14"/>
      <c r="Y149" s="13"/>
    </row>
    <row r="150" spans="1:25" x14ac:dyDescent="0.25">
      <c r="A150" s="13" t="s">
        <v>195</v>
      </c>
      <c r="B150" s="13">
        <v>2.02705993441803</v>
      </c>
      <c r="C150" s="13">
        <v>6.1242512280847601E-3</v>
      </c>
      <c r="F150" s="14"/>
      <c r="Y150" s="13"/>
    </row>
    <row r="151" spans="1:25" x14ac:dyDescent="0.25">
      <c r="A151" s="13" t="s">
        <v>196</v>
      </c>
      <c r="B151" s="13">
        <v>5.6520697461387097E-2</v>
      </c>
      <c r="C151" s="13">
        <v>0.92466661516343396</v>
      </c>
      <c r="F151" s="14"/>
      <c r="Y151" s="13"/>
    </row>
    <row r="152" spans="1:25" x14ac:dyDescent="0.25">
      <c r="A152" s="13" t="s">
        <v>197</v>
      </c>
      <c r="B152" s="13">
        <v>2.6473320677993799</v>
      </c>
      <c r="C152" s="13">
        <v>4.0155011249935601E-3</v>
      </c>
      <c r="F152" s="14"/>
      <c r="Y152" s="13"/>
    </row>
    <row r="153" spans="1:25" x14ac:dyDescent="0.25">
      <c r="A153" s="13" t="s">
        <v>198</v>
      </c>
      <c r="B153" s="13">
        <v>-0.145608877526377</v>
      </c>
      <c r="C153" s="13">
        <v>0.83081955217343195</v>
      </c>
      <c r="F153" s="14"/>
      <c r="Y153" s="13"/>
    </row>
    <row r="154" spans="1:25" x14ac:dyDescent="0.25">
      <c r="A154" s="13" t="s">
        <v>199</v>
      </c>
      <c r="B154" s="13">
        <v>-1.3691809719168699</v>
      </c>
      <c r="C154" s="13">
        <v>0.144793855178455</v>
      </c>
      <c r="F154" s="14"/>
      <c r="Y154" s="13"/>
    </row>
    <row r="155" spans="1:25" x14ac:dyDescent="0.25">
      <c r="A155" s="13" t="s">
        <v>200</v>
      </c>
      <c r="B155" s="13">
        <v>4.0081341592714503</v>
      </c>
      <c r="C155" s="29">
        <v>3.3312662085072499E-11</v>
      </c>
      <c r="F155" s="14"/>
      <c r="Y155" s="13"/>
    </row>
    <row r="156" spans="1:25" x14ac:dyDescent="0.25">
      <c r="A156" s="13" t="s">
        <v>201</v>
      </c>
      <c r="B156" s="13">
        <v>-1.2501579101759299</v>
      </c>
      <c r="C156" s="13">
        <v>0.231756995425971</v>
      </c>
      <c r="F156" s="14"/>
      <c r="Y156" s="13"/>
    </row>
    <row r="157" spans="1:25" x14ac:dyDescent="0.25">
      <c r="A157" s="13" t="s">
        <v>202</v>
      </c>
      <c r="B157" s="13">
        <v>-3.9478184592623098</v>
      </c>
      <c r="C157" s="13">
        <v>2.6699563607199099E-4</v>
      </c>
      <c r="F157" s="14"/>
      <c r="Y157" s="13"/>
    </row>
    <row r="158" spans="1:25" x14ac:dyDescent="0.25">
      <c r="A158" s="13" t="s">
        <v>202</v>
      </c>
      <c r="B158" s="13">
        <v>-0.582350062067161</v>
      </c>
      <c r="C158" s="13">
        <v>0.40745897732342201</v>
      </c>
      <c r="F158" s="14"/>
      <c r="Y158" s="13"/>
    </row>
    <row r="159" spans="1:25" x14ac:dyDescent="0.25">
      <c r="A159" s="13" t="s">
        <v>203</v>
      </c>
      <c r="B159" s="13">
        <v>0.55195350279426303</v>
      </c>
      <c r="C159" s="13">
        <v>0.52047980395653604</v>
      </c>
      <c r="F159" s="14"/>
      <c r="Y159" s="13"/>
    </row>
    <row r="160" spans="1:25" x14ac:dyDescent="0.25">
      <c r="A160" s="13" t="s">
        <v>204</v>
      </c>
      <c r="B160" s="13">
        <v>-2.6855166819172398</v>
      </c>
      <c r="C160" s="13">
        <v>1.11100452594676E-3</v>
      </c>
      <c r="F160" s="14"/>
      <c r="Y160" s="13"/>
    </row>
    <row r="161" spans="1:25" x14ac:dyDescent="0.25">
      <c r="A161" s="13" t="s">
        <v>205</v>
      </c>
      <c r="B161" s="13">
        <v>2.0945211825483701</v>
      </c>
      <c r="C161" s="13">
        <v>2.20314518073345E-3</v>
      </c>
      <c r="F161" s="14"/>
      <c r="Y161" s="13"/>
    </row>
    <row r="162" spans="1:25" x14ac:dyDescent="0.25">
      <c r="A162" s="13" t="s">
        <v>206</v>
      </c>
      <c r="B162" s="13">
        <v>-2.2440488997703398</v>
      </c>
      <c r="C162" s="13">
        <v>0.12127131828307799</v>
      </c>
      <c r="F162" s="14"/>
      <c r="Y162" s="13"/>
    </row>
    <row r="163" spans="1:25" x14ac:dyDescent="0.25">
      <c r="A163" s="13" t="s">
        <v>207</v>
      </c>
      <c r="B163" s="13">
        <v>-1.3882378435498099</v>
      </c>
      <c r="C163" s="13">
        <v>0.58891514762058494</v>
      </c>
      <c r="F163" s="14"/>
      <c r="Y163" s="13"/>
    </row>
    <row r="164" spans="1:25" x14ac:dyDescent="0.25">
      <c r="A164" s="13" t="s">
        <v>207</v>
      </c>
      <c r="B164" s="13">
        <v>-0.55888716606796096</v>
      </c>
      <c r="C164" s="13">
        <v>0.48432164175298398</v>
      </c>
      <c r="F164" s="14"/>
      <c r="Y164" s="13"/>
    </row>
    <row r="165" spans="1:25" x14ac:dyDescent="0.25">
      <c r="A165" s="13" t="s">
        <v>208</v>
      </c>
      <c r="B165" s="13">
        <v>-0.61231826180807203</v>
      </c>
      <c r="C165" s="13">
        <v>0.74024550442581105</v>
      </c>
      <c r="F165" s="14"/>
      <c r="Y165" s="13"/>
    </row>
    <row r="166" spans="1:25" x14ac:dyDescent="0.25">
      <c r="A166" s="13" t="s">
        <v>209</v>
      </c>
      <c r="B166" s="13">
        <v>2.7008482352219199</v>
      </c>
      <c r="C166" s="13">
        <v>1.8261890766095999E-2</v>
      </c>
      <c r="F166" s="14"/>
      <c r="Y166" s="13"/>
    </row>
    <row r="167" spans="1:25" x14ac:dyDescent="0.25">
      <c r="A167" s="13" t="s">
        <v>210</v>
      </c>
      <c r="B167" s="13">
        <v>0.45343413117402098</v>
      </c>
      <c r="C167" s="13">
        <v>0.77680870661294699</v>
      </c>
      <c r="F167" s="14"/>
      <c r="Y167" s="13"/>
    </row>
    <row r="168" spans="1:25" x14ac:dyDescent="0.25">
      <c r="A168" s="13" t="s">
        <v>211</v>
      </c>
      <c r="B168" s="13">
        <v>3.0973360677928499</v>
      </c>
      <c r="C168" s="13">
        <v>4.0435162187140598E-2</v>
      </c>
      <c r="F168" s="14"/>
      <c r="Y168" s="13"/>
    </row>
    <row r="169" spans="1:25" x14ac:dyDescent="0.25">
      <c r="A169" s="13" t="s">
        <v>212</v>
      </c>
      <c r="B169" s="13">
        <v>1.2916304892430801</v>
      </c>
      <c r="C169" s="13">
        <v>3.50120375413197E-2</v>
      </c>
      <c r="F169" s="14"/>
      <c r="Y169" s="13"/>
    </row>
    <row r="170" spans="1:25" x14ac:dyDescent="0.25">
      <c r="A170" s="13" t="s">
        <v>213</v>
      </c>
      <c r="B170" s="13">
        <v>1.06213459043567</v>
      </c>
      <c r="C170" s="13">
        <v>8.7003202107227604E-2</v>
      </c>
      <c r="F170" s="14"/>
      <c r="Y170" s="13"/>
    </row>
    <row r="171" spans="1:25" x14ac:dyDescent="0.25">
      <c r="A171" s="13" t="s">
        <v>214</v>
      </c>
      <c r="B171" s="13">
        <v>-0.431200885713872</v>
      </c>
      <c r="C171" s="13">
        <v>0.48578537397467503</v>
      </c>
      <c r="F171" s="14"/>
      <c r="Y171" s="13"/>
    </row>
    <row r="172" spans="1:25" x14ac:dyDescent="0.25">
      <c r="A172" s="13" t="s">
        <v>215</v>
      </c>
      <c r="B172" s="13">
        <v>2.3461923374373099</v>
      </c>
      <c r="C172" s="13">
        <v>1.1771438594932499E-2</v>
      </c>
      <c r="F172" s="14"/>
      <c r="Y172" s="13"/>
    </row>
    <row r="173" spans="1:25" x14ac:dyDescent="0.25">
      <c r="A173" s="13" t="s">
        <v>216</v>
      </c>
      <c r="B173" s="13">
        <v>2.4308827921033398</v>
      </c>
      <c r="C173" s="13">
        <v>0.102295053613447</v>
      </c>
      <c r="F173" s="14"/>
      <c r="Y173" s="13"/>
    </row>
    <row r="174" spans="1:25" x14ac:dyDescent="0.25">
      <c r="A174" s="13" t="s">
        <v>217</v>
      </c>
      <c r="B174" s="13">
        <v>-0.14329795104148901</v>
      </c>
      <c r="C174" s="13">
        <v>0.79136748483038299</v>
      </c>
      <c r="F174" s="14"/>
      <c r="Y174" s="13"/>
    </row>
    <row r="175" spans="1:25" x14ac:dyDescent="0.25">
      <c r="A175" s="13" t="s">
        <v>218</v>
      </c>
      <c r="B175" s="13">
        <v>-4.33178843030744E-2</v>
      </c>
      <c r="C175" s="13">
        <v>0.94948534137164897</v>
      </c>
      <c r="F175" s="14"/>
      <c r="Y175" s="13"/>
    </row>
    <row r="176" spans="1:25" x14ac:dyDescent="0.25">
      <c r="A176" s="13" t="s">
        <v>219</v>
      </c>
      <c r="B176" s="13">
        <v>-3.8842923968449301E-2</v>
      </c>
      <c r="C176" s="13">
        <v>0.96944132164585695</v>
      </c>
      <c r="F176" s="14"/>
      <c r="Y176" s="13"/>
    </row>
    <row r="177" spans="1:25" x14ac:dyDescent="0.25">
      <c r="A177" s="13" t="s">
        <v>220</v>
      </c>
      <c r="B177" s="13">
        <v>0.126933025353236</v>
      </c>
      <c r="C177" s="13">
        <v>0.87464835388851003</v>
      </c>
      <c r="F177" s="14"/>
      <c r="Y177" s="13"/>
    </row>
    <row r="178" spans="1:25" x14ac:dyDescent="0.25">
      <c r="A178" s="13" t="s">
        <v>221</v>
      </c>
      <c r="B178" s="13">
        <v>2.42636725329637</v>
      </c>
      <c r="C178" s="13">
        <v>1.82829080918058E-2</v>
      </c>
      <c r="F178" s="14"/>
      <c r="Y178" s="13"/>
    </row>
    <row r="179" spans="1:25" x14ac:dyDescent="0.25">
      <c r="A179" s="13" t="s">
        <v>221</v>
      </c>
      <c r="B179" s="13">
        <v>-0.37560909651084501</v>
      </c>
      <c r="C179" s="13">
        <v>0.802788624455402</v>
      </c>
      <c r="F179" s="14"/>
      <c r="Y179" s="13"/>
    </row>
    <row r="180" spans="1:25" x14ac:dyDescent="0.25">
      <c r="A180" s="13" t="s">
        <v>222</v>
      </c>
      <c r="B180" s="13">
        <v>-1.74827272356578</v>
      </c>
      <c r="C180" s="13">
        <v>1.32757485044014E-2</v>
      </c>
      <c r="F180" s="14"/>
      <c r="Y180" s="13"/>
    </row>
    <row r="181" spans="1:25" x14ac:dyDescent="0.25">
      <c r="A181" s="13" t="s">
        <v>223</v>
      </c>
      <c r="B181" s="13">
        <v>-1.68610757157449</v>
      </c>
      <c r="C181" s="13">
        <v>4.8270274391995901E-3</v>
      </c>
      <c r="F181" s="14"/>
      <c r="Y181" s="13"/>
    </row>
    <row r="182" spans="1:25" x14ac:dyDescent="0.25">
      <c r="A182" s="13" t="s">
        <v>224</v>
      </c>
      <c r="B182" s="13">
        <v>6.8958494016051197E-2</v>
      </c>
      <c r="C182" s="13">
        <v>0.92018256571463997</v>
      </c>
      <c r="F182" s="14"/>
      <c r="Y182" s="13"/>
    </row>
    <row r="183" spans="1:25" x14ac:dyDescent="0.25">
      <c r="A183" s="13" t="s">
        <v>225</v>
      </c>
      <c r="B183" s="13">
        <v>0.49952981291415099</v>
      </c>
      <c r="C183" s="13">
        <v>0.46040032479889798</v>
      </c>
      <c r="F183" s="14"/>
      <c r="Y183" s="13"/>
    </row>
    <row r="184" spans="1:25" x14ac:dyDescent="0.25">
      <c r="A184" s="13" t="s">
        <v>226</v>
      </c>
      <c r="B184" s="13">
        <v>-1.6442756308066699</v>
      </c>
      <c r="C184" s="13">
        <v>0.307576540684664</v>
      </c>
      <c r="F184" s="14"/>
      <c r="Y184" s="13"/>
    </row>
    <row r="185" spans="1:25" x14ac:dyDescent="0.25">
      <c r="A185" s="13" t="s">
        <v>227</v>
      </c>
      <c r="B185" s="13">
        <v>3.6904969942930101</v>
      </c>
      <c r="C185" s="29">
        <v>5.2315698308355499E-5</v>
      </c>
      <c r="F185" s="14"/>
      <c r="Y185" s="13"/>
    </row>
    <row r="186" spans="1:25" x14ac:dyDescent="0.25">
      <c r="A186" s="13" t="s">
        <v>228</v>
      </c>
      <c r="B186" s="13">
        <v>-0.51138768211026298</v>
      </c>
      <c r="C186" s="13">
        <v>0.47394857588724398</v>
      </c>
      <c r="F186" s="14"/>
      <c r="Y186" s="13"/>
    </row>
    <row r="187" spans="1:25" x14ac:dyDescent="0.25">
      <c r="A187" s="13" t="s">
        <v>228</v>
      </c>
      <c r="B187" s="13">
        <v>1.09362882364389</v>
      </c>
      <c r="C187" s="13">
        <v>0.37346210444178901</v>
      </c>
      <c r="F187" s="14"/>
      <c r="Y187" s="13"/>
    </row>
    <row r="188" spans="1:25" x14ac:dyDescent="0.25">
      <c r="A188" s="13" t="s">
        <v>229</v>
      </c>
      <c r="B188" s="13">
        <v>2.8542481310421399</v>
      </c>
      <c r="C188" s="13">
        <v>5.5888495755139697E-3</v>
      </c>
      <c r="F188" s="14"/>
      <c r="Y188" s="13"/>
    </row>
    <row r="189" spans="1:25" x14ac:dyDescent="0.25">
      <c r="A189" s="13" t="s">
        <v>230</v>
      </c>
      <c r="B189" s="13">
        <v>1.0665343453457301</v>
      </c>
      <c r="C189" s="13">
        <v>0.62233617812520003</v>
      </c>
      <c r="F189" s="14"/>
      <c r="Y189" s="13"/>
    </row>
    <row r="190" spans="1:25" x14ac:dyDescent="0.25">
      <c r="A190" s="13" t="s">
        <v>231</v>
      </c>
      <c r="B190" s="13">
        <v>1.02949343085681</v>
      </c>
      <c r="C190" s="13">
        <v>0.103740176542349</v>
      </c>
      <c r="F190" s="14"/>
      <c r="Y190" s="13"/>
    </row>
    <row r="191" spans="1:25" x14ac:dyDescent="0.25">
      <c r="A191" s="13" t="s">
        <v>232</v>
      </c>
      <c r="B191" s="13">
        <v>1.9610177419222601</v>
      </c>
      <c r="C191" s="13">
        <v>6.9682275178629696E-2</v>
      </c>
      <c r="F191" s="14"/>
      <c r="Y191" s="13"/>
    </row>
    <row r="192" spans="1:25" x14ac:dyDescent="0.25">
      <c r="A192" s="13" t="s">
        <v>233</v>
      </c>
      <c r="B192" s="13">
        <v>0.41402583943377802</v>
      </c>
      <c r="C192" s="13">
        <v>0.59176468805231996</v>
      </c>
      <c r="F192" s="14"/>
      <c r="Y192" s="13"/>
    </row>
    <row r="193" spans="1:25" x14ac:dyDescent="0.25">
      <c r="A193" s="13" t="s">
        <v>234</v>
      </c>
      <c r="B193" s="13">
        <v>0.39080438256900901</v>
      </c>
      <c r="C193" s="13">
        <v>0.83987456636079105</v>
      </c>
      <c r="F193" s="14"/>
      <c r="Y193" s="13"/>
    </row>
    <row r="194" spans="1:25" x14ac:dyDescent="0.25">
      <c r="A194" s="13" t="s">
        <v>235</v>
      </c>
      <c r="B194" s="13">
        <v>1.1662613401656701</v>
      </c>
      <c r="C194" s="13">
        <v>5.3498271265190502E-2</v>
      </c>
      <c r="F194" s="14"/>
      <c r="Y194" s="13"/>
    </row>
    <row r="195" spans="1:25" x14ac:dyDescent="0.25">
      <c r="A195" s="13" t="s">
        <v>236</v>
      </c>
      <c r="B195" s="13">
        <v>-1.0512640041738199</v>
      </c>
      <c r="C195" s="13">
        <v>0.30728955156508603</v>
      </c>
      <c r="F195" s="14"/>
      <c r="Y195" s="13"/>
    </row>
    <row r="196" spans="1:25" x14ac:dyDescent="0.25">
      <c r="A196" s="13" t="s">
        <v>237</v>
      </c>
      <c r="B196" s="13">
        <v>-0.64417133471894905</v>
      </c>
      <c r="C196" s="13">
        <v>0.26644869247348701</v>
      </c>
      <c r="F196" s="14"/>
      <c r="Y196" s="13"/>
    </row>
    <row r="197" spans="1:25" x14ac:dyDescent="0.25">
      <c r="A197" s="13" t="s">
        <v>238</v>
      </c>
      <c r="B197" s="13">
        <v>0.88777678504553703</v>
      </c>
      <c r="C197" s="13">
        <v>0.63110538459805399</v>
      </c>
      <c r="F197" s="14"/>
      <c r="Y197" s="13"/>
    </row>
    <row r="198" spans="1:25" x14ac:dyDescent="0.25">
      <c r="A198" s="13" t="s">
        <v>239</v>
      </c>
      <c r="B198" s="13">
        <v>0.77325925091160597</v>
      </c>
      <c r="C198" s="13">
        <v>0.36375404579280701</v>
      </c>
      <c r="F198" s="14"/>
      <c r="Y198" s="13"/>
    </row>
    <row r="199" spans="1:25" x14ac:dyDescent="0.25">
      <c r="A199" s="13" t="s">
        <v>240</v>
      </c>
      <c r="B199" s="13">
        <v>-0.180623018017007</v>
      </c>
      <c r="C199" s="13">
        <v>0.75540268907824104</v>
      </c>
      <c r="F199" s="14"/>
      <c r="Y199" s="13"/>
    </row>
    <row r="200" spans="1:25" x14ac:dyDescent="0.25">
      <c r="A200" s="13" t="s">
        <v>241</v>
      </c>
      <c r="B200" s="13">
        <v>4.0276505255668402</v>
      </c>
      <c r="C200" s="13">
        <v>1.0210287363462301E-3</v>
      </c>
      <c r="F200" s="14"/>
      <c r="Y200" s="13"/>
    </row>
    <row r="201" spans="1:25" x14ac:dyDescent="0.25">
      <c r="A201" s="13" t="s">
        <v>242</v>
      </c>
      <c r="B201" s="13">
        <v>-0.84182410436140198</v>
      </c>
      <c r="C201" s="13">
        <v>0.182730292821871</v>
      </c>
      <c r="F201" s="14"/>
      <c r="Y201" s="13"/>
    </row>
    <row r="202" spans="1:25" x14ac:dyDescent="0.25">
      <c r="A202" s="13" t="s">
        <v>243</v>
      </c>
      <c r="B202" s="13">
        <v>2.2890726214563801</v>
      </c>
      <c r="C202" s="29">
        <v>2.7961651802877499E-5</v>
      </c>
      <c r="F202" s="14"/>
      <c r="Y202" s="13"/>
    </row>
    <row r="203" spans="1:25" x14ac:dyDescent="0.25">
      <c r="A203" s="13" t="s">
        <v>244</v>
      </c>
      <c r="B203" s="13">
        <v>2.4466156674220598</v>
      </c>
      <c r="C203" s="13">
        <v>8.1421933438229593E-2</v>
      </c>
      <c r="F203" s="14"/>
      <c r="Y203" s="13"/>
    </row>
    <row r="204" spans="1:25" x14ac:dyDescent="0.25">
      <c r="A204" s="13" t="s">
        <v>245</v>
      </c>
      <c r="B204" s="13">
        <v>-2.4191825890049601</v>
      </c>
      <c r="C204" s="13">
        <v>6.6139001181155501E-3</v>
      </c>
      <c r="F204" s="14"/>
      <c r="Y204" s="13"/>
    </row>
    <row r="205" spans="1:25" x14ac:dyDescent="0.25">
      <c r="A205" s="13" t="s">
        <v>246</v>
      </c>
      <c r="B205" s="13">
        <v>-0.12720268880368699</v>
      </c>
      <c r="C205" s="13">
        <v>0.94326231616262302</v>
      </c>
      <c r="F205" s="14"/>
      <c r="Y205" s="13"/>
    </row>
    <row r="206" spans="1:25" x14ac:dyDescent="0.25">
      <c r="A206" s="13" t="s">
        <v>247</v>
      </c>
      <c r="B206" s="13">
        <v>-3.2949004439854299</v>
      </c>
      <c r="C206" s="29">
        <v>3.5289234703411798E-6</v>
      </c>
      <c r="F206" s="14"/>
      <c r="Y206" s="13"/>
    </row>
    <row r="207" spans="1:25" x14ac:dyDescent="0.25">
      <c r="A207" s="13" t="s">
        <v>248</v>
      </c>
      <c r="B207" s="13">
        <v>-0.60807399991079603</v>
      </c>
      <c r="C207" s="13">
        <v>0.37084726782294802</v>
      </c>
      <c r="F207" s="14"/>
      <c r="Y207" s="13"/>
    </row>
    <row r="208" spans="1:25" x14ac:dyDescent="0.25">
      <c r="A208" s="13" t="s">
        <v>249</v>
      </c>
      <c r="B208" s="13">
        <v>-2.4127914962219301</v>
      </c>
      <c r="C208" s="13">
        <v>1.1272696116811899E-2</v>
      </c>
      <c r="F208" s="14"/>
      <c r="Y208" s="13"/>
    </row>
    <row r="209" spans="1:25" x14ac:dyDescent="0.25">
      <c r="A209" s="13" t="s">
        <v>250</v>
      </c>
      <c r="B209" s="13">
        <v>-7.7352070562047306E-2</v>
      </c>
      <c r="C209" s="13">
        <v>0.92227473034211704</v>
      </c>
      <c r="F209" s="14"/>
      <c r="Y209" s="13"/>
    </row>
    <row r="210" spans="1:25" x14ac:dyDescent="0.25">
      <c r="A210" s="13" t="s">
        <v>251</v>
      </c>
      <c r="B210" s="13">
        <v>3.3836887715278898</v>
      </c>
      <c r="C210" s="13">
        <v>2.2166625621487402E-3</v>
      </c>
      <c r="F210" s="14"/>
      <c r="Y210" s="13"/>
    </row>
    <row r="211" spans="1:25" x14ac:dyDescent="0.25">
      <c r="A211" s="13" t="s">
        <v>252</v>
      </c>
      <c r="B211" s="13">
        <v>5.0663859135537201</v>
      </c>
      <c r="C211" s="29">
        <v>3.74672919464567E-5</v>
      </c>
      <c r="F211" s="14"/>
      <c r="Y211" s="13"/>
    </row>
    <row r="212" spans="1:25" x14ac:dyDescent="0.25">
      <c r="A212" s="13" t="s">
        <v>253</v>
      </c>
      <c r="B212" s="13">
        <v>0.84149715845573503</v>
      </c>
      <c r="C212" s="13">
        <v>0.38341678287799302</v>
      </c>
      <c r="F212" s="14"/>
      <c r="Y212" s="13"/>
    </row>
    <row r="213" spans="1:25" x14ac:dyDescent="0.25">
      <c r="A213" s="13" t="s">
        <v>254</v>
      </c>
      <c r="B213" s="13">
        <v>0.12604909985335999</v>
      </c>
      <c r="C213" s="13">
        <v>0.90391648233306898</v>
      </c>
      <c r="F213" s="14"/>
      <c r="Y213" s="13"/>
    </row>
    <row r="214" spans="1:25" x14ac:dyDescent="0.25">
      <c r="A214" s="13" t="s">
        <v>255</v>
      </c>
      <c r="B214" s="13">
        <v>-1.6148160861583001</v>
      </c>
      <c r="C214" s="13">
        <v>0.30159591247243001</v>
      </c>
      <c r="F214" s="14"/>
      <c r="Y214" s="13"/>
    </row>
    <row r="215" spans="1:25" x14ac:dyDescent="0.25">
      <c r="A215" s="13" t="s">
        <v>256</v>
      </c>
      <c r="B215" s="13">
        <v>-1.4136553476156799</v>
      </c>
      <c r="C215" s="13">
        <v>1.88159527038038E-2</v>
      </c>
      <c r="F215" s="14"/>
      <c r="Y215" s="13"/>
    </row>
    <row r="216" spans="1:25" x14ac:dyDescent="0.25">
      <c r="A216" s="13" t="s">
        <v>257</v>
      </c>
      <c r="B216" s="13">
        <v>-0.69693878032862699</v>
      </c>
      <c r="C216" s="13">
        <v>0.309687154122884</v>
      </c>
      <c r="F216" s="14"/>
      <c r="Y216" s="13"/>
    </row>
    <row r="217" spans="1:25" x14ac:dyDescent="0.25">
      <c r="A217" s="13" t="s">
        <v>258</v>
      </c>
      <c r="B217" s="13">
        <v>0.868185524723043</v>
      </c>
      <c r="C217" s="13">
        <v>0.34298721520862302</v>
      </c>
      <c r="F217" s="14"/>
      <c r="Y217" s="13"/>
    </row>
    <row r="218" spans="1:25" x14ac:dyDescent="0.25">
      <c r="A218" s="13" t="s">
        <v>259</v>
      </c>
      <c r="B218" s="13">
        <v>-1.10070324429667</v>
      </c>
      <c r="C218" s="13">
        <v>0.149789029387286</v>
      </c>
      <c r="F218" s="14"/>
      <c r="Y218" s="13"/>
    </row>
    <row r="219" spans="1:25" x14ac:dyDescent="0.25">
      <c r="A219" s="13" t="s">
        <v>260</v>
      </c>
      <c r="B219" s="13">
        <v>-0.90782740770129799</v>
      </c>
      <c r="C219" s="13">
        <v>0.118682316990061</v>
      </c>
      <c r="F219" s="14"/>
      <c r="Y219" s="13"/>
    </row>
    <row r="220" spans="1:25" x14ac:dyDescent="0.25">
      <c r="A220" s="13" t="s">
        <v>261</v>
      </c>
      <c r="B220" s="13">
        <v>1.2362424728463499</v>
      </c>
      <c r="C220" s="13">
        <v>0.34936978685074199</v>
      </c>
      <c r="F220" s="14"/>
      <c r="Y220" s="13"/>
    </row>
    <row r="221" spans="1:25" x14ac:dyDescent="0.25">
      <c r="A221" s="13" t="s">
        <v>262</v>
      </c>
      <c r="B221" s="13">
        <v>-0.60788694355536799</v>
      </c>
      <c r="C221" s="13">
        <v>0.43347311453924797</v>
      </c>
      <c r="F221" s="14"/>
      <c r="Y221" s="13"/>
    </row>
    <row r="222" spans="1:25" x14ac:dyDescent="0.25">
      <c r="A222" s="13" t="s">
        <v>263</v>
      </c>
      <c r="B222" s="13">
        <v>-1.4655987259418699</v>
      </c>
      <c r="C222" s="13">
        <v>7.8958724153704904E-2</v>
      </c>
      <c r="F222" s="14"/>
      <c r="Y222" s="13"/>
    </row>
    <row r="223" spans="1:25" x14ac:dyDescent="0.25">
      <c r="A223" s="13" t="s">
        <v>264</v>
      </c>
      <c r="B223" s="13">
        <v>1.3021470730100599</v>
      </c>
      <c r="C223" s="13">
        <v>2.6057354930231601E-2</v>
      </c>
      <c r="F223" s="14"/>
      <c r="Y223" s="13"/>
    </row>
    <row r="224" spans="1:25" x14ac:dyDescent="0.25">
      <c r="A224" s="13" t="s">
        <v>265</v>
      </c>
      <c r="B224" s="13">
        <v>-0.46640542393005102</v>
      </c>
      <c r="C224" s="13">
        <v>0.43631403001456698</v>
      </c>
      <c r="F224" s="14"/>
      <c r="Y224" s="13"/>
    </row>
    <row r="225" spans="1:25" x14ac:dyDescent="0.25">
      <c r="A225" s="13" t="s">
        <v>266</v>
      </c>
      <c r="B225" s="13">
        <v>-2.3439061236847998</v>
      </c>
      <c r="C225" s="13">
        <v>0.15401035364850801</v>
      </c>
      <c r="F225" s="14"/>
      <c r="Y225" s="13"/>
    </row>
    <row r="226" spans="1:25" x14ac:dyDescent="0.25">
      <c r="A226" s="13" t="s">
        <v>267</v>
      </c>
      <c r="B226" s="13">
        <v>0.38547105376171598</v>
      </c>
      <c r="C226" s="13">
        <v>0.64526941324995302</v>
      </c>
      <c r="F226" s="14"/>
      <c r="Y226" s="13"/>
    </row>
    <row r="227" spans="1:25" x14ac:dyDescent="0.25">
      <c r="A227" s="13" t="s">
        <v>268</v>
      </c>
      <c r="B227" s="13">
        <v>0.64940534071075695</v>
      </c>
      <c r="C227" s="13">
        <v>0.303045230251763</v>
      </c>
      <c r="F227" s="14"/>
      <c r="Y227" s="13"/>
    </row>
    <row r="228" spans="1:25" x14ac:dyDescent="0.25">
      <c r="A228" s="13" t="s">
        <v>269</v>
      </c>
      <c r="B228" s="13">
        <v>1.8907472687208</v>
      </c>
      <c r="C228" s="13">
        <v>0.19902750871181701</v>
      </c>
      <c r="F228" s="14"/>
      <c r="Y228" s="13"/>
    </row>
    <row r="229" spans="1:25" x14ac:dyDescent="0.25">
      <c r="A229" s="13" t="s">
        <v>270</v>
      </c>
      <c r="B229" s="13">
        <v>2.5837508056274601</v>
      </c>
      <c r="C229" s="13">
        <v>9.1281679307477093E-3</v>
      </c>
      <c r="F229" s="14"/>
      <c r="Y229" s="13"/>
    </row>
    <row r="230" spans="1:25" x14ac:dyDescent="0.25">
      <c r="A230" s="13" t="s">
        <v>271</v>
      </c>
      <c r="B230" s="13">
        <v>-1.7943824900687899</v>
      </c>
      <c r="C230" s="13">
        <v>2.55169763787864E-3</v>
      </c>
      <c r="F230" s="14"/>
      <c r="Y230" s="13"/>
    </row>
    <row r="231" spans="1:25" x14ac:dyDescent="0.25">
      <c r="A231" s="13" t="s">
        <v>272</v>
      </c>
      <c r="B231" s="13">
        <v>4.62243906613267</v>
      </c>
      <c r="C231" s="13">
        <v>2.6886146046276098E-4</v>
      </c>
      <c r="F231" s="14"/>
      <c r="Y231" s="13"/>
    </row>
    <row r="232" spans="1:25" x14ac:dyDescent="0.25">
      <c r="A232" s="13" t="s">
        <v>273</v>
      </c>
      <c r="B232" s="13">
        <v>-2.78656762122879</v>
      </c>
      <c r="C232" s="13">
        <v>2.8857303489533801E-3</v>
      </c>
      <c r="F232" s="14"/>
      <c r="Y232" s="13"/>
    </row>
    <row r="233" spans="1:25" x14ac:dyDescent="0.25">
      <c r="A233" s="13" t="s">
        <v>274</v>
      </c>
      <c r="B233" s="13">
        <v>1.0417607403526199</v>
      </c>
      <c r="C233" s="13">
        <v>0.122500599167481</v>
      </c>
      <c r="F233" s="14"/>
      <c r="Y233" s="13"/>
    </row>
    <row r="234" spans="1:25" x14ac:dyDescent="0.25">
      <c r="A234" s="13" t="s">
        <v>275</v>
      </c>
      <c r="B234" s="13">
        <v>-0.97645293032565705</v>
      </c>
      <c r="C234" s="13">
        <v>0.15770862171855601</v>
      </c>
      <c r="F234" s="14"/>
      <c r="Y234" s="13"/>
    </row>
    <row r="235" spans="1:25" x14ac:dyDescent="0.25">
      <c r="A235" s="28" t="s">
        <v>16</v>
      </c>
      <c r="B235" s="28">
        <v>4.3023129226619297</v>
      </c>
      <c r="C235" s="30">
        <v>1.16780769693075E-14</v>
      </c>
      <c r="F235" s="14"/>
      <c r="Y235" s="13"/>
    </row>
    <row r="236" spans="1:25" x14ac:dyDescent="0.25">
      <c r="A236" s="13" t="s">
        <v>276</v>
      </c>
      <c r="B236" s="13">
        <v>3.4023103247933202</v>
      </c>
      <c r="C236" s="29">
        <v>3.6035159175812098E-6</v>
      </c>
      <c r="F236" s="14"/>
      <c r="Y236" s="13"/>
    </row>
    <row r="237" spans="1:25" x14ac:dyDescent="0.25">
      <c r="A237" s="13" t="s">
        <v>277</v>
      </c>
      <c r="B237" s="13">
        <v>0.40690379829525097</v>
      </c>
      <c r="C237" s="13">
        <v>0.60269602968159697</v>
      </c>
      <c r="F237" s="14"/>
      <c r="Y237" s="13"/>
    </row>
    <row r="238" spans="1:25" x14ac:dyDescent="0.25">
      <c r="A238" s="13" t="s">
        <v>278</v>
      </c>
      <c r="B238" s="13">
        <v>0.43734583393331899</v>
      </c>
      <c r="C238" s="13">
        <v>0.61099772352929604</v>
      </c>
      <c r="F238" s="14"/>
      <c r="Y238" s="13"/>
    </row>
    <row r="239" spans="1:25" x14ac:dyDescent="0.25">
      <c r="A239" s="13" t="s">
        <v>279</v>
      </c>
      <c r="B239" s="13">
        <v>0.58695849108058795</v>
      </c>
      <c r="C239" s="13">
        <v>0.38815119280139199</v>
      </c>
      <c r="F239" s="14"/>
      <c r="Y239" s="13"/>
    </row>
    <row r="240" spans="1:25" x14ac:dyDescent="0.25">
      <c r="A240" s="13" t="s">
        <v>280</v>
      </c>
      <c r="B240" s="13">
        <v>0.79743326394805703</v>
      </c>
      <c r="C240" s="13">
        <v>0.19343241369061201</v>
      </c>
      <c r="F240" s="14"/>
      <c r="Y240" s="13"/>
    </row>
    <row r="241" spans="1:25" x14ac:dyDescent="0.25">
      <c r="A241" s="13" t="s">
        <v>281</v>
      </c>
      <c r="B241" s="13">
        <v>-0.70684843501425798</v>
      </c>
      <c r="C241" s="13">
        <v>0.52018924147135803</v>
      </c>
      <c r="F241" s="14"/>
      <c r="Y241" s="13"/>
    </row>
    <row r="242" spans="1:25" x14ac:dyDescent="0.25">
      <c r="A242" s="13" t="s">
        <v>282</v>
      </c>
      <c r="B242" s="13">
        <v>1.0538526893320399</v>
      </c>
      <c r="C242" s="13">
        <v>8.9749234890163995E-2</v>
      </c>
      <c r="F242" s="14"/>
      <c r="Y242" s="13"/>
    </row>
    <row r="243" spans="1:25" x14ac:dyDescent="0.25">
      <c r="A243" s="13" t="s">
        <v>283</v>
      </c>
      <c r="B243" s="13">
        <v>0.38005837169493001</v>
      </c>
      <c r="C243" s="13">
        <v>0.43910319839506801</v>
      </c>
      <c r="F243" s="14"/>
      <c r="Y243" s="13"/>
    </row>
    <row r="244" spans="1:25" x14ac:dyDescent="0.25">
      <c r="A244" s="13" t="s">
        <v>284</v>
      </c>
      <c r="B244" s="13">
        <v>3.9564603088519397E-2</v>
      </c>
      <c r="C244" s="13">
        <v>0.95788073465452095</v>
      </c>
      <c r="F244" s="14"/>
      <c r="Y244" s="13"/>
    </row>
    <row r="245" spans="1:25" x14ac:dyDescent="0.25">
      <c r="A245" s="13" t="s">
        <v>285</v>
      </c>
      <c r="B245" s="13">
        <v>2.3622518981268898</v>
      </c>
      <c r="C245" s="13">
        <v>3.6496857498343901E-3</v>
      </c>
      <c r="F245" s="14"/>
      <c r="Y245" s="13"/>
    </row>
    <row r="246" spans="1:25" x14ac:dyDescent="0.25">
      <c r="A246" s="13" t="s">
        <v>286</v>
      </c>
      <c r="B246" s="13">
        <v>0.84929993263067605</v>
      </c>
      <c r="C246" s="13">
        <v>0.187011451236273</v>
      </c>
      <c r="F246" s="14"/>
      <c r="Y246" s="13"/>
    </row>
    <row r="247" spans="1:25" x14ac:dyDescent="0.25">
      <c r="A247" s="13" t="s">
        <v>287</v>
      </c>
      <c r="B247" s="13">
        <v>-0.71895714146766498</v>
      </c>
      <c r="C247" s="13">
        <v>0.15436666687473599</v>
      </c>
      <c r="F247" s="14"/>
      <c r="Y247" s="13"/>
    </row>
    <row r="248" spans="1:25" x14ac:dyDescent="0.25">
      <c r="A248" s="13" t="s">
        <v>288</v>
      </c>
      <c r="B248" s="13">
        <v>6.9016310548002793E-2</v>
      </c>
      <c r="C248" s="13">
        <v>0.911035528389884</v>
      </c>
      <c r="F248" s="14"/>
      <c r="Y248" s="13"/>
    </row>
    <row r="249" spans="1:25" x14ac:dyDescent="0.25">
      <c r="A249" s="13" t="s">
        <v>289</v>
      </c>
      <c r="B249" s="13">
        <v>0.45055582432950297</v>
      </c>
      <c r="C249" s="13">
        <v>0.59469288153883504</v>
      </c>
      <c r="F249" s="14"/>
      <c r="Y249" s="13"/>
    </row>
    <row r="250" spans="1:25" x14ac:dyDescent="0.25">
      <c r="A250" s="13" t="s">
        <v>290</v>
      </c>
      <c r="B250" s="13">
        <v>-2.0725188144319899</v>
      </c>
      <c r="C250" s="13">
        <v>1.28485819263388E-2</v>
      </c>
      <c r="F250" s="14"/>
      <c r="Y250" s="13"/>
    </row>
    <row r="251" spans="1:25" x14ac:dyDescent="0.25">
      <c r="A251" s="13" t="s">
        <v>291</v>
      </c>
      <c r="B251" s="13">
        <v>1.1106564899981799</v>
      </c>
      <c r="C251" s="13">
        <v>9.5058302890334595E-2</v>
      </c>
      <c r="F251" s="14"/>
      <c r="Y251" s="13"/>
    </row>
    <row r="252" spans="1:25" x14ac:dyDescent="0.25">
      <c r="A252" s="13" t="s">
        <v>292</v>
      </c>
      <c r="B252" s="13">
        <v>-3.26912191593635</v>
      </c>
      <c r="C252" s="13">
        <v>1.40686110380985E-3</v>
      </c>
      <c r="F252" s="14"/>
      <c r="Y252" s="13"/>
    </row>
    <row r="253" spans="1:25" x14ac:dyDescent="0.25">
      <c r="A253" s="13" t="s">
        <v>293</v>
      </c>
      <c r="B253" s="13">
        <v>-1.1648948367024301</v>
      </c>
      <c r="C253" s="13">
        <v>5.0579067129875602E-2</v>
      </c>
      <c r="F253" s="14"/>
      <c r="Y253" s="13"/>
    </row>
    <row r="254" spans="1:25" x14ac:dyDescent="0.25">
      <c r="A254" s="13" t="s">
        <v>294</v>
      </c>
      <c r="B254" s="13">
        <v>-1.13996957067045</v>
      </c>
      <c r="C254" s="13">
        <v>0.27742358381092003</v>
      </c>
      <c r="F254" s="14"/>
      <c r="Y254" s="13"/>
    </row>
    <row r="255" spans="1:25" x14ac:dyDescent="0.25">
      <c r="A255" s="13" t="s">
        <v>295</v>
      </c>
      <c r="B255" s="13">
        <v>-1.1280343507844699</v>
      </c>
      <c r="C255" s="13">
        <v>0.13328065228968999</v>
      </c>
      <c r="F255" s="14"/>
      <c r="Y255" s="13"/>
    </row>
    <row r="256" spans="1:25" x14ac:dyDescent="0.25">
      <c r="A256" s="13" t="s">
        <v>296</v>
      </c>
      <c r="B256" s="13">
        <v>0.16114364486448499</v>
      </c>
      <c r="C256" s="13">
        <v>0.81553693770997604</v>
      </c>
      <c r="F256" s="14"/>
      <c r="Y256" s="13"/>
    </row>
    <row r="257" spans="1:25" x14ac:dyDescent="0.25">
      <c r="A257" s="13" t="s">
        <v>297</v>
      </c>
      <c r="B257" s="13">
        <v>1.8144908638824799</v>
      </c>
      <c r="C257" s="13">
        <v>3.05176576662755E-2</v>
      </c>
      <c r="F257" s="14"/>
      <c r="Y257" s="13"/>
    </row>
    <row r="258" spans="1:25" x14ac:dyDescent="0.25">
      <c r="A258" s="13" t="s">
        <v>298</v>
      </c>
      <c r="B258" s="13">
        <v>-0.84937115861554902</v>
      </c>
      <c r="C258" s="13">
        <v>0.64049837681817701</v>
      </c>
      <c r="F258" s="14"/>
      <c r="Y258" s="13"/>
    </row>
    <row r="259" spans="1:25" x14ac:dyDescent="0.25">
      <c r="A259" s="13" t="s">
        <v>299</v>
      </c>
      <c r="B259" s="13">
        <v>-0.84075424893774997</v>
      </c>
      <c r="C259" s="13">
        <v>0.193678789789058</v>
      </c>
      <c r="F259" s="14"/>
      <c r="Y259" s="13"/>
    </row>
    <row r="260" spans="1:25" x14ac:dyDescent="0.25">
      <c r="A260" s="13" t="s">
        <v>300</v>
      </c>
      <c r="B260" s="13">
        <v>-1.07161719754156</v>
      </c>
      <c r="C260" s="13">
        <v>3.5828948739508398E-2</v>
      </c>
      <c r="F260" s="14"/>
      <c r="Y260" s="13"/>
    </row>
    <row r="261" spans="1:25" x14ac:dyDescent="0.25">
      <c r="A261" s="13" t="s">
        <v>301</v>
      </c>
      <c r="B261" s="13">
        <v>-0.51193580924529403</v>
      </c>
      <c r="C261" s="13">
        <v>0.33685641179966302</v>
      </c>
      <c r="F261" s="14"/>
      <c r="Y261" s="13"/>
    </row>
    <row r="262" spans="1:25" x14ac:dyDescent="0.25">
      <c r="A262" s="13" t="s">
        <v>302</v>
      </c>
      <c r="B262" s="13">
        <v>0.79391888377226005</v>
      </c>
      <c r="C262" s="13">
        <v>9.9143171298497298E-2</v>
      </c>
      <c r="F262" s="14"/>
      <c r="Y262" s="13"/>
    </row>
    <row r="263" spans="1:25" x14ac:dyDescent="0.25">
      <c r="A263" s="13" t="s">
        <v>303</v>
      </c>
      <c r="B263" s="13">
        <v>-0.29336001023917602</v>
      </c>
      <c r="C263" s="13">
        <v>0.81203583055266504</v>
      </c>
      <c r="F263" s="14"/>
      <c r="Y263" s="13"/>
    </row>
    <row r="264" spans="1:25" x14ac:dyDescent="0.25">
      <c r="A264" s="13" t="s">
        <v>304</v>
      </c>
      <c r="B264" s="13">
        <v>0.99209282293732204</v>
      </c>
      <c r="C264" s="13">
        <v>0.18685374078750999</v>
      </c>
      <c r="F264" s="14"/>
      <c r="Y264" s="13"/>
    </row>
    <row r="265" spans="1:25" x14ac:dyDescent="0.25">
      <c r="A265" s="13" t="s">
        <v>305</v>
      </c>
      <c r="B265" s="13">
        <v>0.98427206463623695</v>
      </c>
      <c r="C265" s="13">
        <v>5.7663139472327901E-2</v>
      </c>
      <c r="F265" s="14"/>
      <c r="Y265" s="13"/>
    </row>
    <row r="266" spans="1:25" x14ac:dyDescent="0.25">
      <c r="A266" s="13" t="s">
        <v>306</v>
      </c>
      <c r="B266" s="13">
        <v>2.2561560889418399</v>
      </c>
      <c r="C266" s="13">
        <v>8.2205235363673099E-4</v>
      </c>
      <c r="F266" s="14"/>
      <c r="Y266" s="13"/>
    </row>
    <row r="267" spans="1:25" x14ac:dyDescent="0.25">
      <c r="A267" s="13" t="s">
        <v>307</v>
      </c>
      <c r="B267" s="13">
        <v>0.66414216199725096</v>
      </c>
      <c r="C267" s="13">
        <v>0.51413948214233196</v>
      </c>
      <c r="F267" s="14"/>
      <c r="Y267" s="13"/>
    </row>
    <row r="268" spans="1:25" x14ac:dyDescent="0.25">
      <c r="A268" s="13" t="s">
        <v>308</v>
      </c>
      <c r="B268" s="13">
        <v>3.7798267996088399</v>
      </c>
      <c r="C268" s="13">
        <v>3.7450624436326401E-3</v>
      </c>
      <c r="F268" s="14"/>
      <c r="Y268" s="13"/>
    </row>
    <row r="269" spans="1:25" x14ac:dyDescent="0.25">
      <c r="A269" s="13" t="s">
        <v>309</v>
      </c>
      <c r="B269" s="13">
        <v>-0.68408284794644503</v>
      </c>
      <c r="C269" s="13">
        <v>0.423421297564891</v>
      </c>
      <c r="F269" s="14"/>
      <c r="Y269" s="13"/>
    </row>
    <row r="270" spans="1:25" x14ac:dyDescent="0.25">
      <c r="A270" s="13" t="s">
        <v>310</v>
      </c>
      <c r="B270" s="13">
        <v>0.61851598965993004</v>
      </c>
      <c r="C270" s="13">
        <v>0.350457302801291</v>
      </c>
      <c r="F270" s="14"/>
      <c r="Y270" s="13"/>
    </row>
    <row r="271" spans="1:25" x14ac:dyDescent="0.25">
      <c r="A271" s="13" t="s">
        <v>311</v>
      </c>
      <c r="B271" s="13">
        <v>-0.66436416489573402</v>
      </c>
      <c r="C271" s="13">
        <v>0.63837348814457795</v>
      </c>
      <c r="F271" s="14"/>
      <c r="Y271" s="13"/>
    </row>
    <row r="272" spans="1:25" x14ac:dyDescent="0.25">
      <c r="A272" s="28" t="s">
        <v>17</v>
      </c>
      <c r="B272" s="28">
        <v>-4.9142989919539204</v>
      </c>
      <c r="C272" s="30">
        <v>1.47588639686688E-8</v>
      </c>
      <c r="F272" s="14"/>
      <c r="Y272" s="13"/>
    </row>
    <row r="273" spans="1:25" x14ac:dyDescent="0.25">
      <c r="A273" s="13" t="s">
        <v>312</v>
      </c>
      <c r="B273" s="13">
        <v>-0.35209699268066902</v>
      </c>
      <c r="C273" s="13">
        <v>0.80347609817899002</v>
      </c>
      <c r="F273" s="14"/>
      <c r="Y273" s="13"/>
    </row>
    <row r="274" spans="1:25" x14ac:dyDescent="0.25">
      <c r="A274" s="13" t="s">
        <v>313</v>
      </c>
      <c r="B274" s="13">
        <v>0.22484246410708</v>
      </c>
      <c r="C274" s="13">
        <v>0.71017825334114604</v>
      </c>
      <c r="F274" s="14"/>
      <c r="Y274" s="13"/>
    </row>
    <row r="275" spans="1:25" x14ac:dyDescent="0.25">
      <c r="A275" s="13" t="s">
        <v>314</v>
      </c>
      <c r="B275" s="13">
        <v>-1.5814201294844401</v>
      </c>
      <c r="C275" s="13">
        <v>0.197240455883646</v>
      </c>
      <c r="F275" s="14"/>
      <c r="Y275" s="13"/>
    </row>
    <row r="276" spans="1:25" x14ac:dyDescent="0.25">
      <c r="A276" s="13" t="s">
        <v>315</v>
      </c>
      <c r="B276" s="13">
        <v>0.99109616891832897</v>
      </c>
      <c r="C276" s="13">
        <v>0.17734086201264801</v>
      </c>
      <c r="F276" s="14"/>
      <c r="Y276" s="13"/>
    </row>
    <row r="277" spans="1:25" x14ac:dyDescent="0.25">
      <c r="A277" s="13" t="s">
        <v>316</v>
      </c>
      <c r="B277" s="13">
        <v>2.9381228552565801</v>
      </c>
      <c r="C277" s="13">
        <v>2.63469510962052E-2</v>
      </c>
      <c r="F277" s="14"/>
      <c r="Y277" s="13"/>
    </row>
    <row r="278" spans="1:25" x14ac:dyDescent="0.25">
      <c r="A278" s="13" t="s">
        <v>317</v>
      </c>
      <c r="B278" s="13">
        <v>-0.38161887806636802</v>
      </c>
      <c r="C278" s="13">
        <v>0.60724787291932603</v>
      </c>
      <c r="F278" s="14"/>
      <c r="Y278" s="13"/>
    </row>
    <row r="279" spans="1:25" x14ac:dyDescent="0.25">
      <c r="A279" s="28" t="s">
        <v>18</v>
      </c>
      <c r="B279" s="28">
        <v>2.90504292369799</v>
      </c>
      <c r="C279" s="30">
        <v>7.6968762549398502E-5</v>
      </c>
      <c r="F279" s="14"/>
      <c r="Y279" s="13"/>
    </row>
    <row r="280" spans="1:25" x14ac:dyDescent="0.25">
      <c r="A280" s="13" t="s">
        <v>318</v>
      </c>
      <c r="B280" s="13">
        <v>0.30635228986434898</v>
      </c>
      <c r="C280" s="13">
        <v>0.63235176273812899</v>
      </c>
      <c r="F280" s="14"/>
      <c r="Y280" s="13"/>
    </row>
    <row r="281" spans="1:25" x14ac:dyDescent="0.25">
      <c r="A281" s="13" t="s">
        <v>319</v>
      </c>
      <c r="B281" s="13">
        <v>0.42696580959879199</v>
      </c>
      <c r="C281" s="13">
        <v>0.54310145582031799</v>
      </c>
      <c r="F281" s="14"/>
      <c r="Y281" s="13"/>
    </row>
    <row r="282" spans="1:25" x14ac:dyDescent="0.25">
      <c r="A282" s="13" t="s">
        <v>320</v>
      </c>
      <c r="B282" s="13">
        <v>4.0328151096459903</v>
      </c>
      <c r="C282" s="13">
        <v>2.0516557152768398E-3</v>
      </c>
      <c r="F282" s="14"/>
      <c r="Y282" s="13"/>
    </row>
    <row r="283" spans="1:25" x14ac:dyDescent="0.25">
      <c r="A283" s="13" t="s">
        <v>321</v>
      </c>
      <c r="B283" s="13">
        <v>3.328668781353</v>
      </c>
      <c r="C283" s="29">
        <v>3.2624870598966401E-6</v>
      </c>
      <c r="F283" s="14"/>
      <c r="Y283" s="13"/>
    </row>
    <row r="284" spans="1:25" x14ac:dyDescent="0.25">
      <c r="A284" s="13" t="s">
        <v>322</v>
      </c>
      <c r="B284" s="13">
        <v>0.51970409498730397</v>
      </c>
      <c r="C284" s="13">
        <v>0.55246515893887505</v>
      </c>
      <c r="F284" s="14"/>
      <c r="Y284" s="13"/>
    </row>
    <row r="285" spans="1:25" x14ac:dyDescent="0.25">
      <c r="A285" s="13" t="s">
        <v>323</v>
      </c>
      <c r="B285" s="13">
        <v>3.78881099811078</v>
      </c>
      <c r="C285" s="13">
        <v>1.47223697038702E-4</v>
      </c>
      <c r="F285" s="14"/>
      <c r="Y285" s="13"/>
    </row>
    <row r="286" spans="1:25" x14ac:dyDescent="0.25">
      <c r="A286" s="13" t="s">
        <v>324</v>
      </c>
      <c r="B286" s="13">
        <v>4.4212901473834297E-3</v>
      </c>
      <c r="C286" s="13">
        <v>0.994590995301737</v>
      </c>
      <c r="F286" s="14"/>
      <c r="Y286" s="13"/>
    </row>
    <row r="287" spans="1:25" x14ac:dyDescent="0.25">
      <c r="A287" s="13" t="s">
        <v>325</v>
      </c>
      <c r="B287" s="13">
        <v>-0.912803884521177</v>
      </c>
      <c r="C287" s="13">
        <v>0.15081641982313099</v>
      </c>
      <c r="F287" s="14"/>
      <c r="Y287" s="13"/>
    </row>
    <row r="288" spans="1:25" x14ac:dyDescent="0.25">
      <c r="A288" s="13" t="s">
        <v>326</v>
      </c>
      <c r="B288" s="13">
        <v>2.7969076432657398</v>
      </c>
      <c r="C288" s="13">
        <v>1.8653462066087999E-2</v>
      </c>
      <c r="F288" s="14"/>
      <c r="Y288" s="13"/>
    </row>
    <row r="289" spans="1:25" x14ac:dyDescent="0.25">
      <c r="A289" s="13" t="s">
        <v>326</v>
      </c>
      <c r="B289" s="13">
        <v>-2.7797308568696599</v>
      </c>
      <c r="C289" s="13">
        <v>7.6831289587601199E-3</v>
      </c>
      <c r="F289" s="14"/>
      <c r="Y289" s="13"/>
    </row>
    <row r="290" spans="1:25" x14ac:dyDescent="0.25">
      <c r="A290" s="13" t="s">
        <v>327</v>
      </c>
      <c r="B290" s="13">
        <v>-0.35902663120138001</v>
      </c>
      <c r="C290" s="13">
        <v>0.75661524671743896</v>
      </c>
      <c r="F290" s="14"/>
      <c r="Y290" s="13"/>
    </row>
    <row r="291" spans="1:25" x14ac:dyDescent="0.25">
      <c r="A291" s="13" t="s">
        <v>328</v>
      </c>
      <c r="B291" s="13">
        <v>2.8812559210440498</v>
      </c>
      <c r="C291" s="13">
        <v>1.31886677043433E-2</v>
      </c>
      <c r="F291" s="14"/>
      <c r="Y291" s="13"/>
    </row>
    <row r="292" spans="1:25" x14ac:dyDescent="0.25">
      <c r="A292" s="13" t="s">
        <v>328</v>
      </c>
      <c r="B292" s="13">
        <v>-2.5905673087036099</v>
      </c>
      <c r="C292" s="13">
        <v>8.3131225494447805E-2</v>
      </c>
      <c r="F292" s="14"/>
      <c r="Y292" s="13"/>
    </row>
    <row r="293" spans="1:25" x14ac:dyDescent="0.25">
      <c r="A293" s="28" t="s">
        <v>19</v>
      </c>
      <c r="B293" s="28">
        <v>5.1499517520513898</v>
      </c>
      <c r="C293" s="30">
        <v>3.9141780817195802E-5</v>
      </c>
      <c r="F293" s="14"/>
      <c r="Y293" s="13"/>
    </row>
    <row r="294" spans="1:25" x14ac:dyDescent="0.25">
      <c r="A294" s="13" t="s">
        <v>19</v>
      </c>
      <c r="B294" s="13">
        <v>-1.42742542104133</v>
      </c>
      <c r="C294" s="13">
        <v>0.28631596484184102</v>
      </c>
      <c r="F294" s="14"/>
      <c r="Y294" s="13"/>
    </row>
    <row r="295" spans="1:25" x14ac:dyDescent="0.25">
      <c r="A295" s="13" t="s">
        <v>329</v>
      </c>
      <c r="B295" s="13">
        <v>4.6523043047558401</v>
      </c>
      <c r="C295" s="13">
        <v>2.7614008377395902E-3</v>
      </c>
      <c r="F295" s="14"/>
      <c r="Y295" s="13"/>
    </row>
    <row r="296" spans="1:25" x14ac:dyDescent="0.25">
      <c r="A296" s="13" t="s">
        <v>330</v>
      </c>
      <c r="B296" s="13">
        <v>4.0928941186873704</v>
      </c>
      <c r="C296" s="29">
        <v>9.4907873304763799E-9</v>
      </c>
      <c r="F296" s="14"/>
      <c r="Y296" s="13"/>
    </row>
    <row r="297" spans="1:25" x14ac:dyDescent="0.25">
      <c r="A297" s="13" t="s">
        <v>331</v>
      </c>
      <c r="B297" s="13">
        <v>4.2435132446139798</v>
      </c>
      <c r="C297" s="29">
        <v>4.2161224093448799E-11</v>
      </c>
      <c r="F297" s="14"/>
      <c r="Y297" s="13"/>
    </row>
    <row r="298" spans="1:25" x14ac:dyDescent="0.25">
      <c r="A298" s="13" t="s">
        <v>332</v>
      </c>
      <c r="B298" s="13">
        <v>-1.39369137507637</v>
      </c>
      <c r="C298" s="13">
        <v>9.6242556356457898E-2</v>
      </c>
      <c r="F298" s="14"/>
      <c r="Y298" s="13"/>
    </row>
    <row r="299" spans="1:25" x14ac:dyDescent="0.25">
      <c r="A299" s="13" t="s">
        <v>333</v>
      </c>
      <c r="B299" s="13">
        <v>0.43847747372681201</v>
      </c>
      <c r="C299" s="13">
        <v>0.50410519298221401</v>
      </c>
      <c r="F299" s="14"/>
      <c r="Y299" s="13"/>
    </row>
    <row r="300" spans="1:25" x14ac:dyDescent="0.25">
      <c r="A300" s="13" t="s">
        <v>334</v>
      </c>
      <c r="B300" s="13">
        <v>-0.97523331429937299</v>
      </c>
      <c r="C300" s="13">
        <v>0.145217228256389</v>
      </c>
      <c r="F300" s="14"/>
      <c r="Y300" s="13"/>
    </row>
    <row r="301" spans="1:25" x14ac:dyDescent="0.25">
      <c r="A301" s="13" t="s">
        <v>335</v>
      </c>
      <c r="B301" s="13">
        <v>1.18522155911768</v>
      </c>
      <c r="C301" s="13">
        <v>0.25493837665342001</v>
      </c>
      <c r="F301" s="14"/>
      <c r="Y301" s="13"/>
    </row>
    <row r="302" spans="1:25" x14ac:dyDescent="0.25">
      <c r="A302" s="13" t="s">
        <v>336</v>
      </c>
      <c r="B302" s="13">
        <v>0.95522467137619205</v>
      </c>
      <c r="C302" s="13">
        <v>0.213826298935614</v>
      </c>
      <c r="F302" s="14"/>
      <c r="Y302" s="13"/>
    </row>
    <row r="303" spans="1:25" x14ac:dyDescent="0.25">
      <c r="A303" s="13" t="s">
        <v>337</v>
      </c>
      <c r="B303" s="13">
        <v>-2.67421055907917</v>
      </c>
      <c r="C303" s="13">
        <v>7.6561343245484095E-2</v>
      </c>
      <c r="F303" s="14"/>
      <c r="Y303" s="13"/>
    </row>
    <row r="304" spans="1:25" x14ac:dyDescent="0.25">
      <c r="A304" s="13" t="s">
        <v>338</v>
      </c>
      <c r="B304" s="13">
        <v>4.4347581463332197</v>
      </c>
      <c r="C304" s="29">
        <v>1.7247452007349201E-7</v>
      </c>
      <c r="F304" s="14"/>
      <c r="Y304" s="13"/>
    </row>
    <row r="305" spans="1:25" x14ac:dyDescent="0.25">
      <c r="A305" s="13" t="s">
        <v>339</v>
      </c>
      <c r="B305" s="13">
        <v>1.12645154186837</v>
      </c>
      <c r="C305" s="13">
        <v>0.45877565805342502</v>
      </c>
      <c r="F305" s="14"/>
      <c r="Y305" s="13"/>
    </row>
    <row r="306" spans="1:25" x14ac:dyDescent="0.25">
      <c r="A306" s="13" t="s">
        <v>340</v>
      </c>
      <c r="B306" s="13">
        <v>-0.43298683381859798</v>
      </c>
      <c r="C306" s="13">
        <v>0.443289705168948</v>
      </c>
      <c r="F306" s="14"/>
      <c r="Y306" s="13"/>
    </row>
    <row r="307" spans="1:25" x14ac:dyDescent="0.25">
      <c r="A307" s="13" t="s">
        <v>341</v>
      </c>
      <c r="B307" s="13">
        <v>-2.1423013824652002</v>
      </c>
      <c r="C307" s="13">
        <v>4.12664602021077E-3</v>
      </c>
      <c r="F307" s="14"/>
      <c r="Y307" s="13"/>
    </row>
    <row r="308" spans="1:25" x14ac:dyDescent="0.25">
      <c r="A308" s="13" t="s">
        <v>342</v>
      </c>
      <c r="B308" s="13">
        <v>5.4612481551162801</v>
      </c>
      <c r="C308" s="29">
        <v>4.1458963755028402E-7</v>
      </c>
      <c r="F308" s="14"/>
      <c r="Y308" s="13"/>
    </row>
    <row r="309" spans="1:25" x14ac:dyDescent="0.25">
      <c r="A309" s="13" t="s">
        <v>343</v>
      </c>
      <c r="B309" s="13">
        <v>1.2543688800951001</v>
      </c>
      <c r="C309" s="13">
        <v>8.3030171119690604E-2</v>
      </c>
      <c r="F309" s="14"/>
      <c r="Y309" s="13"/>
    </row>
    <row r="310" spans="1:25" x14ac:dyDescent="0.25">
      <c r="A310" s="13" t="s">
        <v>344</v>
      </c>
      <c r="B310" s="13">
        <v>2.5021407789643599</v>
      </c>
      <c r="C310" s="13">
        <v>1.9972323738037302E-2</v>
      </c>
      <c r="F310" s="14"/>
      <c r="Y310" s="13"/>
    </row>
    <row r="311" spans="1:25" x14ac:dyDescent="0.25">
      <c r="A311" s="13" t="s">
        <v>345</v>
      </c>
      <c r="B311" s="13">
        <v>4.1853314204880903</v>
      </c>
      <c r="C311" s="13">
        <v>6.5291464631755296E-4</v>
      </c>
      <c r="F311" s="14"/>
      <c r="Y311" s="13"/>
    </row>
    <row r="312" spans="1:25" x14ac:dyDescent="0.25">
      <c r="A312" s="13" t="s">
        <v>346</v>
      </c>
      <c r="B312" s="13">
        <v>-4.9305416022445203E-2</v>
      </c>
      <c r="C312" s="13">
        <v>0.92280371094199998</v>
      </c>
      <c r="F312" s="14"/>
      <c r="Y312" s="13"/>
    </row>
    <row r="313" spans="1:25" x14ac:dyDescent="0.25">
      <c r="A313" s="13" t="s">
        <v>347</v>
      </c>
      <c r="B313" s="13">
        <v>0.14309957104874499</v>
      </c>
      <c r="C313" s="13">
        <v>0.82229177977769097</v>
      </c>
      <c r="F313" s="14"/>
      <c r="Y313" s="13"/>
    </row>
    <row r="314" spans="1:25" x14ac:dyDescent="0.25">
      <c r="A314" s="13" t="s">
        <v>348</v>
      </c>
      <c r="B314" s="13">
        <v>1.2953288564740699</v>
      </c>
      <c r="C314" s="13">
        <v>0.108484472090654</v>
      </c>
      <c r="F314" s="14"/>
      <c r="Y314" s="13"/>
    </row>
    <row r="315" spans="1:25" x14ac:dyDescent="0.25">
      <c r="A315" s="13" t="s">
        <v>349</v>
      </c>
      <c r="B315" s="13">
        <v>-0.32934378550160698</v>
      </c>
      <c r="C315" s="13">
        <v>0.74451286164753605</v>
      </c>
      <c r="F315" s="14"/>
      <c r="Y315" s="13"/>
    </row>
    <row r="316" spans="1:25" x14ac:dyDescent="0.25">
      <c r="A316" s="13" t="s">
        <v>350</v>
      </c>
      <c r="B316" s="13">
        <v>4.28348817426191</v>
      </c>
      <c r="C316" s="29">
        <v>1.0367112732274299E-6</v>
      </c>
      <c r="F316" s="14"/>
      <c r="Y316" s="13"/>
    </row>
    <row r="317" spans="1:25" x14ac:dyDescent="0.25">
      <c r="A317" s="13" t="s">
        <v>351</v>
      </c>
      <c r="B317" s="13">
        <v>-4.5883937927201703</v>
      </c>
      <c r="C317" s="29">
        <v>7.6496337442500396E-10</v>
      </c>
      <c r="F317" s="14"/>
      <c r="Y317" s="13"/>
    </row>
    <row r="318" spans="1:25" x14ac:dyDescent="0.25">
      <c r="A318" s="13" t="s">
        <v>352</v>
      </c>
      <c r="B318" s="13">
        <v>2.0482820440547E-2</v>
      </c>
      <c r="C318" s="13">
        <v>0.97857019729181105</v>
      </c>
      <c r="F318" s="14"/>
      <c r="Y318" s="13"/>
    </row>
    <row r="319" spans="1:25" x14ac:dyDescent="0.25">
      <c r="A319" s="13" t="s">
        <v>353</v>
      </c>
      <c r="B319" s="13">
        <v>-0.6296302145521</v>
      </c>
      <c r="C319" s="13">
        <v>0.31249960570606</v>
      </c>
      <c r="F319" s="14"/>
      <c r="Y319" s="13"/>
    </row>
    <row r="320" spans="1:25" x14ac:dyDescent="0.25">
      <c r="A320" s="13" t="s">
        <v>354</v>
      </c>
      <c r="B320" s="13">
        <v>0.62472969297151904</v>
      </c>
      <c r="C320" s="13">
        <v>0.217252996971949</v>
      </c>
      <c r="F320" s="14"/>
      <c r="Y320" s="13"/>
    </row>
    <row r="321" spans="1:25" x14ac:dyDescent="0.25">
      <c r="A321" s="13" t="s">
        <v>355</v>
      </c>
      <c r="B321" s="13">
        <v>-2.8460301770573802</v>
      </c>
      <c r="C321" s="13">
        <v>2.4214242207575599E-2</v>
      </c>
      <c r="F321" s="14"/>
      <c r="Y321" s="13"/>
    </row>
    <row r="322" spans="1:25" x14ac:dyDescent="0.25">
      <c r="A322" s="13" t="s">
        <v>356</v>
      </c>
      <c r="B322" s="13">
        <v>0.62455185633195498</v>
      </c>
      <c r="C322" s="13">
        <v>0.37110666126709801</v>
      </c>
      <c r="F322" s="14"/>
      <c r="Y322" s="13"/>
    </row>
    <row r="323" spans="1:25" x14ac:dyDescent="0.25">
      <c r="A323" s="13" t="s">
        <v>357</v>
      </c>
      <c r="B323" s="13">
        <v>2.4991586871554099</v>
      </c>
      <c r="C323" s="13">
        <v>3.8435354105649999E-3</v>
      </c>
      <c r="F323" s="14"/>
      <c r="Y323" s="13"/>
    </row>
    <row r="324" spans="1:25" x14ac:dyDescent="0.25">
      <c r="A324" s="13" t="s">
        <v>358</v>
      </c>
      <c r="B324" s="13">
        <v>-0.54102677748626604</v>
      </c>
      <c r="C324" s="13">
        <v>0.399456854029831</v>
      </c>
      <c r="F324" s="14"/>
      <c r="Y324" s="13"/>
    </row>
    <row r="325" spans="1:25" x14ac:dyDescent="0.25">
      <c r="A325" s="13" t="s">
        <v>359</v>
      </c>
      <c r="B325" s="13">
        <v>1.08343321401284</v>
      </c>
      <c r="C325" s="13">
        <v>0.28559979951877301</v>
      </c>
      <c r="F325" s="14"/>
      <c r="Y325" s="13"/>
    </row>
    <row r="326" spans="1:25" x14ac:dyDescent="0.25">
      <c r="A326" s="13" t="s">
        <v>360</v>
      </c>
      <c r="B326" s="13">
        <v>4.0965326498552201</v>
      </c>
      <c r="C326" s="13">
        <v>1.5380359863443301E-3</v>
      </c>
      <c r="F326" s="14"/>
      <c r="Y326" s="13"/>
    </row>
    <row r="327" spans="1:25" x14ac:dyDescent="0.25">
      <c r="A327" s="13" t="s">
        <v>361</v>
      </c>
      <c r="B327" s="13">
        <v>3.0910022553173699</v>
      </c>
      <c r="C327" s="13">
        <v>3.7798289370481598E-3</v>
      </c>
      <c r="F327" s="14"/>
      <c r="Y327" s="13"/>
    </row>
    <row r="328" spans="1:25" x14ac:dyDescent="0.25">
      <c r="A328" s="13" t="s">
        <v>362</v>
      </c>
      <c r="B328" s="13">
        <v>-0.32788507001593398</v>
      </c>
      <c r="C328" s="13">
        <v>0.87915973403341896</v>
      </c>
      <c r="F328" s="14"/>
      <c r="Y328" s="13"/>
    </row>
    <row r="329" spans="1:25" x14ac:dyDescent="0.25">
      <c r="A329" s="13" t="s">
        <v>363</v>
      </c>
      <c r="B329" s="13">
        <v>5.4318194584106099</v>
      </c>
      <c r="C329" s="29">
        <v>2.1484470449061499E-6</v>
      </c>
      <c r="F329" s="14"/>
      <c r="Y329" s="13"/>
    </row>
    <row r="330" spans="1:25" x14ac:dyDescent="0.25">
      <c r="A330" s="13" t="s">
        <v>364</v>
      </c>
      <c r="B330" s="13">
        <v>2.0685151847423402</v>
      </c>
      <c r="C330" s="13">
        <v>1.09300370365519E-2</v>
      </c>
      <c r="F330" s="14"/>
      <c r="Y330" s="13"/>
    </row>
    <row r="331" spans="1:25" x14ac:dyDescent="0.25">
      <c r="A331" s="13" t="s">
        <v>365</v>
      </c>
      <c r="B331" s="13">
        <v>-0.533056412611428</v>
      </c>
      <c r="C331" s="13">
        <v>0.52678497190428497</v>
      </c>
      <c r="F331" s="14"/>
      <c r="Y331" s="13"/>
    </row>
    <row r="332" spans="1:25" x14ac:dyDescent="0.25">
      <c r="A332" s="13" t="s">
        <v>366</v>
      </c>
      <c r="B332" s="13">
        <v>2.9814812298507198</v>
      </c>
      <c r="C332" s="13">
        <v>7.0294621796416802E-3</v>
      </c>
      <c r="F332" s="14"/>
      <c r="Y332" s="13"/>
    </row>
    <row r="333" spans="1:25" x14ac:dyDescent="0.25">
      <c r="A333" s="13" t="s">
        <v>367</v>
      </c>
      <c r="B333" s="13">
        <v>-3.3779802275218</v>
      </c>
      <c r="C333" s="29">
        <v>3.5092759823703299E-6</v>
      </c>
      <c r="F333" s="14"/>
      <c r="Y333" s="13"/>
    </row>
    <row r="334" spans="1:25" x14ac:dyDescent="0.25">
      <c r="A334" s="13" t="s">
        <v>368</v>
      </c>
      <c r="B334" s="13">
        <v>-2.32972003384655</v>
      </c>
      <c r="C334" s="13">
        <v>2.0431312125200399E-3</v>
      </c>
      <c r="F334" s="14"/>
      <c r="Y334" s="13"/>
    </row>
    <row r="335" spans="1:25" x14ac:dyDescent="0.25">
      <c r="A335" s="13" t="s">
        <v>369</v>
      </c>
      <c r="B335" s="13">
        <v>4.6504472506554198</v>
      </c>
      <c r="C335" s="29">
        <v>5.3400332919742601E-6</v>
      </c>
      <c r="F335" s="14"/>
      <c r="Y335" s="13"/>
    </row>
    <row r="336" spans="1:25" x14ac:dyDescent="0.25">
      <c r="A336" s="13" t="s">
        <v>370</v>
      </c>
      <c r="B336" s="13">
        <v>-0.72800837121402096</v>
      </c>
      <c r="C336" s="13">
        <v>0.47962925987688798</v>
      </c>
      <c r="F336" s="14"/>
      <c r="Y336" s="13"/>
    </row>
    <row r="337" spans="1:25" x14ac:dyDescent="0.25">
      <c r="A337" s="13" t="s">
        <v>371</v>
      </c>
      <c r="B337" s="13">
        <v>-7.9015261678835602E-2</v>
      </c>
      <c r="C337" s="13">
        <v>0.96056840538686095</v>
      </c>
      <c r="F337" s="14"/>
      <c r="Y337" s="13"/>
    </row>
    <row r="338" spans="1:25" x14ac:dyDescent="0.25">
      <c r="A338" s="13" t="s">
        <v>372</v>
      </c>
      <c r="B338" s="13">
        <v>0.30432748679459098</v>
      </c>
      <c r="C338" s="13">
        <v>0.66393847905956305</v>
      </c>
      <c r="F338" s="14"/>
      <c r="Y338" s="13"/>
    </row>
    <row r="339" spans="1:25" x14ac:dyDescent="0.25">
      <c r="A339" s="13" t="s">
        <v>372</v>
      </c>
      <c r="B339" s="13">
        <v>-1.0194838016910801</v>
      </c>
      <c r="C339" s="13">
        <v>0.13311069589524599</v>
      </c>
      <c r="F339" s="14"/>
      <c r="Y339" s="13"/>
    </row>
    <row r="340" spans="1:25" x14ac:dyDescent="0.25">
      <c r="A340" s="13" t="s">
        <v>373</v>
      </c>
      <c r="B340" s="13">
        <v>-0.49902918941102198</v>
      </c>
      <c r="C340" s="13">
        <v>0.69427846376271496</v>
      </c>
      <c r="F340" s="14"/>
      <c r="Y340" s="13"/>
    </row>
    <row r="341" spans="1:25" x14ac:dyDescent="0.25">
      <c r="A341" s="13" t="s">
        <v>374</v>
      </c>
      <c r="B341" s="13">
        <v>3.23142319272183</v>
      </c>
      <c r="C341" s="13">
        <v>1.75973931349943E-4</v>
      </c>
      <c r="F341" s="14"/>
      <c r="Y341" s="13"/>
    </row>
    <row r="342" spans="1:25" x14ac:dyDescent="0.25">
      <c r="A342" s="13" t="s">
        <v>375</v>
      </c>
      <c r="B342" s="13">
        <v>0.46775026431378902</v>
      </c>
      <c r="C342" s="13">
        <v>0.45230861872681899</v>
      </c>
      <c r="F342" s="14"/>
      <c r="Y342" s="13"/>
    </row>
    <row r="343" spans="1:25" x14ac:dyDescent="0.25">
      <c r="A343" s="28" t="s">
        <v>20</v>
      </c>
      <c r="B343" s="28">
        <v>-3.6515934674491701</v>
      </c>
      <c r="C343" s="30">
        <v>4.44282158052759E-9</v>
      </c>
      <c r="F343" s="14"/>
      <c r="Y343" s="13"/>
    </row>
    <row r="344" spans="1:25" x14ac:dyDescent="0.25">
      <c r="A344" s="13" t="s">
        <v>376</v>
      </c>
      <c r="B344" s="13">
        <v>-1.28218353332172</v>
      </c>
      <c r="C344" s="13">
        <v>3.5415550070268198E-2</v>
      </c>
      <c r="F344" s="14"/>
      <c r="Y344" s="13"/>
    </row>
    <row r="345" spans="1:25" x14ac:dyDescent="0.25">
      <c r="A345" s="13" t="s">
        <v>377</v>
      </c>
      <c r="B345" s="13">
        <v>-2.0989469266969598</v>
      </c>
      <c r="C345" s="13">
        <v>5.1204964511691996E-3</v>
      </c>
      <c r="F345" s="14"/>
      <c r="Y345" s="13"/>
    </row>
    <row r="346" spans="1:25" x14ac:dyDescent="0.25">
      <c r="A346" s="13" t="s">
        <v>378</v>
      </c>
      <c r="B346" s="13">
        <v>0.65672046635983194</v>
      </c>
      <c r="C346" s="13">
        <v>0.47635435095355599</v>
      </c>
      <c r="F346" s="14"/>
      <c r="Y346" s="13"/>
    </row>
    <row r="347" spans="1:25" x14ac:dyDescent="0.25">
      <c r="A347" s="13" t="s">
        <v>379</v>
      </c>
      <c r="B347" s="13">
        <v>0.50392891092384196</v>
      </c>
      <c r="C347" s="13">
        <v>0.750994567442823</v>
      </c>
      <c r="F347" s="14"/>
      <c r="Y347" s="13"/>
    </row>
    <row r="348" spans="1:25" x14ac:dyDescent="0.25">
      <c r="A348" s="13" t="s">
        <v>380</v>
      </c>
      <c r="B348" s="13">
        <v>-7.8481271254617194E-2</v>
      </c>
      <c r="C348" s="13">
        <v>0.89550325183523505</v>
      </c>
      <c r="F348" s="14"/>
      <c r="Y348" s="13"/>
    </row>
    <row r="349" spans="1:25" x14ac:dyDescent="0.25">
      <c r="A349" s="13" t="s">
        <v>381</v>
      </c>
      <c r="B349" s="13">
        <v>-2.7719086697134201</v>
      </c>
      <c r="C349" s="13">
        <v>0.13941096167702599</v>
      </c>
      <c r="F349" s="14"/>
      <c r="Y349" s="13"/>
    </row>
    <row r="350" spans="1:25" x14ac:dyDescent="0.25">
      <c r="A350" s="13" t="s">
        <v>382</v>
      </c>
      <c r="B350" s="13">
        <v>3.2946697741979301</v>
      </c>
      <c r="C350" s="13">
        <v>1.5968703858110301E-3</v>
      </c>
      <c r="F350" s="14"/>
      <c r="Y350" s="13"/>
    </row>
    <row r="351" spans="1:25" x14ac:dyDescent="0.25">
      <c r="A351" s="13" t="s">
        <v>383</v>
      </c>
      <c r="B351" s="13">
        <v>3.4900459800811601</v>
      </c>
      <c r="C351" s="13">
        <v>3.6327051771821499E-4</v>
      </c>
      <c r="F351" s="14"/>
      <c r="Y351" s="13"/>
    </row>
    <row r="352" spans="1:25" x14ac:dyDescent="0.25">
      <c r="A352" s="13" t="s">
        <v>384</v>
      </c>
      <c r="B352" s="13">
        <v>1.2617184853893699</v>
      </c>
      <c r="C352" s="13">
        <v>3.5343512117391902E-2</v>
      </c>
      <c r="F352" s="14"/>
      <c r="Y352" s="13"/>
    </row>
    <row r="353" spans="1:25" x14ac:dyDescent="0.25">
      <c r="A353" s="13" t="s">
        <v>384</v>
      </c>
      <c r="B353" s="13">
        <v>1.2617184853893699</v>
      </c>
      <c r="C353" s="13">
        <v>3.5343512117391902E-2</v>
      </c>
      <c r="F353" s="14"/>
      <c r="Y353" s="13"/>
    </row>
    <row r="354" spans="1:25" x14ac:dyDescent="0.25">
      <c r="A354" s="13" t="s">
        <v>384</v>
      </c>
      <c r="B354" s="13">
        <v>-0.20816279340466601</v>
      </c>
      <c r="C354" s="13">
        <v>0.87270015152615699</v>
      </c>
      <c r="F354" s="14"/>
      <c r="Y354" s="13"/>
    </row>
    <row r="355" spans="1:25" x14ac:dyDescent="0.25">
      <c r="A355" s="13" t="s">
        <v>385</v>
      </c>
      <c r="B355" s="13">
        <v>-1.3213252490381999</v>
      </c>
      <c r="C355" s="13">
        <v>0.17632853449458599</v>
      </c>
      <c r="F355" s="14"/>
      <c r="Y355" s="13"/>
    </row>
    <row r="356" spans="1:25" x14ac:dyDescent="0.25">
      <c r="A356" s="13" t="s">
        <v>386</v>
      </c>
      <c r="B356" s="13">
        <v>-0.54251025565912903</v>
      </c>
      <c r="C356" s="13">
        <v>0.76250912933155801</v>
      </c>
      <c r="F356" s="14"/>
      <c r="Y356" s="13"/>
    </row>
    <row r="357" spans="1:25" x14ac:dyDescent="0.25">
      <c r="A357" s="13" t="s">
        <v>387</v>
      </c>
      <c r="B357" s="13">
        <v>-1.0830659985151101</v>
      </c>
      <c r="C357" s="13">
        <v>0.242197723415215</v>
      </c>
      <c r="F357" s="14"/>
      <c r="Y357" s="13"/>
    </row>
    <row r="358" spans="1:25" x14ac:dyDescent="0.25">
      <c r="A358" s="13" t="s">
        <v>388</v>
      </c>
      <c r="B358" s="13">
        <v>-0.97403485041417204</v>
      </c>
      <c r="C358" s="13">
        <v>0.25314892595125699</v>
      </c>
      <c r="F358" s="14"/>
      <c r="Y358" s="13"/>
    </row>
    <row r="359" spans="1:25" x14ac:dyDescent="0.25">
      <c r="A359" s="13" t="s">
        <v>389</v>
      </c>
      <c r="B359" s="13">
        <v>0.62498275386531199</v>
      </c>
      <c r="C359" s="13">
        <v>0.49466579290530899</v>
      </c>
      <c r="F359" s="14"/>
      <c r="Y359" s="13"/>
    </row>
    <row r="360" spans="1:25" x14ac:dyDescent="0.25">
      <c r="A360" s="13" t="s">
        <v>390</v>
      </c>
      <c r="B360" s="13">
        <v>-0.18498083112553201</v>
      </c>
      <c r="C360" s="13">
        <v>0.77822285156841597</v>
      </c>
      <c r="F360" s="14"/>
      <c r="Y360" s="13"/>
    </row>
    <row r="361" spans="1:25" x14ac:dyDescent="0.25">
      <c r="A361" s="13" t="s">
        <v>390</v>
      </c>
      <c r="B361" s="13">
        <v>0.478622171767981</v>
      </c>
      <c r="C361" s="13">
        <v>0.71441095427257595</v>
      </c>
      <c r="F361" s="14"/>
      <c r="Y361" s="13"/>
    </row>
    <row r="362" spans="1:25" x14ac:dyDescent="0.25">
      <c r="A362" s="13" t="s">
        <v>391</v>
      </c>
      <c r="B362" s="13">
        <v>-1.3051376620513699</v>
      </c>
      <c r="C362" s="13">
        <v>0.17299684994817</v>
      </c>
      <c r="F362" s="14"/>
      <c r="Y362" s="13"/>
    </row>
    <row r="363" spans="1:25" x14ac:dyDescent="0.25">
      <c r="A363" s="13" t="s">
        <v>392</v>
      </c>
      <c r="B363" s="13">
        <v>-5.0522731149305802</v>
      </c>
      <c r="C363" s="29">
        <v>4.6537750491975598E-5</v>
      </c>
      <c r="F363" s="14"/>
      <c r="Y363" s="13"/>
    </row>
    <row r="364" spans="1:25" x14ac:dyDescent="0.25">
      <c r="A364" s="13" t="s">
        <v>393</v>
      </c>
      <c r="B364" s="13">
        <v>2.28211378353669</v>
      </c>
      <c r="C364" s="13">
        <v>2.9808453381808001E-2</v>
      </c>
      <c r="F364" s="14"/>
      <c r="Y364" s="13"/>
    </row>
    <row r="365" spans="1:25" x14ac:dyDescent="0.25">
      <c r="A365" s="13" t="s">
        <v>394</v>
      </c>
      <c r="B365" s="13">
        <v>0.24995805284053799</v>
      </c>
      <c r="C365" s="13">
        <v>0.80015771430004201</v>
      </c>
      <c r="F365" s="14"/>
      <c r="Y365" s="13"/>
    </row>
    <row r="366" spans="1:25" x14ac:dyDescent="0.25">
      <c r="A366" s="13" t="s">
        <v>395</v>
      </c>
      <c r="B366" s="13">
        <v>-0.77413627803959995</v>
      </c>
      <c r="C366" s="13">
        <v>0.49669449949033401</v>
      </c>
      <c r="F366" s="14"/>
      <c r="Y366" s="13"/>
    </row>
    <row r="367" spans="1:25" x14ac:dyDescent="0.25">
      <c r="A367" s="13" t="s">
        <v>396</v>
      </c>
      <c r="B367" s="13">
        <v>0.23366440650042999</v>
      </c>
      <c r="C367" s="13">
        <v>0.80525625942971302</v>
      </c>
      <c r="F367" s="14"/>
      <c r="Y367" s="13"/>
    </row>
    <row r="368" spans="1:25" x14ac:dyDescent="0.25">
      <c r="A368" s="13" t="s">
        <v>397</v>
      </c>
      <c r="B368" s="13">
        <v>-0.31328739738801598</v>
      </c>
      <c r="C368" s="13">
        <v>0.639483498898888</v>
      </c>
      <c r="F368" s="14"/>
      <c r="Y368" s="13"/>
    </row>
    <row r="369" spans="1:25" x14ac:dyDescent="0.25">
      <c r="A369" s="13" t="s">
        <v>398</v>
      </c>
      <c r="B369" s="13">
        <v>1.9897404698672201</v>
      </c>
      <c r="C369" s="13">
        <v>4.4434012941352496E-3</v>
      </c>
      <c r="F369" s="14"/>
      <c r="Y369" s="13"/>
    </row>
    <row r="370" spans="1:25" x14ac:dyDescent="0.25">
      <c r="A370" s="13" t="s">
        <v>399</v>
      </c>
      <c r="B370" s="13">
        <v>-1.1318948189204601</v>
      </c>
      <c r="C370" s="13">
        <v>6.6453487034999606E-2</v>
      </c>
      <c r="F370" s="14"/>
      <c r="Y370" s="13"/>
    </row>
    <row r="371" spans="1:25" x14ac:dyDescent="0.25">
      <c r="A371" s="13" t="s">
        <v>400</v>
      </c>
      <c r="B371" s="13">
        <v>0.35625341061999699</v>
      </c>
      <c r="C371" s="13">
        <v>0.72772906284918903</v>
      </c>
      <c r="F371" s="14"/>
      <c r="Y371" s="13"/>
    </row>
    <row r="372" spans="1:25" x14ac:dyDescent="0.25">
      <c r="A372" s="13" t="s">
        <v>401</v>
      </c>
      <c r="B372" s="13">
        <v>-0.123459849997022</v>
      </c>
      <c r="C372" s="13">
        <v>0.83771184490622697</v>
      </c>
      <c r="F372" s="14"/>
      <c r="Y372" s="13"/>
    </row>
    <row r="373" spans="1:25" x14ac:dyDescent="0.25">
      <c r="A373" s="13" t="s">
        <v>401</v>
      </c>
      <c r="B373" s="13">
        <v>-0.612234212887521</v>
      </c>
      <c r="C373" s="13">
        <v>0.36548664931628599</v>
      </c>
      <c r="F373" s="14"/>
      <c r="Y373" s="13"/>
    </row>
    <row r="374" spans="1:25" x14ac:dyDescent="0.25">
      <c r="A374" s="13" t="s">
        <v>402</v>
      </c>
      <c r="B374" s="13">
        <v>-1.64912450522792</v>
      </c>
      <c r="C374" s="13">
        <v>9.3093636375556899E-2</v>
      </c>
      <c r="F374" s="14"/>
      <c r="Y374" s="13"/>
    </row>
    <row r="375" spans="1:25" x14ac:dyDescent="0.25">
      <c r="A375" s="13" t="s">
        <v>403</v>
      </c>
      <c r="B375" s="13">
        <v>-0.91623550368741602</v>
      </c>
      <c r="C375" s="13">
        <v>0.35243379508830902</v>
      </c>
      <c r="F375" s="14"/>
      <c r="Y375" s="13"/>
    </row>
    <row r="376" spans="1:25" x14ac:dyDescent="0.25">
      <c r="A376" s="13" t="s">
        <v>404</v>
      </c>
      <c r="B376" s="13">
        <v>-0.98892198591835501</v>
      </c>
      <c r="C376" s="13">
        <v>0.152204460234589</v>
      </c>
      <c r="F376" s="14"/>
      <c r="Y376" s="13"/>
    </row>
    <row r="377" spans="1:25" x14ac:dyDescent="0.25">
      <c r="A377" s="13" t="s">
        <v>405</v>
      </c>
      <c r="B377" s="13">
        <v>0.29988755330717998</v>
      </c>
      <c r="C377" s="13">
        <v>0.77766220128420405</v>
      </c>
      <c r="F377" s="14"/>
      <c r="Y377" s="13"/>
    </row>
    <row r="378" spans="1:25" x14ac:dyDescent="0.25">
      <c r="A378" s="13" t="s">
        <v>406</v>
      </c>
      <c r="B378" s="13">
        <v>3.89405132474849</v>
      </c>
      <c r="C378" s="29">
        <v>1.7900418978540601E-5</v>
      </c>
      <c r="F378" s="14"/>
      <c r="Y378" s="13"/>
    </row>
    <row r="379" spans="1:25" x14ac:dyDescent="0.25">
      <c r="A379" s="13" t="s">
        <v>407</v>
      </c>
      <c r="B379" s="13">
        <v>-0.33222714761002903</v>
      </c>
      <c r="C379" s="13">
        <v>0.54818657949852501</v>
      </c>
      <c r="F379" s="14"/>
      <c r="Y379" s="13"/>
    </row>
    <row r="380" spans="1:25" x14ac:dyDescent="0.25">
      <c r="A380" s="13" t="s">
        <v>408</v>
      </c>
      <c r="B380" s="13">
        <v>-0.124576559263589</v>
      </c>
      <c r="C380" s="13">
        <v>0.82436734604814499</v>
      </c>
      <c r="F380" s="14"/>
      <c r="Y380" s="13"/>
    </row>
    <row r="381" spans="1:25" x14ac:dyDescent="0.25">
      <c r="A381" s="13" t="s">
        <v>409</v>
      </c>
      <c r="B381" s="13">
        <v>1.054859428531</v>
      </c>
      <c r="C381" s="13">
        <v>0.176217603062857</v>
      </c>
      <c r="F381" s="14"/>
      <c r="Y381" s="13"/>
    </row>
    <row r="382" spans="1:25" x14ac:dyDescent="0.25">
      <c r="A382" s="13" t="s">
        <v>410</v>
      </c>
      <c r="B382" s="13">
        <v>1.3253857597436201</v>
      </c>
      <c r="C382" s="13">
        <v>1.3153825647577401E-2</v>
      </c>
      <c r="F382" s="14"/>
      <c r="Y382" s="13"/>
    </row>
    <row r="383" spans="1:25" x14ac:dyDescent="0.25">
      <c r="A383" s="13" t="s">
        <v>411</v>
      </c>
      <c r="B383" s="13">
        <v>0.24523219656456799</v>
      </c>
      <c r="C383" s="13">
        <v>0.82881530668257997</v>
      </c>
      <c r="F383" s="14"/>
      <c r="Y383" s="13"/>
    </row>
    <row r="384" spans="1:25" x14ac:dyDescent="0.25">
      <c r="A384" s="13" t="s">
        <v>412</v>
      </c>
      <c r="B384" s="13">
        <v>-0.161835133739825</v>
      </c>
      <c r="C384" s="13">
        <v>0.82428896635878401</v>
      </c>
      <c r="F384" s="14"/>
      <c r="Y384" s="13"/>
    </row>
    <row r="385" spans="1:25" x14ac:dyDescent="0.25">
      <c r="A385" s="13" t="s">
        <v>413</v>
      </c>
      <c r="B385" s="13">
        <v>-3.53731712334343</v>
      </c>
      <c r="C385" s="29">
        <v>2.32379631773467E-6</v>
      </c>
      <c r="F385" s="14"/>
      <c r="Y385" s="13"/>
    </row>
    <row r="386" spans="1:25" x14ac:dyDescent="0.25">
      <c r="A386" s="13" t="s">
        <v>414</v>
      </c>
      <c r="B386" s="13">
        <v>0.70097401124204906</v>
      </c>
      <c r="C386" s="13">
        <v>0.323867481231492</v>
      </c>
      <c r="F386" s="14"/>
      <c r="Y386" s="13"/>
    </row>
    <row r="387" spans="1:25" x14ac:dyDescent="0.25">
      <c r="A387" s="13" t="s">
        <v>415</v>
      </c>
      <c r="B387" s="13">
        <v>-0.98801724987279205</v>
      </c>
      <c r="C387" s="13">
        <v>0.20350224947109699</v>
      </c>
      <c r="F387" s="14"/>
      <c r="Y387" s="13"/>
    </row>
    <row r="388" spans="1:25" x14ac:dyDescent="0.25">
      <c r="A388" s="13" t="s">
        <v>416</v>
      </c>
      <c r="B388" s="13">
        <v>-0.92970622915684398</v>
      </c>
      <c r="C388" s="13">
        <v>0.101165922535148</v>
      </c>
      <c r="F388" s="14"/>
      <c r="Y388" s="13"/>
    </row>
    <row r="389" spans="1:25" x14ac:dyDescent="0.25">
      <c r="A389" s="13" t="s">
        <v>417</v>
      </c>
      <c r="B389" s="13">
        <v>3.7385001651540701</v>
      </c>
      <c r="C389" s="13">
        <v>5.1527324826946099E-4</v>
      </c>
      <c r="F389" s="14"/>
      <c r="Y389" s="13"/>
    </row>
    <row r="390" spans="1:25" x14ac:dyDescent="0.25">
      <c r="A390" s="13" t="s">
        <v>418</v>
      </c>
      <c r="B390" s="13">
        <v>-1.3957019593767499</v>
      </c>
      <c r="C390" s="13">
        <v>5.9382966038747299E-2</v>
      </c>
      <c r="F390" s="14"/>
      <c r="Y390" s="13"/>
    </row>
    <row r="391" spans="1:25" x14ac:dyDescent="0.25">
      <c r="A391" s="13" t="s">
        <v>419</v>
      </c>
      <c r="B391" s="13">
        <v>-0.109298601253183</v>
      </c>
      <c r="C391" s="13">
        <v>0.94499639780838696</v>
      </c>
      <c r="F391" s="14"/>
      <c r="Y391" s="13"/>
    </row>
    <row r="392" spans="1:25" x14ac:dyDescent="0.25">
      <c r="A392" s="13" t="s">
        <v>420</v>
      </c>
      <c r="B392" s="13">
        <v>0.49884776404602099</v>
      </c>
      <c r="C392" s="13">
        <v>0.50821418681240904</v>
      </c>
      <c r="F392" s="14"/>
      <c r="Y392" s="13"/>
    </row>
    <row r="393" spans="1:25" x14ac:dyDescent="0.25">
      <c r="A393" s="13" t="s">
        <v>421</v>
      </c>
      <c r="B393" s="13">
        <v>-2.2814529680909499</v>
      </c>
      <c r="C393" s="13">
        <v>0.14087987696243101</v>
      </c>
      <c r="F393" s="14"/>
      <c r="Y393" s="13"/>
    </row>
    <row r="394" spans="1:25" x14ac:dyDescent="0.25">
      <c r="A394" s="13" t="s">
        <v>422</v>
      </c>
      <c r="B394" s="13">
        <v>1.09354774555117</v>
      </c>
      <c r="C394" s="13">
        <v>0.11681430079821201</v>
      </c>
      <c r="F394" s="14"/>
      <c r="Y394" s="13"/>
    </row>
    <row r="395" spans="1:25" x14ac:dyDescent="0.25">
      <c r="A395" s="13" t="s">
        <v>423</v>
      </c>
      <c r="B395" s="13">
        <v>-0.45879838378802001</v>
      </c>
      <c r="C395" s="13">
        <v>0.38316824725597798</v>
      </c>
      <c r="F395" s="14"/>
      <c r="Y395" s="13"/>
    </row>
    <row r="396" spans="1:25" x14ac:dyDescent="0.25">
      <c r="A396" s="13" t="s">
        <v>424</v>
      </c>
      <c r="B396" s="13">
        <v>-1.79366121593115</v>
      </c>
      <c r="C396" s="13">
        <v>6.2720635825190101E-3</v>
      </c>
      <c r="F396" s="14"/>
      <c r="Y396" s="13"/>
    </row>
    <row r="397" spans="1:25" x14ac:dyDescent="0.25">
      <c r="A397" s="13" t="s">
        <v>425</v>
      </c>
      <c r="B397" s="13">
        <v>2.02987240964837</v>
      </c>
      <c r="C397" s="13">
        <v>0.26863902042244597</v>
      </c>
      <c r="F397" s="14"/>
      <c r="Y397" s="13"/>
    </row>
    <row r="398" spans="1:25" x14ac:dyDescent="0.25">
      <c r="A398" s="13" t="s">
        <v>426</v>
      </c>
      <c r="B398" s="13">
        <v>0.18430475859724299</v>
      </c>
      <c r="C398" s="13">
        <v>0.93799163018352405</v>
      </c>
      <c r="F398" s="14"/>
      <c r="Y398" s="13"/>
    </row>
    <row r="399" spans="1:25" x14ac:dyDescent="0.25">
      <c r="A399" s="13" t="s">
        <v>427</v>
      </c>
      <c r="B399" s="13">
        <v>-1.1281296484015799</v>
      </c>
      <c r="C399" s="13">
        <v>6.8941917700055796E-2</v>
      </c>
      <c r="F399" s="14"/>
      <c r="Y399" s="13"/>
    </row>
    <row r="400" spans="1:25" x14ac:dyDescent="0.25">
      <c r="A400" s="13" t="s">
        <v>428</v>
      </c>
      <c r="B400" s="13">
        <v>-0.117837537194505</v>
      </c>
      <c r="C400" s="13">
        <v>0.83873927479061094</v>
      </c>
      <c r="F400" s="14"/>
      <c r="Y400" s="13"/>
    </row>
    <row r="401" spans="1:25" x14ac:dyDescent="0.25">
      <c r="A401" s="13" t="s">
        <v>429</v>
      </c>
      <c r="B401" s="13">
        <v>0.409540938843937</v>
      </c>
      <c r="C401" s="13">
        <v>0.48620085549405601</v>
      </c>
      <c r="F401" s="14"/>
      <c r="Y401" s="13"/>
    </row>
    <row r="402" spans="1:25" x14ac:dyDescent="0.25">
      <c r="A402" s="13" t="s">
        <v>430</v>
      </c>
      <c r="B402" s="13">
        <v>0.56747226995785305</v>
      </c>
      <c r="C402" s="13">
        <v>0.29079997395722301</v>
      </c>
      <c r="F402" s="14"/>
      <c r="Y402" s="13"/>
    </row>
    <row r="403" spans="1:25" x14ac:dyDescent="0.25">
      <c r="A403" s="28" t="s">
        <v>21</v>
      </c>
      <c r="B403" s="28">
        <v>-3.3665220449459601</v>
      </c>
      <c r="C403" s="28">
        <v>5.69332110673057E-2</v>
      </c>
      <c r="F403" s="14"/>
      <c r="Y403" s="13"/>
    </row>
    <row r="404" spans="1:25" x14ac:dyDescent="0.25">
      <c r="A404" s="13" t="s">
        <v>431</v>
      </c>
      <c r="B404" s="13">
        <v>-1.15777379282398</v>
      </c>
      <c r="C404" s="13">
        <v>0.489223947249526</v>
      </c>
      <c r="F404" s="14"/>
      <c r="Y404" s="13"/>
    </row>
    <row r="405" spans="1:25" x14ac:dyDescent="0.25">
      <c r="A405" s="13" t="s">
        <v>432</v>
      </c>
      <c r="B405" s="13">
        <v>-0.88165176774763399</v>
      </c>
      <c r="C405" s="13">
        <v>0.13366103807381899</v>
      </c>
      <c r="F405" s="14"/>
      <c r="Y405" s="13"/>
    </row>
    <row r="406" spans="1:25" x14ac:dyDescent="0.25">
      <c r="A406" s="13" t="s">
        <v>433</v>
      </c>
      <c r="B406" s="13">
        <v>-0.56348572742303904</v>
      </c>
      <c r="C406" s="13">
        <v>0.370543963224573</v>
      </c>
      <c r="F406" s="14"/>
      <c r="Y406" s="13"/>
    </row>
    <row r="407" spans="1:25" x14ac:dyDescent="0.25">
      <c r="A407" s="13" t="s">
        <v>434</v>
      </c>
      <c r="B407" s="13">
        <v>1.9159824478082099</v>
      </c>
      <c r="C407" s="13">
        <v>6.3826472401397202E-2</v>
      </c>
      <c r="F407" s="14"/>
      <c r="Y407" s="13"/>
    </row>
    <row r="408" spans="1:25" x14ac:dyDescent="0.25">
      <c r="A408" s="13" t="s">
        <v>435</v>
      </c>
      <c r="B408" s="13">
        <v>5.1180182875239302</v>
      </c>
      <c r="C408" s="29">
        <v>1.06236161661845E-5</v>
      </c>
      <c r="F408" s="14"/>
      <c r="Y408" s="13"/>
    </row>
    <row r="409" spans="1:25" x14ac:dyDescent="0.25">
      <c r="A409" s="13" t="s">
        <v>436</v>
      </c>
      <c r="B409" s="13">
        <v>3.7347469321266602</v>
      </c>
      <c r="C409" s="13">
        <v>2.3852183607596601E-3</v>
      </c>
      <c r="F409" s="14"/>
      <c r="Y409" s="13"/>
    </row>
    <row r="410" spans="1:25" x14ac:dyDescent="0.25">
      <c r="A410" s="13" t="s">
        <v>437</v>
      </c>
      <c r="B410" s="13">
        <v>3.8305112205894498</v>
      </c>
      <c r="C410" s="29">
        <v>1.4258901169005299E-7</v>
      </c>
      <c r="F410" s="14"/>
      <c r="Y410" s="13"/>
    </row>
    <row r="411" spans="1:25" x14ac:dyDescent="0.25">
      <c r="A411" s="13" t="s">
        <v>438</v>
      </c>
      <c r="B411" s="13">
        <v>0.50456518002449202</v>
      </c>
      <c r="C411" s="13">
        <v>0.70428131944676098</v>
      </c>
      <c r="F411" s="14"/>
      <c r="Y411" s="13"/>
    </row>
    <row r="412" spans="1:25" x14ac:dyDescent="0.25">
      <c r="A412" s="13" t="s">
        <v>439</v>
      </c>
      <c r="B412" s="13">
        <v>0.354331522236569</v>
      </c>
      <c r="C412" s="13">
        <v>0.81985114908603995</v>
      </c>
      <c r="F412" s="14"/>
      <c r="Y412" s="13"/>
    </row>
    <row r="413" spans="1:25" x14ac:dyDescent="0.25">
      <c r="A413" s="13" t="s">
        <v>440</v>
      </c>
      <c r="B413" s="13">
        <v>-0.96757556682324397</v>
      </c>
      <c r="C413" s="13">
        <v>0.26756079641348801</v>
      </c>
      <c r="F413" s="14"/>
      <c r="Y413" s="13"/>
    </row>
    <row r="414" spans="1:25" x14ac:dyDescent="0.25">
      <c r="A414" s="13" t="s">
        <v>440</v>
      </c>
      <c r="B414" s="13">
        <v>-0.13251174774320901</v>
      </c>
      <c r="C414" s="13">
        <v>0.79794566660746402</v>
      </c>
      <c r="F414" s="14"/>
      <c r="Y414" s="13"/>
    </row>
    <row r="415" spans="1:25" x14ac:dyDescent="0.25">
      <c r="A415" s="13" t="s">
        <v>440</v>
      </c>
      <c r="B415" s="13">
        <v>-1.8895940071969799</v>
      </c>
      <c r="C415" s="13">
        <v>0.23037702377917599</v>
      </c>
      <c r="F415" s="14"/>
      <c r="Y415" s="13"/>
    </row>
    <row r="416" spans="1:25" x14ac:dyDescent="0.25">
      <c r="A416" s="13" t="s">
        <v>441</v>
      </c>
      <c r="B416" s="13">
        <v>-0.652856629592107</v>
      </c>
      <c r="C416" s="13">
        <v>0.55815913256443805</v>
      </c>
      <c r="F416" s="14"/>
      <c r="Y416" s="13"/>
    </row>
    <row r="417" spans="1:25" x14ac:dyDescent="0.25">
      <c r="A417" s="13" t="s">
        <v>442</v>
      </c>
      <c r="B417" s="13">
        <v>-0.67663264804967205</v>
      </c>
      <c r="C417" s="13">
        <v>0.57955294551522996</v>
      </c>
      <c r="F417" s="14"/>
      <c r="Y417" s="13"/>
    </row>
    <row r="418" spans="1:25" x14ac:dyDescent="0.25">
      <c r="A418" s="13" t="s">
        <v>443</v>
      </c>
      <c r="B418" s="13">
        <v>0.32756118672436202</v>
      </c>
      <c r="C418" s="13">
        <v>0.55828285732066196</v>
      </c>
      <c r="F418" s="14"/>
      <c r="Y418" s="13"/>
    </row>
    <row r="419" spans="1:25" x14ac:dyDescent="0.25">
      <c r="A419" s="13" t="s">
        <v>444</v>
      </c>
      <c r="B419" s="13">
        <v>-2.6671497279633698</v>
      </c>
      <c r="C419" s="13">
        <v>1.01297567200541E-2</v>
      </c>
      <c r="F419" s="14"/>
      <c r="Y419" s="13"/>
    </row>
    <row r="420" spans="1:25" x14ac:dyDescent="0.25">
      <c r="A420" s="13" t="s">
        <v>445</v>
      </c>
      <c r="B420" s="13">
        <v>-0.35234718930861397</v>
      </c>
      <c r="C420" s="13">
        <v>0.60560288428735098</v>
      </c>
      <c r="F420" s="14"/>
      <c r="Y420" s="13"/>
    </row>
    <row r="421" spans="1:25" x14ac:dyDescent="0.25">
      <c r="A421" s="13" t="s">
        <v>446</v>
      </c>
      <c r="B421" s="13">
        <v>-0.96694409154485506</v>
      </c>
      <c r="C421" s="13">
        <v>0.18737944833957901</v>
      </c>
      <c r="F421" s="14"/>
      <c r="Y421" s="13"/>
    </row>
    <row r="422" spans="1:25" x14ac:dyDescent="0.25">
      <c r="A422" s="13" t="s">
        <v>447</v>
      </c>
      <c r="B422" s="13">
        <v>1.1215267652508301</v>
      </c>
      <c r="C422" s="13">
        <v>0.50579978821357297</v>
      </c>
      <c r="F422" s="14"/>
      <c r="Y422" s="13"/>
    </row>
    <row r="423" spans="1:25" x14ac:dyDescent="0.25">
      <c r="A423" s="13" t="s">
        <v>448</v>
      </c>
      <c r="B423" s="13">
        <v>-0.32821723006158199</v>
      </c>
      <c r="C423" s="13">
        <v>0.77602518211931504</v>
      </c>
      <c r="F423" s="14"/>
      <c r="Y423" s="13"/>
    </row>
    <row r="424" spans="1:25" x14ac:dyDescent="0.25">
      <c r="A424" s="13" t="s">
        <v>449</v>
      </c>
      <c r="B424" s="13">
        <v>-1.40958714245745</v>
      </c>
      <c r="C424" s="13">
        <v>0.123891769517711</v>
      </c>
      <c r="F424" s="14"/>
      <c r="Y424" s="13"/>
    </row>
    <row r="425" spans="1:25" x14ac:dyDescent="0.25">
      <c r="A425" s="13" t="s">
        <v>450</v>
      </c>
      <c r="B425" s="13">
        <v>-0.28811542676155</v>
      </c>
      <c r="C425" s="13">
        <v>0.65762309813150899</v>
      </c>
      <c r="F425" s="14"/>
      <c r="Y425" s="13"/>
    </row>
    <row r="426" spans="1:25" x14ac:dyDescent="0.25">
      <c r="A426" s="13" t="s">
        <v>451</v>
      </c>
      <c r="B426" s="13">
        <v>4.0012664169925802</v>
      </c>
      <c r="C426" s="29">
        <v>1.0013711411898399E-9</v>
      </c>
      <c r="F426" s="14"/>
      <c r="Y426" s="13"/>
    </row>
    <row r="427" spans="1:25" x14ac:dyDescent="0.25">
      <c r="A427" s="13" t="s">
        <v>452</v>
      </c>
      <c r="B427" s="13">
        <v>2.0002123686757698</v>
      </c>
      <c r="C427" s="13">
        <v>7.2351686375564904E-3</v>
      </c>
      <c r="F427" s="14"/>
      <c r="Y427" s="13"/>
    </row>
    <row r="428" spans="1:25" x14ac:dyDescent="0.25">
      <c r="A428" s="13" t="s">
        <v>453</v>
      </c>
      <c r="B428" s="13">
        <v>0.40616299718554799</v>
      </c>
      <c r="C428" s="13">
        <v>0.77629770585444102</v>
      </c>
      <c r="F428" s="14"/>
      <c r="Y428" s="13"/>
    </row>
    <row r="429" spans="1:25" x14ac:dyDescent="0.25">
      <c r="A429" s="13" t="s">
        <v>454</v>
      </c>
      <c r="B429" s="13">
        <v>-0.33326291678957098</v>
      </c>
      <c r="C429" s="13">
        <v>0.59367083855885905</v>
      </c>
      <c r="F429" s="14"/>
      <c r="Y429" s="13"/>
    </row>
    <row r="430" spans="1:25" x14ac:dyDescent="0.25">
      <c r="A430" s="13" t="s">
        <v>455</v>
      </c>
      <c r="B430" s="13">
        <v>2.2388221849807701</v>
      </c>
      <c r="C430" s="13">
        <v>1.3374125411555701E-4</v>
      </c>
      <c r="F430" s="14"/>
      <c r="Y430" s="13"/>
    </row>
    <row r="431" spans="1:25" x14ac:dyDescent="0.25">
      <c r="A431" s="13" t="s">
        <v>456</v>
      </c>
      <c r="B431" s="13">
        <v>-0.77175119536121395</v>
      </c>
      <c r="C431" s="13">
        <v>0.66364719307582298</v>
      </c>
      <c r="F431" s="14"/>
      <c r="Y431" s="13"/>
    </row>
    <row r="432" spans="1:25" x14ac:dyDescent="0.25">
      <c r="A432" s="13" t="s">
        <v>457</v>
      </c>
      <c r="B432" s="13">
        <v>0.77528424596384204</v>
      </c>
      <c r="C432" s="13">
        <v>0.32698240003755102</v>
      </c>
      <c r="F432" s="14"/>
      <c r="Y432" s="13"/>
    </row>
    <row r="433" spans="1:25" x14ac:dyDescent="0.25">
      <c r="A433" s="13" t="s">
        <v>458</v>
      </c>
      <c r="B433" s="13">
        <v>-0.77121092740951103</v>
      </c>
      <c r="C433" s="13">
        <v>0.42169287237477998</v>
      </c>
      <c r="F433" s="14"/>
      <c r="Y433" s="13"/>
    </row>
    <row r="434" spans="1:25" x14ac:dyDescent="0.25">
      <c r="A434" s="13" t="s">
        <v>459</v>
      </c>
      <c r="B434" s="13">
        <v>-0.93014270555207201</v>
      </c>
      <c r="C434" s="13">
        <v>0.16149394657590399</v>
      </c>
      <c r="F434" s="14"/>
      <c r="Y434" s="13"/>
    </row>
    <row r="435" spans="1:25" x14ac:dyDescent="0.25">
      <c r="A435" s="13" t="s">
        <v>460</v>
      </c>
      <c r="B435" s="13">
        <v>-1.2702298542357899</v>
      </c>
      <c r="C435" s="13">
        <v>3.6636409726005202E-2</v>
      </c>
      <c r="F435" s="14"/>
      <c r="Y435" s="13"/>
    </row>
    <row r="436" spans="1:25" x14ac:dyDescent="0.25">
      <c r="A436" s="13" t="s">
        <v>461</v>
      </c>
      <c r="B436" s="13">
        <v>-0.79518716277320001</v>
      </c>
      <c r="C436" s="13">
        <v>0.30308539382113497</v>
      </c>
      <c r="F436" s="14"/>
      <c r="Y436" s="13"/>
    </row>
    <row r="437" spans="1:25" x14ac:dyDescent="0.25">
      <c r="A437" s="13" t="s">
        <v>462</v>
      </c>
      <c r="B437" s="13">
        <v>-0.71520556363679999</v>
      </c>
      <c r="C437" s="13">
        <v>0.57431074800425896</v>
      </c>
      <c r="F437" s="14"/>
      <c r="Y437" s="13"/>
    </row>
    <row r="438" spans="1:25" x14ac:dyDescent="0.25">
      <c r="A438" s="13" t="s">
        <v>463</v>
      </c>
      <c r="B438" s="13">
        <v>0.194340066061852</v>
      </c>
      <c r="C438" s="13">
        <v>0.75294056313506097</v>
      </c>
      <c r="F438" s="14"/>
      <c r="Y438" s="13"/>
    </row>
    <row r="439" spans="1:25" x14ac:dyDescent="0.25">
      <c r="A439" s="13" t="s">
        <v>464</v>
      </c>
      <c r="B439" s="13">
        <v>0.98413090809439996</v>
      </c>
      <c r="C439" s="13">
        <v>0.112094633389903</v>
      </c>
      <c r="F439" s="14"/>
      <c r="Y439" s="13"/>
    </row>
    <row r="440" spans="1:25" x14ac:dyDescent="0.25">
      <c r="A440" s="13" t="s">
        <v>465</v>
      </c>
      <c r="B440" s="13">
        <v>-1.28601353415236</v>
      </c>
      <c r="C440" s="13">
        <v>4.8008671754471099E-2</v>
      </c>
      <c r="F440" s="14"/>
      <c r="Y440" s="13"/>
    </row>
    <row r="441" spans="1:25" x14ac:dyDescent="0.25">
      <c r="A441" s="13" t="s">
        <v>466</v>
      </c>
      <c r="B441" s="13">
        <v>-0.71023163664378497</v>
      </c>
      <c r="C441" s="13">
        <v>0.29354188550413601</v>
      </c>
      <c r="F441" s="14"/>
      <c r="Y441" s="13"/>
    </row>
    <row r="442" spans="1:25" x14ac:dyDescent="0.25">
      <c r="A442" s="13" t="s">
        <v>467</v>
      </c>
      <c r="B442" s="13">
        <v>0.24072289845855999</v>
      </c>
      <c r="C442" s="13">
        <v>0.69452702055566995</v>
      </c>
      <c r="F442" s="14"/>
      <c r="Y442" s="13"/>
    </row>
    <row r="443" spans="1:25" x14ac:dyDescent="0.25">
      <c r="A443" s="13" t="s">
        <v>468</v>
      </c>
      <c r="B443" s="13">
        <v>-1.57966877333599</v>
      </c>
      <c r="C443" s="13">
        <v>3.7384415342582099E-2</v>
      </c>
      <c r="F443" s="14"/>
      <c r="Y443" s="13"/>
    </row>
    <row r="444" spans="1:25" x14ac:dyDescent="0.25">
      <c r="A444" s="13" t="s">
        <v>469</v>
      </c>
      <c r="B444" s="13">
        <v>7.1198641181312403E-2</v>
      </c>
      <c r="C444" s="13">
        <v>0.95961703725087499</v>
      </c>
      <c r="F444" s="14"/>
      <c r="Y444" s="13"/>
    </row>
    <row r="445" spans="1:25" x14ac:dyDescent="0.25">
      <c r="A445" s="13" t="s">
        <v>470</v>
      </c>
      <c r="B445" s="13">
        <v>-0.81637571595854896</v>
      </c>
      <c r="C445" s="13">
        <v>0.24190262314090499</v>
      </c>
      <c r="F445" s="14"/>
      <c r="Y445" s="13"/>
    </row>
    <row r="446" spans="1:25" x14ac:dyDescent="0.25">
      <c r="A446" s="13" t="s">
        <v>471</v>
      </c>
      <c r="B446" s="13">
        <v>-0.115197162992465</v>
      </c>
      <c r="C446" s="13">
        <v>0.90977225316657295</v>
      </c>
      <c r="F446" s="14"/>
      <c r="Y446" s="13"/>
    </row>
    <row r="447" spans="1:25" x14ac:dyDescent="0.25">
      <c r="A447" s="13" t="s">
        <v>472</v>
      </c>
      <c r="B447" s="13">
        <v>-0.41669185118347102</v>
      </c>
      <c r="C447" s="13">
        <v>0.47196529559348199</v>
      </c>
      <c r="F447" s="14"/>
      <c r="Y447" s="13"/>
    </row>
    <row r="448" spans="1:25" x14ac:dyDescent="0.25">
      <c r="A448" s="13" t="s">
        <v>473</v>
      </c>
      <c r="B448" s="13">
        <v>0.88817171911944903</v>
      </c>
      <c r="C448" s="13">
        <v>0.43224928587198203</v>
      </c>
      <c r="F448" s="14"/>
      <c r="Y448" s="13"/>
    </row>
    <row r="449" spans="1:25" x14ac:dyDescent="0.25">
      <c r="A449" s="13" t="s">
        <v>474</v>
      </c>
      <c r="B449" s="13">
        <v>-0.27133913437059898</v>
      </c>
      <c r="C449" s="13">
        <v>0.69462530682061596</v>
      </c>
      <c r="F449" s="14"/>
      <c r="Y449" s="13"/>
    </row>
    <row r="450" spans="1:25" x14ac:dyDescent="0.25">
      <c r="A450" s="13" t="s">
        <v>475</v>
      </c>
      <c r="B450" s="13">
        <v>-3.76341295280135</v>
      </c>
      <c r="C450" s="29">
        <v>1.07912347432038E-5</v>
      </c>
      <c r="F450" s="14"/>
      <c r="Y450" s="13"/>
    </row>
    <row r="451" spans="1:25" x14ac:dyDescent="0.25">
      <c r="A451" s="13" t="s">
        <v>476</v>
      </c>
      <c r="B451" s="13">
        <v>-1.71200035945659</v>
      </c>
      <c r="C451" s="13">
        <v>1.3412755574125699E-3</v>
      </c>
      <c r="F451" s="14"/>
      <c r="Y451" s="13"/>
    </row>
    <row r="452" spans="1:25" x14ac:dyDescent="0.25">
      <c r="A452" s="13" t="s">
        <v>477</v>
      </c>
      <c r="B452" s="13">
        <v>0.32720780638152303</v>
      </c>
      <c r="C452" s="13">
        <v>0.56842492654112697</v>
      </c>
      <c r="F452" s="14"/>
      <c r="Y452" s="13"/>
    </row>
    <row r="453" spans="1:25" x14ac:dyDescent="0.25">
      <c r="A453" s="13" t="s">
        <v>478</v>
      </c>
      <c r="B453" s="13">
        <v>3.32290493424932</v>
      </c>
      <c r="C453" s="13">
        <v>3.2846054381047602E-4</v>
      </c>
      <c r="F453" s="14"/>
      <c r="Y453" s="13"/>
    </row>
    <row r="454" spans="1:25" x14ac:dyDescent="0.25">
      <c r="A454" s="13" t="s">
        <v>479</v>
      </c>
      <c r="B454" s="13">
        <v>-0.91102115637648995</v>
      </c>
      <c r="C454" s="13">
        <v>0.32400965631869999</v>
      </c>
      <c r="F454" s="14"/>
      <c r="Y454" s="13"/>
    </row>
    <row r="455" spans="1:25" x14ac:dyDescent="0.25">
      <c r="A455" s="13" t="s">
        <v>480</v>
      </c>
      <c r="B455" s="13">
        <v>-0.301864577535643</v>
      </c>
      <c r="C455" s="13">
        <v>0.68802428817655703</v>
      </c>
      <c r="F455" s="14"/>
      <c r="Y455" s="13"/>
    </row>
    <row r="456" spans="1:25" x14ac:dyDescent="0.25">
      <c r="A456" s="13" t="s">
        <v>481</v>
      </c>
      <c r="B456" s="13">
        <v>0.56120571309963996</v>
      </c>
      <c r="C456" s="13">
        <v>0.45636290358788101</v>
      </c>
      <c r="F456" s="14"/>
      <c r="Y456" s="13"/>
    </row>
    <row r="457" spans="1:25" x14ac:dyDescent="0.25">
      <c r="A457" s="13" t="s">
        <v>482</v>
      </c>
      <c r="B457" s="13">
        <v>-0.141476626010932</v>
      </c>
      <c r="C457" s="13">
        <v>0.84822457164141496</v>
      </c>
      <c r="F457" s="14"/>
      <c r="Y457" s="13"/>
    </row>
    <row r="458" spans="1:25" x14ac:dyDescent="0.25">
      <c r="A458" s="13" t="s">
        <v>483</v>
      </c>
      <c r="B458" s="13">
        <v>-1.2246529159283801</v>
      </c>
      <c r="C458" s="13">
        <v>0.50293635901719302</v>
      </c>
      <c r="F458" s="14"/>
      <c r="Y458" s="13"/>
    </row>
    <row r="459" spans="1:25" x14ac:dyDescent="0.25">
      <c r="A459" s="13" t="s">
        <v>484</v>
      </c>
      <c r="B459" s="13">
        <v>-1.32445804748733</v>
      </c>
      <c r="C459" s="13">
        <v>2.35174240127622E-2</v>
      </c>
      <c r="F459" s="14"/>
      <c r="Y459" s="13"/>
    </row>
    <row r="460" spans="1:25" x14ac:dyDescent="0.25">
      <c r="A460" s="13" t="s">
        <v>485</v>
      </c>
      <c r="B460" s="13">
        <v>3.4868203900747498E-2</v>
      </c>
      <c r="C460" s="13">
        <v>0.95497061334979005</v>
      </c>
      <c r="F460" s="14"/>
      <c r="Y460" s="13"/>
    </row>
    <row r="461" spans="1:25" x14ac:dyDescent="0.25">
      <c r="A461" s="13" t="s">
        <v>486</v>
      </c>
      <c r="B461" s="13">
        <v>-0.939855046798309</v>
      </c>
      <c r="C461" s="13">
        <v>0.33026139273887201</v>
      </c>
      <c r="F461" s="14"/>
      <c r="Y461" s="13"/>
    </row>
    <row r="462" spans="1:25" x14ac:dyDescent="0.25">
      <c r="A462" s="13" t="s">
        <v>487</v>
      </c>
      <c r="B462" s="13">
        <v>1.5512089016555499</v>
      </c>
      <c r="C462" s="13">
        <v>5.75262606786099E-2</v>
      </c>
      <c r="F462" s="14"/>
      <c r="Y462" s="13"/>
    </row>
    <row r="463" spans="1:25" x14ac:dyDescent="0.25">
      <c r="A463" s="13" t="s">
        <v>488</v>
      </c>
      <c r="B463" s="13">
        <v>-4.2661774948447402</v>
      </c>
      <c r="C463" s="29">
        <v>3.3304262806959798E-6</v>
      </c>
      <c r="F463" s="14"/>
      <c r="Y463" s="13"/>
    </row>
    <row r="464" spans="1:25" x14ac:dyDescent="0.25">
      <c r="A464" s="13" t="s">
        <v>489</v>
      </c>
      <c r="B464" s="13">
        <v>0.40143115346102298</v>
      </c>
      <c r="C464" s="13">
        <v>0.747702878470756</v>
      </c>
      <c r="F464" s="14"/>
      <c r="Y464" s="13"/>
    </row>
    <row r="465" spans="1:25" x14ac:dyDescent="0.25">
      <c r="A465" s="13" t="s">
        <v>490</v>
      </c>
      <c r="B465" s="13">
        <v>-1.2899175104707401</v>
      </c>
      <c r="C465" s="13">
        <v>2.5947342528594E-2</v>
      </c>
      <c r="F465" s="14"/>
      <c r="Y465" s="13"/>
    </row>
    <row r="466" spans="1:25" x14ac:dyDescent="0.25">
      <c r="A466" s="13" t="s">
        <v>491</v>
      </c>
      <c r="B466" s="13">
        <v>-0.87426492862190297</v>
      </c>
      <c r="C466" s="13">
        <v>0.12986794615733699</v>
      </c>
      <c r="F466" s="14"/>
      <c r="Y466" s="13"/>
    </row>
    <row r="467" spans="1:25" x14ac:dyDescent="0.25">
      <c r="A467" s="13" t="s">
        <v>492</v>
      </c>
      <c r="B467" s="13">
        <v>3.3155833522735101</v>
      </c>
      <c r="C467" s="29">
        <v>1.59021581854534E-7</v>
      </c>
      <c r="F467" s="14"/>
      <c r="Y467" s="13"/>
    </row>
    <row r="468" spans="1:25" x14ac:dyDescent="0.25">
      <c r="A468" s="13" t="s">
        <v>493</v>
      </c>
      <c r="B468" s="13">
        <v>0.53448052554372405</v>
      </c>
      <c r="C468" s="13">
        <v>0.36134127252653497</v>
      </c>
      <c r="F468" s="14"/>
      <c r="Y468" s="13"/>
    </row>
    <row r="469" spans="1:25" x14ac:dyDescent="0.25">
      <c r="A469" s="13" t="s">
        <v>494</v>
      </c>
      <c r="B469" s="13">
        <v>-0.51620705575654702</v>
      </c>
      <c r="C469" s="13">
        <v>0.72169949607738804</v>
      </c>
      <c r="F469" s="14"/>
      <c r="Y469" s="13"/>
    </row>
    <row r="470" spans="1:25" x14ac:dyDescent="0.25">
      <c r="A470" s="13" t="s">
        <v>494</v>
      </c>
      <c r="B470" s="13">
        <v>-2.3307114820741202</v>
      </c>
      <c r="C470" s="29">
        <v>1.5942746288803501E-5</v>
      </c>
      <c r="F470" s="14"/>
      <c r="Y470" s="13"/>
    </row>
    <row r="471" spans="1:25" x14ac:dyDescent="0.25">
      <c r="A471" s="13" t="s">
        <v>495</v>
      </c>
      <c r="B471" s="13">
        <v>-0.60713196802318903</v>
      </c>
      <c r="C471" s="13">
        <v>0.41673093465241701</v>
      </c>
      <c r="F471" s="14"/>
      <c r="Y471" s="13"/>
    </row>
    <row r="472" spans="1:25" x14ac:dyDescent="0.25">
      <c r="A472" s="13" t="s">
        <v>496</v>
      </c>
      <c r="B472" s="13">
        <v>-1.65063207521053E-2</v>
      </c>
      <c r="C472" s="13">
        <v>0.97323022408135695</v>
      </c>
      <c r="F472" s="14"/>
      <c r="Y472" s="13"/>
    </row>
    <row r="473" spans="1:25" x14ac:dyDescent="0.25">
      <c r="A473" s="13" t="s">
        <v>497</v>
      </c>
      <c r="B473" s="13">
        <v>-0.96958752123330805</v>
      </c>
      <c r="C473" s="13">
        <v>7.33252941685969E-2</v>
      </c>
      <c r="F473" s="14"/>
      <c r="Y473" s="13"/>
    </row>
    <row r="474" spans="1:25" x14ac:dyDescent="0.25">
      <c r="A474" s="13" t="s">
        <v>498</v>
      </c>
      <c r="B474" s="13">
        <v>1.3056257292661899</v>
      </c>
      <c r="C474" s="13">
        <v>9.3949688728202793E-2</v>
      </c>
      <c r="F474" s="14"/>
      <c r="Y474" s="13"/>
    </row>
    <row r="475" spans="1:25" x14ac:dyDescent="0.25">
      <c r="A475" s="13" t="s">
        <v>499</v>
      </c>
      <c r="B475" s="13">
        <v>-1.1710993097812701</v>
      </c>
      <c r="C475" s="13">
        <v>0.26894337754360598</v>
      </c>
      <c r="F475" s="14"/>
      <c r="Y475" s="13"/>
    </row>
    <row r="476" spans="1:25" x14ac:dyDescent="0.25">
      <c r="A476" s="28" t="s">
        <v>22</v>
      </c>
      <c r="B476" s="28">
        <v>-2.8282829732155998</v>
      </c>
      <c r="C476" s="28">
        <v>0.28834717965506801</v>
      </c>
      <c r="F476" s="14"/>
      <c r="Y476" s="13"/>
    </row>
    <row r="477" spans="1:25" x14ac:dyDescent="0.25">
      <c r="A477" s="13" t="s">
        <v>500</v>
      </c>
      <c r="B477" s="13">
        <v>0.15790678185090301</v>
      </c>
      <c r="C477" s="13">
        <v>0.88633329434214603</v>
      </c>
      <c r="F477" s="14"/>
      <c r="Y477" s="13"/>
    </row>
    <row r="478" spans="1:25" x14ac:dyDescent="0.25">
      <c r="A478" s="13" t="s">
        <v>501</v>
      </c>
      <c r="B478" s="13">
        <v>-0.12591701888698201</v>
      </c>
      <c r="C478" s="13">
        <v>0.86608589822514204</v>
      </c>
      <c r="F478" s="14"/>
      <c r="Y478" s="13"/>
    </row>
    <row r="479" spans="1:25" x14ac:dyDescent="0.25">
      <c r="A479" s="13" t="s">
        <v>502</v>
      </c>
      <c r="B479" s="13">
        <v>-1.4468076693974099</v>
      </c>
      <c r="C479" s="13">
        <v>0.23631934346432501</v>
      </c>
      <c r="F479" s="14"/>
      <c r="Y479" s="13"/>
    </row>
    <row r="480" spans="1:25" x14ac:dyDescent="0.25">
      <c r="A480" s="13" t="s">
        <v>503</v>
      </c>
      <c r="B480" s="13">
        <v>-2.4356758792124502</v>
      </c>
      <c r="C480" s="13">
        <v>2.6175182386468598E-2</v>
      </c>
      <c r="F480" s="14"/>
      <c r="Y480" s="13"/>
    </row>
    <row r="481" spans="1:25" x14ac:dyDescent="0.25">
      <c r="A481" s="13" t="s">
        <v>504</v>
      </c>
      <c r="B481" s="13">
        <v>-1.35698883938947</v>
      </c>
      <c r="C481" s="13">
        <v>0.11352237545380101</v>
      </c>
      <c r="F481" s="14"/>
      <c r="Y481" s="13"/>
    </row>
    <row r="482" spans="1:25" x14ac:dyDescent="0.25">
      <c r="A482" s="13" t="s">
        <v>505</v>
      </c>
      <c r="B482" s="13">
        <v>1.0775041571965001</v>
      </c>
      <c r="C482" s="13">
        <v>0.459339378899142</v>
      </c>
      <c r="F482" s="14"/>
      <c r="Y482" s="13"/>
    </row>
    <row r="483" spans="1:25" x14ac:dyDescent="0.25">
      <c r="A483" s="28" t="s">
        <v>23</v>
      </c>
      <c r="B483" s="28">
        <v>-6.5710218987360403</v>
      </c>
      <c r="C483" s="28">
        <v>2.2640720823554499E-3</v>
      </c>
      <c r="F483" s="14"/>
      <c r="Y483" s="13"/>
    </row>
    <row r="484" spans="1:25" x14ac:dyDescent="0.25">
      <c r="A484" s="13" t="s">
        <v>506</v>
      </c>
      <c r="B484" s="13">
        <v>-1.01340986268263</v>
      </c>
      <c r="C484" s="13">
        <v>9.9345402734910104E-2</v>
      </c>
      <c r="F484" s="14"/>
      <c r="Y484" s="13"/>
    </row>
    <row r="485" spans="1:25" x14ac:dyDescent="0.25">
      <c r="A485" s="13" t="s">
        <v>507</v>
      </c>
      <c r="B485" s="13">
        <v>1.5312778973533201</v>
      </c>
      <c r="C485" s="13">
        <v>0.128608875008035</v>
      </c>
      <c r="F485" s="14"/>
      <c r="Y485" s="13"/>
    </row>
    <row r="486" spans="1:25" x14ac:dyDescent="0.25">
      <c r="A486" s="13" t="s">
        <v>508</v>
      </c>
      <c r="B486" s="13">
        <v>0.32280253336506998</v>
      </c>
      <c r="C486" s="13">
        <v>0.62103679073439799</v>
      </c>
      <c r="F486" s="14"/>
      <c r="Y486" s="13"/>
    </row>
    <row r="487" spans="1:25" x14ac:dyDescent="0.25">
      <c r="A487" s="13" t="s">
        <v>509</v>
      </c>
      <c r="B487" s="13">
        <v>-0.31215343106336302</v>
      </c>
      <c r="C487" s="13">
        <v>0.62453978309878599</v>
      </c>
      <c r="F487" s="14"/>
      <c r="Y487" s="13"/>
    </row>
    <row r="488" spans="1:25" x14ac:dyDescent="0.25">
      <c r="A488" s="13" t="s">
        <v>510</v>
      </c>
      <c r="B488" s="13">
        <v>0.148182177457022</v>
      </c>
      <c r="C488" s="13">
        <v>0.82229822577487999</v>
      </c>
      <c r="F488" s="14"/>
      <c r="Y488" s="13"/>
    </row>
    <row r="489" spans="1:25" x14ac:dyDescent="0.25">
      <c r="A489" s="13" t="s">
        <v>511</v>
      </c>
      <c r="B489" s="13">
        <v>-1.6206287279081999</v>
      </c>
      <c r="C489" s="13">
        <v>0.234740710832883</v>
      </c>
      <c r="F489" s="14"/>
      <c r="Y489" s="13"/>
    </row>
    <row r="490" spans="1:25" x14ac:dyDescent="0.25">
      <c r="A490" s="13" t="s">
        <v>512</v>
      </c>
      <c r="B490" s="13">
        <v>-1.9806356777402201</v>
      </c>
      <c r="C490" s="13">
        <v>1.4991806683769E-3</v>
      </c>
      <c r="F490" s="14"/>
      <c r="Y490" s="13"/>
    </row>
    <row r="491" spans="1:25" x14ac:dyDescent="0.25">
      <c r="A491" s="13" t="s">
        <v>513</v>
      </c>
      <c r="B491" s="13">
        <v>-0.74041746333828795</v>
      </c>
      <c r="C491" s="13">
        <v>0.60282024994869698</v>
      </c>
      <c r="F491" s="14"/>
      <c r="Y491" s="13"/>
    </row>
    <row r="492" spans="1:25" x14ac:dyDescent="0.25">
      <c r="A492" s="13" t="s">
        <v>514</v>
      </c>
      <c r="B492" s="13">
        <v>-4.4448197448385698E-2</v>
      </c>
      <c r="C492" s="13">
        <v>0.949427435962237</v>
      </c>
      <c r="F492" s="14"/>
      <c r="Y492" s="13"/>
    </row>
    <row r="493" spans="1:25" x14ac:dyDescent="0.25">
      <c r="A493" s="13" t="s">
        <v>515</v>
      </c>
      <c r="B493" s="13">
        <v>1.24755314424706</v>
      </c>
      <c r="C493" s="13">
        <v>8.7767641107174901E-2</v>
      </c>
      <c r="F493" s="14"/>
      <c r="Y493" s="13"/>
    </row>
    <row r="494" spans="1:25" x14ac:dyDescent="0.25">
      <c r="A494" s="13" t="s">
        <v>515</v>
      </c>
      <c r="B494" s="13">
        <v>2.64156638089736</v>
      </c>
      <c r="C494" s="13">
        <v>2.16139134733641E-2</v>
      </c>
      <c r="F494" s="14"/>
      <c r="Y494" s="13"/>
    </row>
    <row r="495" spans="1:25" x14ac:dyDescent="0.25">
      <c r="A495" s="13" t="s">
        <v>516</v>
      </c>
      <c r="B495" s="13">
        <v>-0.97101553947111796</v>
      </c>
      <c r="C495" s="13">
        <v>0.12530149943098601</v>
      </c>
      <c r="F495" s="14"/>
      <c r="Y495" s="13"/>
    </row>
    <row r="496" spans="1:25" x14ac:dyDescent="0.25">
      <c r="A496" s="13" t="s">
        <v>517</v>
      </c>
      <c r="B496" s="13">
        <v>2.4905744664671499</v>
      </c>
      <c r="C496" s="29">
        <v>6.7854282966767101E-5</v>
      </c>
      <c r="F496" s="14"/>
      <c r="Y496" s="13"/>
    </row>
    <row r="497" spans="1:25" x14ac:dyDescent="0.25">
      <c r="A497" s="13" t="s">
        <v>518</v>
      </c>
      <c r="B497" s="13">
        <v>3.8059918334633198</v>
      </c>
      <c r="C497" s="13">
        <v>1.0257162176480399E-4</v>
      </c>
      <c r="F497" s="14"/>
      <c r="Y497" s="13"/>
    </row>
    <row r="498" spans="1:25" x14ac:dyDescent="0.25">
      <c r="A498" s="13" t="s">
        <v>519</v>
      </c>
      <c r="B498" s="13">
        <v>1.9160188048473199</v>
      </c>
      <c r="C498" s="13">
        <v>2.5536239850057099E-3</v>
      </c>
      <c r="F498" s="14"/>
      <c r="Y498" s="13"/>
    </row>
    <row r="499" spans="1:25" x14ac:dyDescent="0.25">
      <c r="A499" s="13" t="s">
        <v>520</v>
      </c>
      <c r="B499" s="13">
        <v>-1.9657221805412499</v>
      </c>
      <c r="C499" s="13">
        <v>7.1845382570952902E-3</v>
      </c>
      <c r="F499" s="14"/>
      <c r="Y499" s="13"/>
    </row>
    <row r="500" spans="1:25" x14ac:dyDescent="0.25">
      <c r="A500" s="13" t="s">
        <v>521</v>
      </c>
      <c r="B500" s="13">
        <v>-0.58067454151711395</v>
      </c>
      <c r="C500" s="13">
        <v>0.46960491802468901</v>
      </c>
      <c r="F500" s="14"/>
      <c r="Y500" s="13"/>
    </row>
    <row r="501" spans="1:25" x14ac:dyDescent="0.25">
      <c r="A501" s="13" t="s">
        <v>522</v>
      </c>
      <c r="B501" s="13">
        <v>0.466980728041055</v>
      </c>
      <c r="C501" s="13">
        <v>0.44361028431052202</v>
      </c>
      <c r="F501" s="14"/>
      <c r="Y501" s="13"/>
    </row>
    <row r="502" spans="1:25" x14ac:dyDescent="0.25">
      <c r="A502" s="13" t="s">
        <v>523</v>
      </c>
      <c r="B502" s="13">
        <v>-0.32542278018441201</v>
      </c>
      <c r="C502" s="13">
        <v>0.53464374457077002</v>
      </c>
      <c r="F502" s="14"/>
      <c r="Y502" s="13"/>
    </row>
    <row r="503" spans="1:25" x14ac:dyDescent="0.25">
      <c r="A503" s="13" t="s">
        <v>524</v>
      </c>
      <c r="B503" s="13">
        <v>-0.247002609867468</v>
      </c>
      <c r="C503" s="13">
        <v>0.68104116734161901</v>
      </c>
      <c r="F503" s="14"/>
      <c r="Y503" s="13"/>
    </row>
    <row r="504" spans="1:25" x14ac:dyDescent="0.25">
      <c r="A504" s="28" t="s">
        <v>24</v>
      </c>
      <c r="B504" s="28">
        <v>6.9804849839000402</v>
      </c>
      <c r="C504" s="28">
        <v>4.1552337918168301E-4</v>
      </c>
      <c r="F504" s="14"/>
      <c r="Y504" s="13"/>
    </row>
    <row r="505" spans="1:25" x14ac:dyDescent="0.25">
      <c r="A505" s="13" t="s">
        <v>525</v>
      </c>
      <c r="B505" s="13">
        <v>-1.7637008752310599</v>
      </c>
      <c r="C505" s="13">
        <v>0.13266836076479699</v>
      </c>
      <c r="F505" s="14"/>
      <c r="Y505" s="13"/>
    </row>
    <row r="506" spans="1:25" x14ac:dyDescent="0.25">
      <c r="A506" s="13" t="s">
        <v>526</v>
      </c>
      <c r="B506" s="13">
        <v>-2.0812452820803302</v>
      </c>
      <c r="C506" s="13">
        <v>1.8734272180767999E-4</v>
      </c>
      <c r="F506" s="14"/>
      <c r="Y506" s="13"/>
    </row>
    <row r="507" spans="1:25" x14ac:dyDescent="0.25">
      <c r="A507" s="13" t="s">
        <v>527</v>
      </c>
      <c r="B507" s="13">
        <v>-0.18840747295538601</v>
      </c>
      <c r="C507" s="13">
        <v>0.81179757917598605</v>
      </c>
      <c r="F507" s="14"/>
      <c r="Y507" s="13"/>
    </row>
    <row r="508" spans="1:25" x14ac:dyDescent="0.25">
      <c r="A508" s="13" t="s">
        <v>528</v>
      </c>
      <c r="B508" s="13">
        <v>-1.5543042924147501</v>
      </c>
      <c r="C508" s="13">
        <v>7.5845997361176296E-2</v>
      </c>
      <c r="F508" s="14"/>
      <c r="Y508" s="13"/>
    </row>
    <row r="509" spans="1:25" x14ac:dyDescent="0.25">
      <c r="A509" s="13" t="s">
        <v>529</v>
      </c>
      <c r="B509" s="13">
        <v>-2.1450960584065402</v>
      </c>
      <c r="C509" s="13">
        <v>0.19250001527501601</v>
      </c>
      <c r="F509" s="14"/>
      <c r="Y509" s="13"/>
    </row>
    <row r="510" spans="1:25" x14ac:dyDescent="0.25">
      <c r="A510" s="13" t="s">
        <v>530</v>
      </c>
      <c r="B510" s="13">
        <v>-0.52216165586714502</v>
      </c>
      <c r="C510" s="13">
        <v>0.41742927533728402</v>
      </c>
      <c r="F510" s="14"/>
      <c r="Y510" s="13"/>
    </row>
    <row r="511" spans="1:25" x14ac:dyDescent="0.25">
      <c r="A511" s="13" t="s">
        <v>531</v>
      </c>
      <c r="B511" s="13">
        <v>0.241344233104996</v>
      </c>
      <c r="C511" s="13">
        <v>0.76800333274114296</v>
      </c>
      <c r="F511" s="14"/>
      <c r="Y511" s="13"/>
    </row>
    <row r="512" spans="1:25" x14ac:dyDescent="0.25">
      <c r="A512" s="13" t="s">
        <v>532</v>
      </c>
      <c r="B512" s="13">
        <v>2.34227710611257</v>
      </c>
      <c r="C512" s="13">
        <v>1.30221607331909E-2</v>
      </c>
      <c r="F512" s="14"/>
      <c r="Y512" s="13"/>
    </row>
    <row r="513" spans="1:25" x14ac:dyDescent="0.25">
      <c r="A513" s="13" t="s">
        <v>533</v>
      </c>
      <c r="B513" s="13">
        <v>-0.75497676592485596</v>
      </c>
      <c r="C513" s="13">
        <v>0.469807181170938</v>
      </c>
      <c r="F513" s="14"/>
      <c r="Y513" s="13"/>
    </row>
    <row r="514" spans="1:25" x14ac:dyDescent="0.25">
      <c r="A514" s="13" t="s">
        <v>534</v>
      </c>
      <c r="B514" s="13">
        <v>1.2355588121582901</v>
      </c>
      <c r="C514" s="13">
        <v>5.5333759526736803E-2</v>
      </c>
      <c r="F514" s="14"/>
      <c r="Y514" s="13"/>
    </row>
    <row r="515" spans="1:25" x14ac:dyDescent="0.25">
      <c r="A515" s="13" t="s">
        <v>535</v>
      </c>
      <c r="B515" s="13">
        <v>0.80707291667883596</v>
      </c>
      <c r="C515" s="13">
        <v>0.34056945884681</v>
      </c>
      <c r="F515" s="14"/>
      <c r="Y515" s="13"/>
    </row>
    <row r="516" spans="1:25" x14ac:dyDescent="0.25">
      <c r="A516" s="13" t="s">
        <v>536</v>
      </c>
      <c r="B516" s="13">
        <v>-0.96160792937272099</v>
      </c>
      <c r="C516" s="13">
        <v>0.105934050482971</v>
      </c>
      <c r="F516" s="14"/>
      <c r="Y516" s="13"/>
    </row>
    <row r="517" spans="1:25" x14ac:dyDescent="0.25">
      <c r="A517" s="13" t="s">
        <v>537</v>
      </c>
      <c r="B517" s="13">
        <v>-3.85369838216105</v>
      </c>
      <c r="C517" s="13">
        <v>1.31803079426044E-3</v>
      </c>
      <c r="F517" s="14"/>
      <c r="Y517" s="13"/>
    </row>
    <row r="518" spans="1:25" x14ac:dyDescent="0.25">
      <c r="A518" s="13" t="s">
        <v>537</v>
      </c>
      <c r="B518" s="13">
        <v>2.5868709434535</v>
      </c>
      <c r="C518" s="13">
        <v>0.117384226053814</v>
      </c>
      <c r="F518" s="14"/>
      <c r="Y518" s="13"/>
    </row>
    <row r="519" spans="1:25" x14ac:dyDescent="0.25">
      <c r="A519" s="13" t="s">
        <v>538</v>
      </c>
      <c r="B519" s="13">
        <v>2.5033952714428001</v>
      </c>
      <c r="C519" s="13">
        <v>3.2744928915255198E-2</v>
      </c>
      <c r="F519" s="14"/>
      <c r="Y519" s="13"/>
    </row>
    <row r="520" spans="1:25" x14ac:dyDescent="0.25">
      <c r="A520" s="13" t="s">
        <v>538</v>
      </c>
      <c r="B520" s="13">
        <v>0.39620509329856302</v>
      </c>
      <c r="C520" s="13">
        <v>0.579570227563872</v>
      </c>
      <c r="F520" s="14"/>
      <c r="Y520" s="13"/>
    </row>
    <row r="521" spans="1:25" x14ac:dyDescent="0.25">
      <c r="A521" s="13" t="s">
        <v>539</v>
      </c>
      <c r="B521" s="13">
        <v>0.33610241108513</v>
      </c>
      <c r="C521" s="13">
        <v>0.75809260573516501</v>
      </c>
      <c r="F521" s="14"/>
      <c r="Y521" s="13"/>
    </row>
    <row r="522" spans="1:25" x14ac:dyDescent="0.25">
      <c r="A522" s="13" t="s">
        <v>540</v>
      </c>
      <c r="B522" s="13">
        <v>-1.67020911167685</v>
      </c>
      <c r="C522" s="13">
        <v>2.7725594084548901E-3</v>
      </c>
      <c r="F522" s="14"/>
      <c r="Y522" s="13"/>
    </row>
    <row r="523" spans="1:25" x14ac:dyDescent="0.25">
      <c r="A523" s="13" t="s">
        <v>540</v>
      </c>
      <c r="B523" s="13">
        <v>0.65924943155607696</v>
      </c>
      <c r="C523" s="13">
        <v>0.30787029909810398</v>
      </c>
      <c r="F523" s="14"/>
      <c r="Y523" s="13"/>
    </row>
    <row r="524" spans="1:25" x14ac:dyDescent="0.25">
      <c r="A524" s="13" t="s">
        <v>541</v>
      </c>
      <c r="B524" s="13">
        <v>1.39795995218351</v>
      </c>
      <c r="C524" s="13">
        <v>2.1057706613682701E-2</v>
      </c>
      <c r="F524" s="14"/>
      <c r="Y524" s="13"/>
    </row>
    <row r="525" spans="1:25" x14ac:dyDescent="0.25">
      <c r="A525" s="13" t="s">
        <v>542</v>
      </c>
      <c r="B525" s="13">
        <v>3.8980904385090702</v>
      </c>
      <c r="C525" s="29">
        <v>2.2819876497747898E-6</v>
      </c>
      <c r="F525" s="14"/>
      <c r="Y525" s="13"/>
    </row>
    <row r="526" spans="1:25" x14ac:dyDescent="0.25">
      <c r="A526" s="13" t="s">
        <v>543</v>
      </c>
      <c r="B526" s="13">
        <v>0.41945494733591598</v>
      </c>
      <c r="C526" s="13">
        <v>0.393501050885535</v>
      </c>
      <c r="F526" s="14"/>
      <c r="Y526" s="13"/>
    </row>
    <row r="527" spans="1:25" x14ac:dyDescent="0.25">
      <c r="A527" s="13" t="s">
        <v>544</v>
      </c>
      <c r="B527" s="13">
        <v>0.36621612972913398</v>
      </c>
      <c r="C527" s="13">
        <v>0.61820437595311895</v>
      </c>
      <c r="F527" s="14"/>
      <c r="Y527" s="13"/>
    </row>
    <row r="528" spans="1:25" x14ac:dyDescent="0.25">
      <c r="A528" s="13" t="s">
        <v>545</v>
      </c>
      <c r="B528" s="13">
        <v>-0.86527932958871401</v>
      </c>
      <c r="C528" s="13">
        <v>0.247584059224702</v>
      </c>
      <c r="F528" s="14"/>
      <c r="Y528" s="13"/>
    </row>
    <row r="529" spans="1:25" x14ac:dyDescent="0.25">
      <c r="A529" s="13" t="s">
        <v>546</v>
      </c>
      <c r="B529" s="13">
        <v>2.9273637732794402</v>
      </c>
      <c r="C529" s="13">
        <v>6.9912490274264797E-4</v>
      </c>
      <c r="F529" s="14"/>
      <c r="Y529" s="13"/>
    </row>
    <row r="530" spans="1:25" x14ac:dyDescent="0.25">
      <c r="A530" s="13" t="s">
        <v>547</v>
      </c>
      <c r="B530" s="13">
        <v>3.6087779038133498</v>
      </c>
      <c r="C530" s="29">
        <v>1.61518265566208E-7</v>
      </c>
      <c r="F530" s="14"/>
      <c r="Y530" s="13"/>
    </row>
    <row r="531" spans="1:25" x14ac:dyDescent="0.25">
      <c r="A531" s="13" t="s">
        <v>548</v>
      </c>
      <c r="B531" s="13">
        <v>1.3366647235834801</v>
      </c>
      <c r="C531" s="13">
        <v>1.5780268605887701E-2</v>
      </c>
      <c r="F531" s="14"/>
      <c r="Y531" s="13"/>
    </row>
    <row r="532" spans="1:25" x14ac:dyDescent="0.25">
      <c r="A532" s="13" t="s">
        <v>549</v>
      </c>
      <c r="B532" s="13">
        <v>0.52760956568745099</v>
      </c>
      <c r="C532" s="13">
        <v>0.43691615898818698</v>
      </c>
      <c r="F532" s="14"/>
      <c r="Y532" s="13"/>
    </row>
    <row r="533" spans="1:25" x14ac:dyDescent="0.25">
      <c r="A533" s="13" t="s">
        <v>550</v>
      </c>
      <c r="B533" s="13">
        <v>-0.11838944201344299</v>
      </c>
      <c r="C533" s="13">
        <v>0.81758209586880104</v>
      </c>
      <c r="F533" s="14"/>
      <c r="Y533" s="13"/>
    </row>
    <row r="534" spans="1:25" x14ac:dyDescent="0.25">
      <c r="A534" s="13" t="s">
        <v>551</v>
      </c>
      <c r="B534" s="13">
        <v>3.4776887994569101</v>
      </c>
      <c r="C534" s="29">
        <v>1.32169897394735E-6</v>
      </c>
      <c r="F534" s="14"/>
      <c r="Y534" s="13"/>
    </row>
    <row r="535" spans="1:25" x14ac:dyDescent="0.25">
      <c r="A535" s="13" t="s">
        <v>552</v>
      </c>
      <c r="B535" s="13">
        <v>4.5373538185591897</v>
      </c>
      <c r="C535" s="29">
        <v>8.8965964125272301E-10</v>
      </c>
      <c r="F535" s="14"/>
      <c r="Y535" s="13"/>
    </row>
    <row r="536" spans="1:25" x14ac:dyDescent="0.25">
      <c r="A536" s="13" t="s">
        <v>553</v>
      </c>
      <c r="B536" s="13">
        <v>3.6684752662437701</v>
      </c>
      <c r="C536" s="29">
        <v>5.4091367890154099E-5</v>
      </c>
      <c r="F536" s="14"/>
      <c r="Y536" s="13"/>
    </row>
    <row r="537" spans="1:25" x14ac:dyDescent="0.25">
      <c r="A537" s="13" t="s">
        <v>554</v>
      </c>
      <c r="B537" s="13">
        <v>-1.3802677422566201</v>
      </c>
      <c r="C537" s="13">
        <v>9.9113011418499902E-2</v>
      </c>
      <c r="F537" s="14"/>
      <c r="Y537" s="13"/>
    </row>
    <row r="538" spans="1:25" x14ac:dyDescent="0.25">
      <c r="A538" s="13" t="s">
        <v>555</v>
      </c>
      <c r="B538" s="13">
        <v>-2.6408250971574301</v>
      </c>
      <c r="C538" s="13">
        <v>1.0119411181831199E-3</v>
      </c>
      <c r="F538" s="14"/>
      <c r="Y538" s="13"/>
    </row>
    <row r="539" spans="1:25" x14ac:dyDescent="0.25">
      <c r="A539" s="13" t="s">
        <v>556</v>
      </c>
      <c r="B539" s="13">
        <v>2.23382293712366</v>
      </c>
      <c r="C539" s="29">
        <v>6.4418685005226105E-5</v>
      </c>
      <c r="F539" s="14"/>
      <c r="Y539" s="13"/>
    </row>
    <row r="540" spans="1:25" x14ac:dyDescent="0.25">
      <c r="A540" s="13" t="s">
        <v>557</v>
      </c>
      <c r="B540" s="13">
        <v>0.52281668398665204</v>
      </c>
      <c r="C540" s="13">
        <v>0.42438844050598501</v>
      </c>
      <c r="F540" s="14"/>
      <c r="Y540" s="13"/>
    </row>
    <row r="541" spans="1:25" x14ac:dyDescent="0.25">
      <c r="A541" s="13" t="s">
        <v>558</v>
      </c>
      <c r="B541" s="13">
        <v>0.63043866349331301</v>
      </c>
      <c r="C541" s="13">
        <v>0.73255030655437703</v>
      </c>
      <c r="F541" s="14"/>
      <c r="Y541" s="13"/>
    </row>
    <row r="542" spans="1:25" x14ac:dyDescent="0.25">
      <c r="A542" s="13" t="s">
        <v>559</v>
      </c>
      <c r="B542" s="13">
        <v>2.9148511992283299</v>
      </c>
      <c r="C542" s="13">
        <v>3.9212455117944101E-3</v>
      </c>
      <c r="F542" s="14"/>
      <c r="Y542" s="13"/>
    </row>
    <row r="543" spans="1:25" x14ac:dyDescent="0.25">
      <c r="A543" s="13" t="s">
        <v>560</v>
      </c>
      <c r="B543" s="13">
        <v>-0.161025537807512</v>
      </c>
      <c r="C543" s="13">
        <v>0.83602837336759594</v>
      </c>
      <c r="F543" s="14"/>
      <c r="Y543" s="13"/>
    </row>
    <row r="544" spans="1:25" x14ac:dyDescent="0.25">
      <c r="A544" s="13" t="s">
        <v>561</v>
      </c>
      <c r="B544" s="13">
        <v>0.16074802368705901</v>
      </c>
      <c r="C544" s="13">
        <v>0.79108743513123103</v>
      </c>
      <c r="F544" s="14"/>
      <c r="Y544" s="13"/>
    </row>
    <row r="545" spans="1:25" x14ac:dyDescent="0.25">
      <c r="A545" s="28" t="s">
        <v>25</v>
      </c>
      <c r="B545" s="28">
        <v>4.9958850458095903</v>
      </c>
      <c r="C545" s="30">
        <v>5.0260864989683198E-13</v>
      </c>
      <c r="F545" s="14"/>
      <c r="Y545" s="13"/>
    </row>
    <row r="546" spans="1:25" x14ac:dyDescent="0.25">
      <c r="A546" s="13" t="s">
        <v>562</v>
      </c>
      <c r="B546" s="13">
        <v>0.84321932170375602</v>
      </c>
      <c r="C546" s="13">
        <v>0.66889596523536299</v>
      </c>
      <c r="F546" s="14"/>
      <c r="Y546" s="13"/>
    </row>
    <row r="547" spans="1:25" x14ac:dyDescent="0.25">
      <c r="A547" s="13" t="s">
        <v>563</v>
      </c>
      <c r="B547" s="13">
        <v>-0.30815800152332401</v>
      </c>
      <c r="C547" s="13">
        <v>0.68365720954398501</v>
      </c>
      <c r="F547" s="14"/>
      <c r="Y547" s="13"/>
    </row>
    <row r="548" spans="1:25" x14ac:dyDescent="0.25">
      <c r="A548" s="13" t="s">
        <v>564</v>
      </c>
      <c r="B548" s="13">
        <v>-2.8213192689432698</v>
      </c>
      <c r="C548" s="13">
        <v>4.6772507024502599E-4</v>
      </c>
      <c r="F548" s="14"/>
      <c r="Y548" s="13"/>
    </row>
    <row r="549" spans="1:25" x14ac:dyDescent="0.25">
      <c r="A549" s="13" t="s">
        <v>565</v>
      </c>
      <c r="B549" s="13">
        <v>-6.5623210745954603</v>
      </c>
      <c r="C549" s="29">
        <v>2.0126885993725799E-14</v>
      </c>
      <c r="F549" s="14"/>
      <c r="Y549" s="13"/>
    </row>
    <row r="550" spans="1:25" x14ac:dyDescent="0.25">
      <c r="A550" s="13" t="s">
        <v>566</v>
      </c>
      <c r="B550" s="13">
        <v>0.85607144758035703</v>
      </c>
      <c r="C550" s="13">
        <v>0.55532513407806605</v>
      </c>
      <c r="F550" s="14"/>
      <c r="Y550" s="13"/>
    </row>
    <row r="551" spans="1:25" x14ac:dyDescent="0.25">
      <c r="A551" s="13" t="s">
        <v>567</v>
      </c>
      <c r="B551" s="13">
        <v>-1.66401493290417</v>
      </c>
      <c r="C551" s="13">
        <v>1.3918429711441801E-2</v>
      </c>
      <c r="F551" s="14"/>
      <c r="Y551" s="13"/>
    </row>
    <row r="552" spans="1:25" x14ac:dyDescent="0.25">
      <c r="A552" s="13" t="s">
        <v>568</v>
      </c>
      <c r="B552" s="13">
        <v>-0.650842229887025</v>
      </c>
      <c r="C552" s="13">
        <v>0.26301389792762903</v>
      </c>
      <c r="F552" s="14"/>
      <c r="Y552" s="13"/>
    </row>
    <row r="553" spans="1:25" x14ac:dyDescent="0.25">
      <c r="A553" s="13" t="s">
        <v>569</v>
      </c>
      <c r="B553" s="13">
        <v>-8.7344998553564299E-2</v>
      </c>
      <c r="C553" s="13">
        <v>0.89813092362423796</v>
      </c>
      <c r="F553" s="14"/>
      <c r="Y553" s="13"/>
    </row>
    <row r="554" spans="1:25" x14ac:dyDescent="0.25">
      <c r="A554" s="13" t="s">
        <v>570</v>
      </c>
      <c r="B554" s="13">
        <v>1.0986237000842001</v>
      </c>
      <c r="C554" s="13">
        <v>0.11587300046167801</v>
      </c>
      <c r="F554" s="14"/>
      <c r="Y554" s="13"/>
    </row>
    <row r="555" spans="1:25" x14ac:dyDescent="0.25">
      <c r="A555" s="13" t="s">
        <v>571</v>
      </c>
      <c r="B555" s="13">
        <v>-0.75986796298609904</v>
      </c>
      <c r="C555" s="13">
        <v>0.28863659754131898</v>
      </c>
      <c r="F555" s="14"/>
      <c r="Y555" s="13"/>
    </row>
    <row r="556" spans="1:25" x14ac:dyDescent="0.25">
      <c r="A556" s="13" t="s">
        <v>572</v>
      </c>
      <c r="B556" s="13">
        <v>-0.29968114623870701</v>
      </c>
      <c r="C556" s="13">
        <v>0.86076813834583299</v>
      </c>
      <c r="F556" s="14"/>
      <c r="Y556" s="13"/>
    </row>
    <row r="557" spans="1:25" x14ac:dyDescent="0.25">
      <c r="A557" s="13" t="s">
        <v>573</v>
      </c>
      <c r="B557" s="13">
        <v>1.11041142843183</v>
      </c>
      <c r="C557" s="13">
        <v>0.147610262972488</v>
      </c>
      <c r="F557" s="14"/>
      <c r="Y557" s="13"/>
    </row>
    <row r="558" spans="1:25" x14ac:dyDescent="0.25">
      <c r="A558" s="13" t="s">
        <v>574</v>
      </c>
      <c r="B558" s="13">
        <v>-0.19346069259036999</v>
      </c>
      <c r="C558" s="13">
        <v>0.77578556159624901</v>
      </c>
      <c r="F558" s="14"/>
      <c r="Y558" s="13"/>
    </row>
    <row r="559" spans="1:25" x14ac:dyDescent="0.25">
      <c r="A559" s="13" t="s">
        <v>575</v>
      </c>
      <c r="B559" s="13">
        <v>0.19342451551880399</v>
      </c>
      <c r="C559" s="13">
        <v>0.71570432927240801</v>
      </c>
      <c r="F559" s="14"/>
      <c r="Y559" s="13"/>
    </row>
    <row r="560" spans="1:25" x14ac:dyDescent="0.25">
      <c r="A560" s="13" t="s">
        <v>576</v>
      </c>
      <c r="B560" s="13">
        <v>2.7004684843186801</v>
      </c>
      <c r="C560" s="13">
        <v>3.5216475426154401E-3</v>
      </c>
      <c r="F560" s="14"/>
      <c r="Y560" s="13"/>
    </row>
    <row r="561" spans="1:25" x14ac:dyDescent="0.25">
      <c r="A561" s="13" t="s">
        <v>576</v>
      </c>
      <c r="B561" s="13">
        <v>0.193829516443975</v>
      </c>
      <c r="C561" s="13">
        <v>0.85432718546655195</v>
      </c>
      <c r="F561" s="14"/>
      <c r="Y561" s="13"/>
    </row>
    <row r="562" spans="1:25" x14ac:dyDescent="0.25">
      <c r="A562" s="13" t="s">
        <v>576</v>
      </c>
      <c r="B562" s="13">
        <v>0.42961876717869901</v>
      </c>
      <c r="C562" s="13">
        <v>0.38172033922313697</v>
      </c>
      <c r="F562" s="14"/>
      <c r="Y562" s="13"/>
    </row>
    <row r="563" spans="1:25" x14ac:dyDescent="0.25">
      <c r="A563" s="13" t="s">
        <v>577</v>
      </c>
      <c r="B563" s="13">
        <v>1.3190271242656799</v>
      </c>
      <c r="C563" s="13">
        <v>5.07733548053158E-2</v>
      </c>
      <c r="F563" s="14"/>
      <c r="Y563" s="13"/>
    </row>
    <row r="564" spans="1:25" x14ac:dyDescent="0.25">
      <c r="A564" s="13" t="s">
        <v>578</v>
      </c>
      <c r="B564" s="13">
        <v>0.59053259617328202</v>
      </c>
      <c r="C564" s="13">
        <v>0.33313067111365302</v>
      </c>
      <c r="F564" s="14"/>
      <c r="Y564" s="13"/>
    </row>
    <row r="565" spans="1:25" x14ac:dyDescent="0.25">
      <c r="A565" s="13" t="s">
        <v>579</v>
      </c>
      <c r="B565" s="13">
        <v>1.4609536613481899</v>
      </c>
      <c r="C565" s="13">
        <v>9.7276064545812595E-3</v>
      </c>
      <c r="F565" s="14"/>
      <c r="Y565" s="13"/>
    </row>
    <row r="566" spans="1:25" x14ac:dyDescent="0.25">
      <c r="A566" s="13" t="s">
        <v>580</v>
      </c>
      <c r="B566" s="13">
        <v>-1.59476573218022</v>
      </c>
      <c r="C566" s="13">
        <v>1.4543168879482E-2</v>
      </c>
      <c r="F566" s="14"/>
      <c r="Y566" s="13"/>
    </row>
    <row r="567" spans="1:25" x14ac:dyDescent="0.25">
      <c r="A567" s="13" t="s">
        <v>580</v>
      </c>
      <c r="B567" s="13">
        <v>3.5349882927840999</v>
      </c>
      <c r="C567" s="29">
        <v>3.9763971021108698E-7</v>
      </c>
      <c r="F567" s="14"/>
      <c r="Y567" s="13"/>
    </row>
    <row r="568" spans="1:25" x14ac:dyDescent="0.25">
      <c r="A568" s="13" t="s">
        <v>581</v>
      </c>
      <c r="B568" s="13">
        <v>-2.4415625751739598</v>
      </c>
      <c r="C568" s="13">
        <v>2.33996369376827E-2</v>
      </c>
      <c r="F568" s="14"/>
      <c r="Y568" s="13"/>
    </row>
    <row r="569" spans="1:25" x14ac:dyDescent="0.25">
      <c r="A569" s="13" t="s">
        <v>582</v>
      </c>
      <c r="B569" s="13">
        <v>2.4813743697027402</v>
      </c>
      <c r="C569" s="29">
        <v>3.3861721344070603E-5</v>
      </c>
      <c r="F569" s="14"/>
      <c r="Y569" s="13"/>
    </row>
    <row r="570" spans="1:25" x14ac:dyDescent="0.25">
      <c r="A570" s="13" t="s">
        <v>583</v>
      </c>
      <c r="B570" s="13">
        <v>-0.89191263044184599</v>
      </c>
      <c r="C570" s="13">
        <v>0.13979393893150899</v>
      </c>
      <c r="F570" s="14"/>
      <c r="Y570" s="13"/>
    </row>
    <row r="571" spans="1:25" x14ac:dyDescent="0.25">
      <c r="A571" s="13" t="s">
        <v>584</v>
      </c>
      <c r="B571" s="13">
        <v>-4.3285636613823302</v>
      </c>
      <c r="C571" s="29">
        <v>6.5455917682947499E-7</v>
      </c>
      <c r="F571" s="14"/>
      <c r="Y571" s="13"/>
    </row>
    <row r="572" spans="1:25" x14ac:dyDescent="0.25">
      <c r="A572" s="13" t="s">
        <v>585</v>
      </c>
      <c r="B572" s="13">
        <v>-1.0390653421804601</v>
      </c>
      <c r="C572" s="13">
        <v>0.538228001554375</v>
      </c>
      <c r="F572" s="14"/>
      <c r="Y572" s="13"/>
    </row>
    <row r="573" spans="1:25" x14ac:dyDescent="0.25">
      <c r="A573" s="13" t="s">
        <v>586</v>
      </c>
      <c r="B573" s="13">
        <v>0.27399866290114799</v>
      </c>
      <c r="C573" s="13">
        <v>0.66066457136038503</v>
      </c>
      <c r="F573" s="14"/>
      <c r="Y573" s="13"/>
    </row>
    <row r="574" spans="1:25" x14ac:dyDescent="0.25">
      <c r="A574" s="13" t="s">
        <v>587</v>
      </c>
      <c r="B574" s="13">
        <v>2.4289172233471801</v>
      </c>
      <c r="C574" s="13">
        <v>3.0576254281037798E-4</v>
      </c>
      <c r="F574" s="14"/>
      <c r="Y574" s="13"/>
    </row>
    <row r="575" spans="1:25" x14ac:dyDescent="0.25">
      <c r="A575" s="28" t="s">
        <v>26</v>
      </c>
      <c r="B575" s="28">
        <v>-9.1419337230395907</v>
      </c>
      <c r="C575" s="30">
        <v>8.8757863450761998E-5</v>
      </c>
      <c r="F575" s="14"/>
      <c r="Y575" s="13"/>
    </row>
    <row r="576" spans="1:25" x14ac:dyDescent="0.25">
      <c r="A576" s="13" t="s">
        <v>588</v>
      </c>
      <c r="B576" s="13">
        <v>-1.9729100058509099</v>
      </c>
      <c r="C576" s="13">
        <v>5.1238592515541401E-3</v>
      </c>
      <c r="F576" s="14"/>
      <c r="Y576" s="13"/>
    </row>
    <row r="577" spans="1:25" x14ac:dyDescent="0.25">
      <c r="A577" s="13" t="s">
        <v>589</v>
      </c>
      <c r="B577" s="13">
        <v>-1.5184725145987901</v>
      </c>
      <c r="C577" s="13">
        <v>0.120187018379931</v>
      </c>
      <c r="F577" s="14"/>
      <c r="Y577" s="13"/>
    </row>
    <row r="578" spans="1:25" x14ac:dyDescent="0.25">
      <c r="A578" s="13" t="s">
        <v>590</v>
      </c>
      <c r="B578" s="13">
        <v>1.32149848721812E-3</v>
      </c>
      <c r="C578" s="13">
        <v>0.99905731025880795</v>
      </c>
      <c r="F578" s="14"/>
      <c r="Y578" s="13"/>
    </row>
    <row r="579" spans="1:25" x14ac:dyDescent="0.25">
      <c r="A579" s="13" t="s">
        <v>590</v>
      </c>
      <c r="B579" s="13">
        <v>-1.99301430487524</v>
      </c>
      <c r="C579" s="13">
        <v>3.0782692975968098E-3</v>
      </c>
      <c r="F579" s="14"/>
      <c r="Y579" s="13"/>
    </row>
    <row r="580" spans="1:25" x14ac:dyDescent="0.25">
      <c r="A580" s="13" t="s">
        <v>591</v>
      </c>
      <c r="B580" s="13">
        <v>0.256082247984661</v>
      </c>
      <c r="C580" s="13">
        <v>0.87989396328826197</v>
      </c>
      <c r="F580" s="14"/>
      <c r="Y580" s="13"/>
    </row>
    <row r="581" spans="1:25" x14ac:dyDescent="0.25">
      <c r="A581" s="13" t="s">
        <v>592</v>
      </c>
      <c r="B581" s="13">
        <v>0.38416758814118701</v>
      </c>
      <c r="C581" s="13">
        <v>0.82208559133814896</v>
      </c>
      <c r="F581" s="14"/>
      <c r="Y581" s="13"/>
    </row>
    <row r="582" spans="1:25" x14ac:dyDescent="0.25">
      <c r="A582" s="13" t="s">
        <v>593</v>
      </c>
      <c r="B582" s="13">
        <v>-5.0283697986332703</v>
      </c>
      <c r="C582" s="29">
        <v>5.4543161801585501E-11</v>
      </c>
      <c r="F582" s="14"/>
      <c r="Y582" s="13"/>
    </row>
    <row r="583" spans="1:25" x14ac:dyDescent="0.25">
      <c r="A583" s="13" t="s">
        <v>594</v>
      </c>
      <c r="B583" s="13">
        <v>-2.3717729468545099</v>
      </c>
      <c r="C583" s="13">
        <v>8.0122545947248505E-2</v>
      </c>
      <c r="F583" s="14"/>
      <c r="Y583" s="13"/>
    </row>
    <row r="584" spans="1:25" x14ac:dyDescent="0.25">
      <c r="A584" s="13" t="s">
        <v>595</v>
      </c>
      <c r="B584" s="13">
        <v>-1.6972188841762601</v>
      </c>
      <c r="C584" s="13">
        <v>0.14763347754863501</v>
      </c>
      <c r="F584" s="14"/>
      <c r="Y584" s="13"/>
    </row>
    <row r="585" spans="1:25" x14ac:dyDescent="0.25">
      <c r="A585" s="13" t="s">
        <v>596</v>
      </c>
      <c r="B585" s="13">
        <v>-3.49695786476235E-3</v>
      </c>
      <c r="C585" s="13">
        <v>0.99711697141802902</v>
      </c>
      <c r="F585" s="14"/>
      <c r="Y585" s="13"/>
    </row>
    <row r="586" spans="1:25" x14ac:dyDescent="0.25">
      <c r="A586" s="13" t="s">
        <v>596</v>
      </c>
      <c r="B586" s="13">
        <v>5.22676133126357E-2</v>
      </c>
      <c r="C586" s="13">
        <v>0.96848641855271</v>
      </c>
      <c r="F586" s="14"/>
      <c r="Y586" s="13"/>
    </row>
    <row r="587" spans="1:25" x14ac:dyDescent="0.25">
      <c r="A587" s="13" t="s">
        <v>597</v>
      </c>
      <c r="B587" s="13">
        <v>0.68233799036007303</v>
      </c>
      <c r="C587" s="13">
        <v>0.64187183295787698</v>
      </c>
      <c r="F587" s="14"/>
      <c r="Y587" s="13"/>
    </row>
    <row r="588" spans="1:25" x14ac:dyDescent="0.25">
      <c r="A588" s="13" t="s">
        <v>598</v>
      </c>
      <c r="B588" s="13">
        <v>-4.0132875509009498</v>
      </c>
      <c r="C588" s="29">
        <v>5.0529581734468197E-5</v>
      </c>
      <c r="F588" s="14"/>
      <c r="Y588" s="13"/>
    </row>
    <row r="589" spans="1:25" x14ac:dyDescent="0.25">
      <c r="A589" s="13" t="s">
        <v>599</v>
      </c>
      <c r="B589" s="13">
        <v>-0.645860973636882</v>
      </c>
      <c r="C589" s="13">
        <v>0.35794359143657301</v>
      </c>
      <c r="F589" s="14"/>
      <c r="Y589" s="13"/>
    </row>
    <row r="590" spans="1:25" x14ac:dyDescent="0.25">
      <c r="A590" s="13" t="s">
        <v>600</v>
      </c>
      <c r="B590" s="13">
        <v>2.4147767937815E-2</v>
      </c>
      <c r="C590" s="13">
        <v>0.979848732386018</v>
      </c>
      <c r="F590" s="14"/>
      <c r="Y590" s="13"/>
    </row>
    <row r="591" spans="1:25" x14ac:dyDescent="0.25">
      <c r="A591" s="13" t="s">
        <v>601</v>
      </c>
      <c r="B591" s="13">
        <v>0.901826418272755</v>
      </c>
      <c r="C591" s="13">
        <v>0.125654398904849</v>
      </c>
      <c r="F591" s="14"/>
      <c r="Y591" s="13"/>
    </row>
    <row r="592" spans="1:25" x14ac:dyDescent="0.25">
      <c r="A592" s="13" t="s">
        <v>602</v>
      </c>
      <c r="B592" s="13">
        <v>2.30076932409697</v>
      </c>
      <c r="C592" s="13">
        <v>0.209605211883093</v>
      </c>
      <c r="F592" s="14"/>
      <c r="Y592" s="13"/>
    </row>
    <row r="593" spans="1:25" x14ac:dyDescent="0.25">
      <c r="A593" s="13" t="s">
        <v>603</v>
      </c>
      <c r="B593" s="13">
        <v>-3.5244725346868702</v>
      </c>
      <c r="C593" s="13">
        <v>3.5515479941449098E-4</v>
      </c>
      <c r="F593" s="14"/>
      <c r="Y593" s="13"/>
    </row>
    <row r="594" spans="1:25" x14ac:dyDescent="0.25">
      <c r="A594" s="13" t="s">
        <v>604</v>
      </c>
      <c r="B594" s="13">
        <v>1.46092190239742</v>
      </c>
      <c r="C594" s="13">
        <v>0.155372364176141</v>
      </c>
      <c r="F594" s="14"/>
      <c r="Y594" s="13"/>
    </row>
    <row r="595" spans="1:25" x14ac:dyDescent="0.25">
      <c r="A595" s="13" t="s">
        <v>605</v>
      </c>
      <c r="B595" s="13">
        <v>-0.89098714853100902</v>
      </c>
      <c r="C595" s="13">
        <v>9.9427663733409402E-2</v>
      </c>
      <c r="F595" s="14"/>
      <c r="Y595" s="13"/>
    </row>
    <row r="596" spans="1:25" x14ac:dyDescent="0.25">
      <c r="A596" s="13" t="s">
        <v>606</v>
      </c>
      <c r="B596" s="13">
        <v>-1.19850885785704</v>
      </c>
      <c r="C596" s="13">
        <v>2.4963277444034499E-2</v>
      </c>
      <c r="F596" s="14"/>
      <c r="Y596" s="13"/>
    </row>
    <row r="597" spans="1:25" x14ac:dyDescent="0.25">
      <c r="A597" s="13" t="s">
        <v>607</v>
      </c>
      <c r="B597" s="13">
        <v>0.43256918334774902</v>
      </c>
      <c r="C597" s="13">
        <v>0.57085137183022805</v>
      </c>
      <c r="F597" s="14"/>
      <c r="Y597" s="13"/>
    </row>
    <row r="598" spans="1:25" x14ac:dyDescent="0.25">
      <c r="A598" s="13" t="s">
        <v>608</v>
      </c>
      <c r="B598" s="13">
        <v>-1.6110213253774801</v>
      </c>
      <c r="C598" s="13">
        <v>2.05791463277838E-2</v>
      </c>
      <c r="F598" s="14"/>
      <c r="Y598" s="13"/>
    </row>
    <row r="599" spans="1:25" x14ac:dyDescent="0.25">
      <c r="A599" s="13" t="s">
        <v>609</v>
      </c>
      <c r="B599" s="13">
        <v>-2.7785497719053298</v>
      </c>
      <c r="C599" s="13">
        <v>8.3404648430201696E-4</v>
      </c>
      <c r="F599" s="14"/>
      <c r="Y599" s="13"/>
    </row>
    <row r="600" spans="1:25" x14ac:dyDescent="0.25">
      <c r="A600" s="13" t="s">
        <v>610</v>
      </c>
      <c r="B600" s="13">
        <v>-0.88397082967514795</v>
      </c>
      <c r="C600" s="13">
        <v>0.62260294006856998</v>
      </c>
      <c r="F600" s="14"/>
      <c r="Y600" s="13"/>
    </row>
    <row r="601" spans="1:25" x14ac:dyDescent="0.25">
      <c r="A601" s="13" t="s">
        <v>611</v>
      </c>
      <c r="B601" s="13">
        <v>-0.45279974768233899</v>
      </c>
      <c r="C601" s="13">
        <v>0.67062181456507397</v>
      </c>
      <c r="F601" s="14"/>
      <c r="Y601" s="13"/>
    </row>
    <row r="602" spans="1:25" x14ac:dyDescent="0.25">
      <c r="A602" s="13" t="s">
        <v>612</v>
      </c>
      <c r="B602" s="13">
        <v>-1.9530578001118799</v>
      </c>
      <c r="C602" s="13">
        <v>9.4993537705129107E-3</v>
      </c>
      <c r="F602" s="14"/>
      <c r="Y602" s="13"/>
    </row>
    <row r="603" spans="1:25" x14ac:dyDescent="0.25">
      <c r="A603" s="13" t="s">
        <v>613</v>
      </c>
      <c r="B603" s="13">
        <v>0.61999851037437104</v>
      </c>
      <c r="C603" s="13">
        <v>0.46433747398895597</v>
      </c>
      <c r="F603" s="14"/>
      <c r="Y603" s="13"/>
    </row>
    <row r="604" spans="1:25" x14ac:dyDescent="0.25">
      <c r="A604" s="13" t="s">
        <v>614</v>
      </c>
      <c r="B604" s="13">
        <v>-6.6582106929859703</v>
      </c>
      <c r="C604" s="29">
        <v>1.1797290570101799E-12</v>
      </c>
      <c r="F604" s="14"/>
      <c r="Y604" s="13"/>
    </row>
    <row r="605" spans="1:25" x14ac:dyDescent="0.25">
      <c r="A605" s="13" t="s">
        <v>615</v>
      </c>
      <c r="B605" s="13">
        <v>-1.0827854859647601</v>
      </c>
      <c r="C605" s="13">
        <v>0.46283772376155802</v>
      </c>
      <c r="F605" s="14"/>
      <c r="Y605" s="13"/>
    </row>
    <row r="606" spans="1:25" x14ac:dyDescent="0.25">
      <c r="A606" s="13" t="s">
        <v>616</v>
      </c>
      <c r="B606" s="13">
        <v>-0.60108595612347704</v>
      </c>
      <c r="C606" s="13">
        <v>0.44762546335658598</v>
      </c>
      <c r="F606" s="14"/>
      <c r="Y606" s="13"/>
    </row>
    <row r="607" spans="1:25" x14ac:dyDescent="0.25">
      <c r="A607" s="13" t="s">
        <v>617</v>
      </c>
      <c r="B607" s="13">
        <v>-1.97154147338985</v>
      </c>
      <c r="C607" s="13">
        <v>7.3850868909829401E-3</v>
      </c>
      <c r="F607" s="14"/>
      <c r="Y607" s="13"/>
    </row>
    <row r="608" spans="1:25" x14ac:dyDescent="0.25">
      <c r="A608" s="13" t="s">
        <v>618</v>
      </c>
      <c r="B608" s="13">
        <v>-2.3994263540785301</v>
      </c>
      <c r="C608" s="13">
        <v>0.31612355971979</v>
      </c>
      <c r="F608" s="14"/>
      <c r="Y608" s="13"/>
    </row>
    <row r="609" spans="1:25" x14ac:dyDescent="0.25">
      <c r="A609" s="13" t="s">
        <v>619</v>
      </c>
      <c r="B609" s="13">
        <v>-4.76021695058216E-2</v>
      </c>
      <c r="C609" s="13">
        <v>0.94164707194200603</v>
      </c>
      <c r="F609" s="14"/>
      <c r="Y609" s="13"/>
    </row>
    <row r="610" spans="1:25" x14ac:dyDescent="0.25">
      <c r="A610" s="13" t="s">
        <v>620</v>
      </c>
      <c r="B610" s="13">
        <v>-0.23303473550545301</v>
      </c>
      <c r="C610" s="13">
        <v>0.74407952745699801</v>
      </c>
      <c r="F610" s="14"/>
      <c r="Y610" s="13"/>
    </row>
    <row r="611" spans="1:25" x14ac:dyDescent="0.25">
      <c r="A611" s="13" t="s">
        <v>621</v>
      </c>
      <c r="B611" s="13">
        <v>0.20955508911089599</v>
      </c>
      <c r="C611" s="13">
        <v>0.842629266444887</v>
      </c>
      <c r="F611" s="14"/>
      <c r="Y611" s="13"/>
    </row>
    <row r="612" spans="1:25" x14ac:dyDescent="0.25">
      <c r="A612" s="13" t="s">
        <v>622</v>
      </c>
      <c r="B612" s="13">
        <v>-0.240577842395511</v>
      </c>
      <c r="C612" s="13">
        <v>0.70566865493933295</v>
      </c>
      <c r="F612" s="14"/>
      <c r="Y612" s="13"/>
    </row>
    <row r="613" spans="1:25" x14ac:dyDescent="0.25">
      <c r="A613" s="13" t="s">
        <v>623</v>
      </c>
      <c r="B613" s="13">
        <v>-1.61846835473452</v>
      </c>
      <c r="C613" s="13">
        <v>0.27034309279445401</v>
      </c>
      <c r="F613" s="14"/>
      <c r="Y613" s="13"/>
    </row>
    <row r="614" spans="1:25" x14ac:dyDescent="0.25">
      <c r="A614" s="13" t="s">
        <v>624</v>
      </c>
      <c r="B614" s="13">
        <v>1.2518091866151599</v>
      </c>
      <c r="C614" s="13">
        <v>0.31341268720512599</v>
      </c>
      <c r="F614" s="14"/>
      <c r="Y614" s="13"/>
    </row>
    <row r="615" spans="1:25" x14ac:dyDescent="0.25">
      <c r="A615" s="13" t="s">
        <v>625</v>
      </c>
      <c r="B615" s="13">
        <v>-3.7942839216179802E-2</v>
      </c>
      <c r="C615" s="13">
        <v>0.98319276039256198</v>
      </c>
      <c r="F615" s="14"/>
      <c r="Y615" s="13"/>
    </row>
    <row r="616" spans="1:25" x14ac:dyDescent="0.25">
      <c r="A616" s="13" t="s">
        <v>626</v>
      </c>
      <c r="B616" s="13">
        <v>-1.4572137534271901</v>
      </c>
      <c r="C616" s="13">
        <v>7.0793035593031701E-3</v>
      </c>
      <c r="F616" s="14"/>
      <c r="Y616" s="13"/>
    </row>
    <row r="617" spans="1:25" x14ac:dyDescent="0.25">
      <c r="A617" s="13" t="s">
        <v>627</v>
      </c>
      <c r="B617" s="13">
        <v>4.0676464500460501</v>
      </c>
      <c r="C617" s="29">
        <v>1.4828503599209799E-5</v>
      </c>
      <c r="F617" s="14"/>
      <c r="Y617" s="13"/>
    </row>
    <row r="618" spans="1:25" x14ac:dyDescent="0.25">
      <c r="A618" s="13" t="s">
        <v>628</v>
      </c>
      <c r="B618" s="13">
        <v>-0.173181753242139</v>
      </c>
      <c r="C618" s="13">
        <v>0.73061126055741199</v>
      </c>
      <c r="F618" s="14"/>
      <c r="Y618" s="13"/>
    </row>
    <row r="619" spans="1:25" x14ac:dyDescent="0.25">
      <c r="A619" s="13" t="s">
        <v>629</v>
      </c>
      <c r="B619" s="13">
        <v>8.8276658549084498E-3</v>
      </c>
      <c r="C619" s="13">
        <v>0.98930188075983605</v>
      </c>
      <c r="F619" s="14"/>
      <c r="Y619" s="13"/>
    </row>
    <row r="620" spans="1:25" x14ac:dyDescent="0.25">
      <c r="A620" s="13" t="s">
        <v>630</v>
      </c>
      <c r="B620" s="13">
        <v>-1.0002112833615899</v>
      </c>
      <c r="C620" s="13">
        <v>0.39788193043183701</v>
      </c>
      <c r="F620" s="14"/>
      <c r="Y620" s="13"/>
    </row>
    <row r="621" spans="1:25" x14ac:dyDescent="0.25">
      <c r="A621" s="13" t="s">
        <v>631</v>
      </c>
      <c r="B621" s="13">
        <v>-0.16583001379971901</v>
      </c>
      <c r="C621" s="13">
        <v>0.76802771738150299</v>
      </c>
      <c r="F621" s="14"/>
      <c r="Y621" s="13"/>
    </row>
    <row r="622" spans="1:25" x14ac:dyDescent="0.25">
      <c r="A622" s="28" t="s">
        <v>27</v>
      </c>
      <c r="B622" s="28">
        <v>6.0800369229913498</v>
      </c>
      <c r="C622" s="30">
        <v>2.1206175463231298E-8</v>
      </c>
      <c r="F622" s="14"/>
      <c r="Y622" s="13"/>
    </row>
    <row r="623" spans="1:25" x14ac:dyDescent="0.25">
      <c r="A623" s="13" t="s">
        <v>632</v>
      </c>
      <c r="B623" s="13">
        <v>-9.3163202583476795E-2</v>
      </c>
      <c r="C623" s="13">
        <v>0.96364016917895901</v>
      </c>
      <c r="F623" s="14"/>
      <c r="Y623" s="13"/>
    </row>
    <row r="624" spans="1:25" x14ac:dyDescent="0.25">
      <c r="A624" s="13" t="s">
        <v>633</v>
      </c>
      <c r="B624" s="13">
        <v>0.464524295381188</v>
      </c>
      <c r="C624" s="13">
        <v>0.52829831354393997</v>
      </c>
      <c r="F624" s="14"/>
      <c r="Y624" s="13"/>
    </row>
    <row r="625" spans="1:25" x14ac:dyDescent="0.25">
      <c r="A625" s="13" t="s">
        <v>634</v>
      </c>
      <c r="B625" s="13">
        <v>0.96357498834962096</v>
      </c>
      <c r="C625" s="13">
        <v>0.12403102204284699</v>
      </c>
      <c r="F625" s="14"/>
      <c r="Y625" s="13"/>
    </row>
    <row r="626" spans="1:25" x14ac:dyDescent="0.25">
      <c r="A626" s="13" t="s">
        <v>635</v>
      </c>
      <c r="B626" s="13">
        <v>-0.26431055367082901</v>
      </c>
      <c r="C626" s="13">
        <v>0.85298480136267896</v>
      </c>
      <c r="F626" s="14"/>
      <c r="Y626" s="13"/>
    </row>
    <row r="627" spans="1:25" x14ac:dyDescent="0.25">
      <c r="A627" s="13" t="s">
        <v>636</v>
      </c>
      <c r="B627" s="13">
        <v>0.75362286162661896</v>
      </c>
      <c r="C627" s="13">
        <v>0.25285486087387898</v>
      </c>
      <c r="F627" s="14"/>
      <c r="Y627" s="13"/>
    </row>
    <row r="628" spans="1:25" x14ac:dyDescent="0.25">
      <c r="A628" s="13" t="s">
        <v>637</v>
      </c>
      <c r="B628" s="13">
        <v>-1.23352824410682</v>
      </c>
      <c r="C628" s="13">
        <v>9.17668742292298E-2</v>
      </c>
      <c r="F628" s="14"/>
      <c r="Y628" s="13"/>
    </row>
    <row r="629" spans="1:25" x14ac:dyDescent="0.25">
      <c r="A629" s="13" t="s">
        <v>638</v>
      </c>
      <c r="B629" s="13">
        <v>2.78749085631868</v>
      </c>
      <c r="C629" s="13">
        <v>2.3837688623035299E-4</v>
      </c>
      <c r="F629" s="14"/>
      <c r="Y629" s="13"/>
    </row>
    <row r="630" spans="1:25" x14ac:dyDescent="0.25">
      <c r="A630" s="13" t="s">
        <v>639</v>
      </c>
      <c r="B630" s="13">
        <v>-1.69521367803668</v>
      </c>
      <c r="C630" s="13">
        <v>0.13707968352891101</v>
      </c>
      <c r="F630" s="14"/>
      <c r="Y630" s="13"/>
    </row>
    <row r="631" spans="1:25" x14ac:dyDescent="0.25">
      <c r="A631" s="13" t="s">
        <v>640</v>
      </c>
      <c r="B631" s="13">
        <v>0.81135221352291198</v>
      </c>
      <c r="C631" s="13">
        <v>0.18658148335552999</v>
      </c>
      <c r="F631" s="14"/>
      <c r="Y631" s="13"/>
    </row>
    <row r="632" spans="1:25" x14ac:dyDescent="0.25">
      <c r="A632" s="13" t="s">
        <v>641</v>
      </c>
      <c r="B632" s="13">
        <v>1.3240127280416101</v>
      </c>
      <c r="C632" s="13">
        <v>9.0994442937902306E-2</v>
      </c>
      <c r="F632" s="14"/>
      <c r="Y632" s="13"/>
    </row>
    <row r="633" spans="1:25" x14ac:dyDescent="0.25">
      <c r="A633" s="13" t="s">
        <v>642</v>
      </c>
      <c r="B633" s="13">
        <v>-0.30783812582334302</v>
      </c>
      <c r="C633" s="13">
        <v>0.6418692066592</v>
      </c>
      <c r="F633" s="14"/>
      <c r="Y633" s="13"/>
    </row>
    <row r="634" spans="1:25" x14ac:dyDescent="0.25">
      <c r="A634" s="13" t="s">
        <v>643</v>
      </c>
      <c r="B634" s="13">
        <v>3.1112010333181099</v>
      </c>
      <c r="C634" s="29">
        <v>2.32762817975979E-5</v>
      </c>
      <c r="F634" s="14"/>
      <c r="Y634" s="13"/>
    </row>
    <row r="635" spans="1:25" x14ac:dyDescent="0.25">
      <c r="A635" s="13" t="s">
        <v>644</v>
      </c>
      <c r="B635" s="13">
        <v>-0.52570669976311302</v>
      </c>
      <c r="C635" s="13">
        <v>0.62311154836114202</v>
      </c>
      <c r="F635" s="14"/>
      <c r="Y635" s="13"/>
    </row>
    <row r="636" spans="1:25" x14ac:dyDescent="0.25">
      <c r="A636" s="13" t="s">
        <v>645</v>
      </c>
      <c r="B636" s="13">
        <v>-0.32029341734592698</v>
      </c>
      <c r="C636" s="13">
        <v>0.69825108240722999</v>
      </c>
      <c r="F636" s="14"/>
      <c r="Y636" s="13"/>
    </row>
    <row r="637" spans="1:25" x14ac:dyDescent="0.25">
      <c r="A637" s="13" t="s">
        <v>646</v>
      </c>
      <c r="B637" s="13">
        <v>-1.4966069280599399</v>
      </c>
      <c r="C637" s="13">
        <v>0.109193338196745</v>
      </c>
      <c r="F637" s="14"/>
      <c r="Y637" s="13"/>
    </row>
    <row r="638" spans="1:25" x14ac:dyDescent="0.25">
      <c r="A638" s="13" t="s">
        <v>647</v>
      </c>
      <c r="B638" s="13">
        <v>0.78144667280858604</v>
      </c>
      <c r="C638" s="13">
        <v>0.25498551692105298</v>
      </c>
      <c r="F638" s="14"/>
      <c r="Y638" s="13"/>
    </row>
    <row r="639" spans="1:25" x14ac:dyDescent="0.25">
      <c r="A639" s="13" t="s">
        <v>648</v>
      </c>
      <c r="B639" s="13">
        <v>-0.46853764030270401</v>
      </c>
      <c r="C639" s="13">
        <v>0.53505872523018505</v>
      </c>
      <c r="F639" s="14"/>
      <c r="Y639" s="13"/>
    </row>
    <row r="640" spans="1:25" x14ac:dyDescent="0.25">
      <c r="A640" s="28" t="s">
        <v>28</v>
      </c>
      <c r="B640" s="28">
        <v>4.77702610020226</v>
      </c>
      <c r="C640" s="30">
        <v>8.0850104334959197E-6</v>
      </c>
      <c r="F640" s="14"/>
      <c r="Y640" s="13"/>
    </row>
    <row r="641" spans="1:25" x14ac:dyDescent="0.25">
      <c r="A641" s="13" t="s">
        <v>28</v>
      </c>
      <c r="B641" s="13">
        <v>-4.6500644732448597</v>
      </c>
      <c r="C641" s="29">
        <v>1.5931414672806299E-5</v>
      </c>
      <c r="F641" s="14"/>
      <c r="Y641" s="13"/>
    </row>
    <row r="642" spans="1:25" x14ac:dyDescent="0.25">
      <c r="A642" s="13" t="s">
        <v>649</v>
      </c>
      <c r="B642" s="13">
        <v>0.24569126535910699</v>
      </c>
      <c r="C642" s="13">
        <v>0.64537423606119104</v>
      </c>
      <c r="F642" s="14"/>
      <c r="Y642" s="13"/>
    </row>
    <row r="643" spans="1:25" x14ac:dyDescent="0.25">
      <c r="A643" s="13" t="s">
        <v>650</v>
      </c>
      <c r="B643" s="13">
        <v>-2.05318240191886</v>
      </c>
      <c r="C643" s="13">
        <v>1.0876015810394499E-3</v>
      </c>
      <c r="F643" s="14"/>
      <c r="Y643" s="13"/>
    </row>
    <row r="644" spans="1:25" x14ac:dyDescent="0.25">
      <c r="A644" s="13" t="s">
        <v>651</v>
      </c>
      <c r="B644" s="13">
        <v>3.0261376041603699E-2</v>
      </c>
      <c r="C644" s="13">
        <v>0.96884794679867503</v>
      </c>
      <c r="F644" s="14"/>
      <c r="Y644" s="13"/>
    </row>
    <row r="645" spans="1:25" x14ac:dyDescent="0.25">
      <c r="A645" s="13" t="s">
        <v>652</v>
      </c>
      <c r="B645" s="13">
        <v>-1.22289652830711</v>
      </c>
      <c r="C645" s="13">
        <v>9.3429246347302902E-2</v>
      </c>
      <c r="F645" s="14"/>
      <c r="Y645" s="13"/>
    </row>
    <row r="646" spans="1:25" x14ac:dyDescent="0.25">
      <c r="A646" s="13" t="s">
        <v>653</v>
      </c>
      <c r="B646" s="13">
        <v>-1.70776870757487</v>
      </c>
      <c r="C646" s="13">
        <v>8.2667703568490604E-4</v>
      </c>
      <c r="F646" s="14"/>
      <c r="Y646" s="13"/>
    </row>
    <row r="647" spans="1:25" x14ac:dyDescent="0.25">
      <c r="A647" s="13" t="s">
        <v>654</v>
      </c>
      <c r="B647" s="13">
        <v>-4.8287686918542896</v>
      </c>
      <c r="C647" s="13">
        <v>2.6398511190074399E-4</v>
      </c>
      <c r="F647" s="14"/>
      <c r="Y647" s="13"/>
    </row>
    <row r="648" spans="1:25" x14ac:dyDescent="0.25">
      <c r="A648" s="13" t="s">
        <v>655</v>
      </c>
      <c r="B648" s="13">
        <v>-3.21442267775944</v>
      </c>
      <c r="C648" s="13">
        <v>5.7270291827416199E-2</v>
      </c>
      <c r="F648" s="14"/>
      <c r="Y648" s="13"/>
    </row>
    <row r="649" spans="1:25" x14ac:dyDescent="0.25">
      <c r="A649" s="13" t="s">
        <v>656</v>
      </c>
      <c r="B649" s="13">
        <v>0.52621035489007195</v>
      </c>
      <c r="C649" s="13">
        <v>0.44896768081855898</v>
      </c>
      <c r="F649" s="14"/>
      <c r="Y649" s="13"/>
    </row>
    <row r="650" spans="1:25" x14ac:dyDescent="0.25">
      <c r="A650" s="13" t="s">
        <v>656</v>
      </c>
      <c r="B650" s="13">
        <v>-2.2505709947458401</v>
      </c>
      <c r="C650" s="13">
        <v>2.87659270033075E-2</v>
      </c>
      <c r="F650" s="14"/>
      <c r="Y650" s="13"/>
    </row>
    <row r="651" spans="1:25" x14ac:dyDescent="0.25">
      <c r="A651" s="13" t="s">
        <v>657</v>
      </c>
      <c r="B651" s="13">
        <v>-1.3837205534727599</v>
      </c>
      <c r="C651" s="13">
        <v>3.3436236959826997E-2</v>
      </c>
      <c r="F651" s="14"/>
      <c r="Y651" s="13"/>
    </row>
    <row r="652" spans="1:25" x14ac:dyDescent="0.25">
      <c r="A652" s="13" t="s">
        <v>658</v>
      </c>
      <c r="B652" s="13">
        <v>0.109901541430641</v>
      </c>
      <c r="C652" s="13">
        <v>0.94120458987337996</v>
      </c>
      <c r="F652" s="14"/>
      <c r="Y652" s="13"/>
    </row>
    <row r="653" spans="1:25" x14ac:dyDescent="0.25">
      <c r="A653" s="13" t="s">
        <v>659</v>
      </c>
      <c r="B653" s="13">
        <v>0.54637350589508404</v>
      </c>
      <c r="C653" s="13">
        <v>0.53324285341364297</v>
      </c>
      <c r="F653" s="14"/>
      <c r="Y653" s="13"/>
    </row>
    <row r="654" spans="1:25" x14ac:dyDescent="0.25">
      <c r="A654" s="13" t="s">
        <v>660</v>
      </c>
      <c r="B654" s="13">
        <v>2.7235810671943002</v>
      </c>
      <c r="C654" s="13">
        <v>2.5279064413523001E-3</v>
      </c>
      <c r="F654" s="14"/>
      <c r="Y654" s="13"/>
    </row>
    <row r="655" spans="1:25" x14ac:dyDescent="0.25">
      <c r="A655" s="13" t="s">
        <v>661</v>
      </c>
      <c r="B655" s="13">
        <v>-0.98021557048465302</v>
      </c>
      <c r="C655" s="13">
        <v>0.45737921885704103</v>
      </c>
      <c r="F655" s="14"/>
      <c r="Y655" s="13"/>
    </row>
    <row r="656" spans="1:25" x14ac:dyDescent="0.25">
      <c r="A656" s="13" t="s">
        <v>661</v>
      </c>
      <c r="B656" s="13">
        <v>3.29263181514753</v>
      </c>
      <c r="C656" s="13">
        <v>8.0306989412233705E-4</v>
      </c>
      <c r="F656" s="14"/>
      <c r="Y656" s="13"/>
    </row>
    <row r="657" spans="1:25" x14ac:dyDescent="0.25">
      <c r="A657" s="13" t="s">
        <v>662</v>
      </c>
      <c r="B657" s="13">
        <v>2.0547989623818801E-2</v>
      </c>
      <c r="C657" s="13">
        <v>0.98026547436003197</v>
      </c>
      <c r="F657" s="14"/>
      <c r="Y657" s="13"/>
    </row>
    <row r="658" spans="1:25" x14ac:dyDescent="0.25">
      <c r="A658" s="13" t="s">
        <v>663</v>
      </c>
      <c r="B658" s="13">
        <v>-2.1260918040002799</v>
      </c>
      <c r="C658" s="13">
        <v>7.5966402895603501E-4</v>
      </c>
      <c r="F658" s="14"/>
      <c r="Y658" s="13"/>
    </row>
    <row r="659" spans="1:25" x14ac:dyDescent="0.25">
      <c r="A659" s="13" t="s">
        <v>664</v>
      </c>
      <c r="B659" s="13">
        <v>0.41676602442580402</v>
      </c>
      <c r="C659" s="13">
        <v>0.530150873475006</v>
      </c>
      <c r="F659" s="14"/>
      <c r="Y659" s="13"/>
    </row>
    <row r="660" spans="1:25" x14ac:dyDescent="0.25">
      <c r="A660" s="13" t="s">
        <v>665</v>
      </c>
      <c r="B660" s="13">
        <v>-6.3287351125606399</v>
      </c>
      <c r="C660" s="29">
        <v>3.7548770129524603E-12</v>
      </c>
      <c r="F660" s="14"/>
      <c r="Y660" s="13"/>
    </row>
    <row r="661" spans="1:25" x14ac:dyDescent="0.25">
      <c r="A661" s="13" t="s">
        <v>666</v>
      </c>
      <c r="B661" s="13">
        <v>-2.3957441927726202</v>
      </c>
      <c r="C661" s="13">
        <v>5.9685531233258295E-4</v>
      </c>
      <c r="F661" s="14"/>
      <c r="Y661" s="13"/>
    </row>
    <row r="662" spans="1:25" x14ac:dyDescent="0.25">
      <c r="A662" s="13" t="s">
        <v>666</v>
      </c>
      <c r="B662" s="13">
        <v>-1.11416149714839</v>
      </c>
      <c r="C662" s="13">
        <v>0.34435019053848898</v>
      </c>
      <c r="F662" s="14"/>
      <c r="Y662" s="13"/>
    </row>
    <row r="663" spans="1:25" x14ac:dyDescent="0.25">
      <c r="A663" s="13" t="s">
        <v>667</v>
      </c>
      <c r="B663" s="13">
        <v>-1.60968136281656</v>
      </c>
      <c r="C663" s="13">
        <v>3.8039247767815997E-2</v>
      </c>
      <c r="F663" s="14"/>
      <c r="Y663" s="13"/>
    </row>
    <row r="664" spans="1:25" x14ac:dyDescent="0.25">
      <c r="A664" s="13" t="s">
        <v>668</v>
      </c>
      <c r="B664" s="13">
        <v>-0.17108272555599799</v>
      </c>
      <c r="C664" s="13">
        <v>0.794291564202114</v>
      </c>
      <c r="F664" s="14"/>
      <c r="Y664" s="13"/>
    </row>
    <row r="665" spans="1:25" x14ac:dyDescent="0.25">
      <c r="A665" s="13" t="s">
        <v>669</v>
      </c>
      <c r="B665" s="13">
        <v>1.38084396871258</v>
      </c>
      <c r="C665" s="13">
        <v>0.111929814322275</v>
      </c>
      <c r="F665" s="14"/>
      <c r="Y665" s="13"/>
    </row>
    <row r="666" spans="1:25" x14ac:dyDescent="0.25">
      <c r="A666" s="13" t="s">
        <v>669</v>
      </c>
      <c r="B666" s="13">
        <v>3.4280734879901198</v>
      </c>
      <c r="C666" s="13">
        <v>4.33811349601863E-3</v>
      </c>
      <c r="F666" s="14"/>
      <c r="Y666" s="13"/>
    </row>
    <row r="667" spans="1:25" x14ac:dyDescent="0.25">
      <c r="A667" s="13" t="s">
        <v>670</v>
      </c>
      <c r="B667" s="13">
        <v>-2.55699299407364</v>
      </c>
      <c r="C667" s="13">
        <v>2.5414300850495398E-3</v>
      </c>
      <c r="F667" s="14"/>
      <c r="Y667" s="13"/>
    </row>
    <row r="668" spans="1:25" x14ac:dyDescent="0.25">
      <c r="A668" s="13" t="s">
        <v>671</v>
      </c>
      <c r="B668" s="13">
        <v>-0.31452134825639</v>
      </c>
      <c r="C668" s="13">
        <v>0.57647366086405405</v>
      </c>
      <c r="F668" s="14"/>
      <c r="Y668" s="13"/>
    </row>
    <row r="669" spans="1:25" x14ac:dyDescent="0.25">
      <c r="A669" s="13" t="s">
        <v>672</v>
      </c>
      <c r="B669" s="13">
        <v>0.56127935627610404</v>
      </c>
      <c r="C669" s="13">
        <v>0.39247098366912597</v>
      </c>
      <c r="F669" s="14"/>
      <c r="Y669" s="13"/>
    </row>
    <row r="670" spans="1:25" x14ac:dyDescent="0.25">
      <c r="A670" s="13" t="s">
        <v>673</v>
      </c>
      <c r="B670" s="13">
        <v>2.1012773946975098</v>
      </c>
      <c r="C670" s="13">
        <v>0.202881568014292</v>
      </c>
      <c r="F670" s="14"/>
      <c r="Y670" s="13"/>
    </row>
    <row r="671" spans="1:25" x14ac:dyDescent="0.25">
      <c r="A671" s="13" t="s">
        <v>674</v>
      </c>
      <c r="B671" s="13">
        <v>0.111235483502371</v>
      </c>
      <c r="C671" s="13">
        <v>0.86660644124113195</v>
      </c>
      <c r="F671" s="14"/>
      <c r="Y671" s="13"/>
    </row>
    <row r="672" spans="1:25" x14ac:dyDescent="0.25">
      <c r="A672" s="13" t="s">
        <v>675</v>
      </c>
      <c r="B672" s="13">
        <v>-0.26642545170416498</v>
      </c>
      <c r="C672" s="13">
        <v>0.68409028242379899</v>
      </c>
      <c r="F672" s="14"/>
      <c r="Y672" s="13"/>
    </row>
    <row r="673" spans="1:25" x14ac:dyDescent="0.25">
      <c r="A673" s="13" t="s">
        <v>676</v>
      </c>
      <c r="B673" s="13">
        <v>1.6167040636546099</v>
      </c>
      <c r="C673" s="13">
        <v>0.167224372196977</v>
      </c>
      <c r="F673" s="14"/>
      <c r="Y673" s="13"/>
    </row>
    <row r="674" spans="1:25" x14ac:dyDescent="0.25">
      <c r="A674" s="13" t="s">
        <v>677</v>
      </c>
      <c r="B674" s="13">
        <v>-0.60288093387283004</v>
      </c>
      <c r="C674" s="13">
        <v>0.37140676528465999</v>
      </c>
      <c r="F674" s="14"/>
      <c r="Y674" s="13"/>
    </row>
    <row r="675" spans="1:25" x14ac:dyDescent="0.25">
      <c r="A675" s="13" t="s">
        <v>678</v>
      </c>
      <c r="B675" s="13">
        <v>-2.3325771492754099</v>
      </c>
      <c r="C675" s="13">
        <v>5.9291734284663399E-4</v>
      </c>
      <c r="F675" s="14"/>
      <c r="Y675" s="13"/>
    </row>
    <row r="676" spans="1:25" x14ac:dyDescent="0.25">
      <c r="A676" s="13" t="s">
        <v>679</v>
      </c>
      <c r="B676" s="13">
        <v>-0.47995195812632901</v>
      </c>
      <c r="C676" s="13">
        <v>0.46399334683222898</v>
      </c>
      <c r="F676" s="14"/>
      <c r="Y676" s="13"/>
    </row>
    <row r="677" spans="1:25" x14ac:dyDescent="0.25">
      <c r="A677" s="13" t="s">
        <v>680</v>
      </c>
      <c r="B677" s="13">
        <v>-0.62057436539673105</v>
      </c>
      <c r="C677" s="13">
        <v>0.250087975576675</v>
      </c>
      <c r="F677" s="14"/>
      <c r="Y677" s="13"/>
    </row>
    <row r="678" spans="1:25" x14ac:dyDescent="0.25">
      <c r="A678" s="28" t="s">
        <v>29</v>
      </c>
      <c r="B678" s="28">
        <v>5.4473072149407198</v>
      </c>
      <c r="C678" s="30">
        <v>4.3816555170315299E-9</v>
      </c>
      <c r="F678" s="14"/>
      <c r="Y678" s="13"/>
    </row>
    <row r="679" spans="1:25" x14ac:dyDescent="0.25">
      <c r="A679" s="13" t="s">
        <v>681</v>
      </c>
      <c r="B679" s="13">
        <v>0.407973708160217</v>
      </c>
      <c r="C679" s="13">
        <v>0.53011812992125495</v>
      </c>
      <c r="F679" s="14"/>
      <c r="Y679" s="13"/>
    </row>
    <row r="680" spans="1:25" x14ac:dyDescent="0.25">
      <c r="A680" s="13" t="s">
        <v>682</v>
      </c>
      <c r="B680" s="13">
        <v>-1.4247612477313201</v>
      </c>
      <c r="C680" s="13">
        <v>3.0739038039306901E-2</v>
      </c>
      <c r="F680" s="14"/>
      <c r="Y680" s="13"/>
    </row>
    <row r="681" spans="1:25" x14ac:dyDescent="0.25">
      <c r="A681" s="13" t="s">
        <v>683</v>
      </c>
      <c r="B681" s="13">
        <v>-2.1746240992785202</v>
      </c>
      <c r="C681" s="13">
        <v>2.6179260079120899E-4</v>
      </c>
      <c r="F681" s="14"/>
      <c r="Y681" s="13"/>
    </row>
    <row r="682" spans="1:25" x14ac:dyDescent="0.25">
      <c r="A682" s="13" t="s">
        <v>684</v>
      </c>
      <c r="B682" s="13">
        <v>2.26026016403741</v>
      </c>
      <c r="C682" s="13">
        <v>1.75685375223971E-4</v>
      </c>
      <c r="F682" s="14"/>
      <c r="Y682" s="13"/>
    </row>
    <row r="683" spans="1:25" x14ac:dyDescent="0.25">
      <c r="A683" s="13" t="s">
        <v>685</v>
      </c>
      <c r="B683" s="13">
        <v>1.60467241034514</v>
      </c>
      <c r="C683" s="13">
        <v>3.8228775405165201E-3</v>
      </c>
      <c r="F683" s="14"/>
      <c r="Y683" s="13"/>
    </row>
    <row r="684" spans="1:25" x14ac:dyDescent="0.25">
      <c r="A684" s="13" t="s">
        <v>686</v>
      </c>
      <c r="B684" s="13">
        <v>2.8461711831274399</v>
      </c>
      <c r="C684" s="13">
        <v>1.1283194479576499E-3</v>
      </c>
      <c r="F684" s="14"/>
      <c r="Y684" s="13"/>
    </row>
    <row r="685" spans="1:25" x14ac:dyDescent="0.25">
      <c r="A685" s="13" t="s">
        <v>687</v>
      </c>
      <c r="B685" s="13">
        <v>4.4323628681415803E-2</v>
      </c>
      <c r="C685" s="13">
        <v>0.94700180460275996</v>
      </c>
      <c r="F685" s="14"/>
      <c r="Y685" s="13"/>
    </row>
    <row r="686" spans="1:25" x14ac:dyDescent="0.25">
      <c r="A686" s="13" t="s">
        <v>688</v>
      </c>
      <c r="B686" s="13">
        <v>3.9406892741398201</v>
      </c>
      <c r="C686" s="29">
        <v>2.7117908436399799E-6</v>
      </c>
      <c r="F686" s="14"/>
      <c r="Y686" s="13"/>
    </row>
    <row r="687" spans="1:25" x14ac:dyDescent="0.25">
      <c r="A687" s="13" t="s">
        <v>689</v>
      </c>
      <c r="B687" s="13">
        <v>2.0267085210307898</v>
      </c>
      <c r="C687" s="13">
        <v>0.24056302465042001</v>
      </c>
      <c r="F687" s="14"/>
      <c r="Y687" s="13"/>
    </row>
    <row r="688" spans="1:25" x14ac:dyDescent="0.25">
      <c r="A688" s="13" t="s">
        <v>690</v>
      </c>
      <c r="B688" s="13">
        <v>0.290092225760195</v>
      </c>
      <c r="C688" s="13">
        <v>0.70463344588467902</v>
      </c>
      <c r="F688" s="14"/>
      <c r="Y688" s="13"/>
    </row>
    <row r="689" spans="1:25" x14ac:dyDescent="0.25">
      <c r="A689" s="13" t="s">
        <v>691</v>
      </c>
      <c r="B689" s="13">
        <v>3.80579251225778</v>
      </c>
      <c r="C689" s="29">
        <v>9.60706219378315E-6</v>
      </c>
      <c r="F689" s="14"/>
      <c r="Y689" s="13"/>
    </row>
    <row r="690" spans="1:25" x14ac:dyDescent="0.25">
      <c r="A690" s="13" t="s">
        <v>692</v>
      </c>
      <c r="B690" s="13">
        <v>-1.7601976705786599</v>
      </c>
      <c r="C690" s="13">
        <v>0.170180179727104</v>
      </c>
      <c r="F690" s="14"/>
      <c r="Y690" s="13"/>
    </row>
    <row r="691" spans="1:25" x14ac:dyDescent="0.25">
      <c r="A691" s="13" t="s">
        <v>693</v>
      </c>
      <c r="B691" s="13">
        <v>-0.127466431559877</v>
      </c>
      <c r="C691" s="13">
        <v>0.810512506351036</v>
      </c>
      <c r="F691" s="14"/>
      <c r="Y691" s="13"/>
    </row>
    <row r="692" spans="1:25" x14ac:dyDescent="0.25">
      <c r="A692" s="13" t="s">
        <v>694</v>
      </c>
      <c r="B692" s="13">
        <v>-0.60460717633899197</v>
      </c>
      <c r="C692" s="13">
        <v>0.32023025637841102</v>
      </c>
      <c r="F692" s="14"/>
      <c r="Y692" s="13"/>
    </row>
    <row r="693" spans="1:25" x14ac:dyDescent="0.25">
      <c r="A693" s="28" t="s">
        <v>30</v>
      </c>
      <c r="B693" s="28">
        <v>5.1212402416209004</v>
      </c>
      <c r="C693" s="30">
        <v>2.8489150445855099E-5</v>
      </c>
      <c r="F693" s="14"/>
      <c r="Y693" s="13"/>
    </row>
    <row r="694" spans="1:25" x14ac:dyDescent="0.25">
      <c r="A694" s="13" t="s">
        <v>695</v>
      </c>
      <c r="B694" s="13">
        <v>2.3531688312086199</v>
      </c>
      <c r="C694" s="13">
        <v>0.26297304569249003</v>
      </c>
      <c r="F694" s="14"/>
      <c r="Y694" s="13"/>
    </row>
    <row r="695" spans="1:25" x14ac:dyDescent="0.25">
      <c r="A695" s="13" t="s">
        <v>696</v>
      </c>
      <c r="B695" s="13">
        <v>-0.98083420937763499</v>
      </c>
      <c r="C695" s="13">
        <v>0.50724050880008797</v>
      </c>
      <c r="F695" s="14"/>
      <c r="Y695" s="13"/>
    </row>
    <row r="696" spans="1:25" x14ac:dyDescent="0.25">
      <c r="A696" s="13" t="s">
        <v>697</v>
      </c>
      <c r="B696" s="13">
        <v>-0.141767601264458</v>
      </c>
      <c r="C696" s="13">
        <v>0.81574741449263599</v>
      </c>
      <c r="F696" s="14"/>
      <c r="Y696" s="13"/>
    </row>
    <row r="697" spans="1:25" x14ac:dyDescent="0.25">
      <c r="A697" s="13" t="s">
        <v>698</v>
      </c>
      <c r="B697" s="13">
        <v>0.99917670150123605</v>
      </c>
      <c r="C697" s="13">
        <v>0.40550385344198098</v>
      </c>
      <c r="F697" s="14"/>
      <c r="Y697" s="13"/>
    </row>
    <row r="698" spans="1:25" x14ac:dyDescent="0.25">
      <c r="A698" s="13" t="s">
        <v>699</v>
      </c>
      <c r="B698" s="13">
        <v>-1.1778010442992899</v>
      </c>
      <c r="C698" s="13">
        <v>8.7822813551357404E-2</v>
      </c>
      <c r="F698" s="14"/>
      <c r="Y698" s="13"/>
    </row>
    <row r="699" spans="1:25" x14ac:dyDescent="0.25">
      <c r="A699" s="13" t="s">
        <v>700</v>
      </c>
      <c r="B699" s="13">
        <v>0.43862417663660802</v>
      </c>
      <c r="C699" s="13">
        <v>0.84935278242538703</v>
      </c>
      <c r="F699" s="14"/>
      <c r="Y699" s="13"/>
    </row>
    <row r="700" spans="1:25" x14ac:dyDescent="0.25">
      <c r="A700" s="13" t="s">
        <v>701</v>
      </c>
      <c r="B700" s="13">
        <v>-1.29051242140542</v>
      </c>
      <c r="C700" s="13">
        <v>0.11495820782430501</v>
      </c>
    </row>
    <row r="701" spans="1:25" x14ac:dyDescent="0.25">
      <c r="A701" s="13" t="s">
        <v>702</v>
      </c>
      <c r="B701" s="13">
        <v>1.4100855819636899</v>
      </c>
      <c r="C701" s="13">
        <v>9.7392265459953303E-2</v>
      </c>
    </row>
  </sheetData>
  <mergeCells count="9">
    <mergeCell ref="E4:E12"/>
    <mergeCell ref="E14:E23"/>
    <mergeCell ref="A1:C1"/>
    <mergeCell ref="I2:O2"/>
    <mergeCell ref="Q2:W2"/>
    <mergeCell ref="I3:K3"/>
    <mergeCell ref="M3:O3"/>
    <mergeCell ref="Q3:S3"/>
    <mergeCell ref="U3:W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40F9-CBFA-4A40-B7C3-D85315DBC5B7}">
  <dimension ref="A1:F37"/>
  <sheetViews>
    <sheetView workbookViewId="0">
      <selection activeCell="B1" sqref="B1:B1048576"/>
    </sheetView>
  </sheetViews>
  <sheetFormatPr defaultRowHeight="12.5" x14ac:dyDescent="0.25"/>
  <cols>
    <col min="1" max="1" width="18.25" style="13" customWidth="1"/>
    <col min="2" max="6" width="8.6640625" style="13"/>
    <col min="7" max="16384" width="8.6640625" style="11"/>
  </cols>
  <sheetData>
    <row r="1" spans="1:6" x14ac:dyDescent="0.25">
      <c r="A1" s="13" t="s">
        <v>726</v>
      </c>
      <c r="B1" s="13" t="s">
        <v>727</v>
      </c>
      <c r="C1" s="13" t="s">
        <v>3</v>
      </c>
      <c r="D1" s="13" t="s">
        <v>728</v>
      </c>
      <c r="E1" s="13" t="s">
        <v>729</v>
      </c>
      <c r="F1" s="13" t="s">
        <v>730</v>
      </c>
    </row>
    <row r="2" spans="1:6" ht="14" x14ac:dyDescent="0.25">
      <c r="A2" s="13" t="s">
        <v>762</v>
      </c>
      <c r="B2" s="38" t="s">
        <v>733</v>
      </c>
      <c r="C2" s="13" t="s">
        <v>6</v>
      </c>
      <c r="D2" s="13" t="s">
        <v>731</v>
      </c>
      <c r="E2" s="38">
        <v>1.0811017599999999</v>
      </c>
      <c r="F2" s="38">
        <v>3.847224164</v>
      </c>
    </row>
    <row r="3" spans="1:6" ht="14" x14ac:dyDescent="0.25">
      <c r="A3" s="13" t="s">
        <v>762</v>
      </c>
      <c r="B3" s="38" t="s">
        <v>733</v>
      </c>
      <c r="C3" s="13" t="s">
        <v>6</v>
      </c>
      <c r="D3" s="13" t="s">
        <v>5</v>
      </c>
      <c r="E3" s="38">
        <v>3.5614197910000001</v>
      </c>
      <c r="F3" s="38">
        <v>3.774038301</v>
      </c>
    </row>
    <row r="4" spans="1:6" ht="14" x14ac:dyDescent="0.25">
      <c r="A4" s="13" t="s">
        <v>762</v>
      </c>
      <c r="B4" s="38" t="s">
        <v>758</v>
      </c>
      <c r="C4" s="13" t="s">
        <v>6</v>
      </c>
      <c r="D4" s="13" t="s">
        <v>731</v>
      </c>
      <c r="E4" s="38">
        <v>0.242568811</v>
      </c>
      <c r="F4" s="38">
        <v>4.1220616520000002</v>
      </c>
    </row>
    <row r="5" spans="1:6" ht="14" x14ac:dyDescent="0.25">
      <c r="A5" s="13" t="s">
        <v>762</v>
      </c>
      <c r="B5" s="38" t="s">
        <v>758</v>
      </c>
      <c r="C5" s="13" t="s">
        <v>6</v>
      </c>
      <c r="D5" s="13" t="s">
        <v>5</v>
      </c>
      <c r="E5" s="38">
        <v>0.75610882300000004</v>
      </c>
      <c r="F5" s="38">
        <v>2.7257650390000001</v>
      </c>
    </row>
    <row r="6" spans="1:6" ht="14" x14ac:dyDescent="0.25">
      <c r="A6" s="13" t="s">
        <v>762</v>
      </c>
      <c r="B6" s="38" t="s">
        <v>734</v>
      </c>
      <c r="C6" s="13" t="s">
        <v>6</v>
      </c>
      <c r="D6" s="13" t="s">
        <v>731</v>
      </c>
      <c r="E6" s="38">
        <v>1.4138524429999999</v>
      </c>
      <c r="F6" s="38">
        <v>2.6722171480000001</v>
      </c>
    </row>
    <row r="7" spans="1:6" ht="14" x14ac:dyDescent="0.25">
      <c r="A7" s="13" t="s">
        <v>762</v>
      </c>
      <c r="B7" s="38" t="s">
        <v>734</v>
      </c>
      <c r="C7" s="13" t="s">
        <v>6</v>
      </c>
      <c r="D7" s="13" t="s">
        <v>5</v>
      </c>
      <c r="E7" s="38">
        <v>2.457717546</v>
      </c>
      <c r="F7" s="38">
        <v>2.6546655480000001</v>
      </c>
    </row>
    <row r="8" spans="1:6" ht="14" x14ac:dyDescent="0.25">
      <c r="A8" s="13" t="s">
        <v>762</v>
      </c>
      <c r="B8" s="38" t="s">
        <v>732</v>
      </c>
      <c r="C8" s="13" t="s">
        <v>6</v>
      </c>
      <c r="D8" s="13" t="s">
        <v>731</v>
      </c>
      <c r="E8" s="38">
        <v>0.70393786800000002</v>
      </c>
      <c r="F8" s="38">
        <v>3.7463345979999998</v>
      </c>
    </row>
    <row r="9" spans="1:6" ht="14" x14ac:dyDescent="0.25">
      <c r="A9" s="13" t="s">
        <v>762</v>
      </c>
      <c r="B9" s="38" t="s">
        <v>732</v>
      </c>
      <c r="C9" s="13" t="s">
        <v>6</v>
      </c>
      <c r="D9" s="13" t="s">
        <v>5</v>
      </c>
      <c r="E9" s="38">
        <v>2.830810842</v>
      </c>
      <c r="F9" s="38">
        <v>3.4617647410000001</v>
      </c>
    </row>
    <row r="10" spans="1:6" ht="14" x14ac:dyDescent="0.25">
      <c r="A10" s="13" t="s">
        <v>762</v>
      </c>
      <c r="B10" s="38" t="s">
        <v>759</v>
      </c>
      <c r="C10" s="13" t="s">
        <v>6</v>
      </c>
      <c r="D10" s="13" t="s">
        <v>731</v>
      </c>
      <c r="E10" s="38">
        <v>0.173259359</v>
      </c>
      <c r="F10" s="38">
        <v>3.0580662510000001</v>
      </c>
    </row>
    <row r="11" spans="1:6" ht="14" x14ac:dyDescent="0.25">
      <c r="A11" s="13" t="s">
        <v>762</v>
      </c>
      <c r="B11" s="38" t="s">
        <v>759</v>
      </c>
      <c r="C11" s="13" t="s">
        <v>6</v>
      </c>
      <c r="D11" s="13" t="s">
        <v>5</v>
      </c>
      <c r="E11" s="38">
        <v>0.290600107</v>
      </c>
      <c r="F11" s="38">
        <v>1.8162939549999999</v>
      </c>
    </row>
    <row r="12" spans="1:6" ht="14" x14ac:dyDescent="0.25">
      <c r="A12" s="13" t="s">
        <v>762</v>
      </c>
      <c r="B12" s="38" t="s">
        <v>760</v>
      </c>
      <c r="C12" s="13" t="s">
        <v>6</v>
      </c>
      <c r="D12" s="13" t="s">
        <v>731</v>
      </c>
      <c r="E12" s="38">
        <v>3.2070746689999998</v>
      </c>
      <c r="F12" s="38">
        <v>6.0002337670000001</v>
      </c>
    </row>
    <row r="13" spans="1:6" ht="14" x14ac:dyDescent="0.25">
      <c r="A13" s="13" t="s">
        <v>762</v>
      </c>
      <c r="B13" s="38" t="s">
        <v>760</v>
      </c>
      <c r="C13" s="13" t="s">
        <v>6</v>
      </c>
      <c r="D13" s="13" t="s">
        <v>5</v>
      </c>
      <c r="E13" s="38">
        <v>4.0616512450000002</v>
      </c>
      <c r="F13" s="38">
        <v>5.8387655470000004</v>
      </c>
    </row>
    <row r="14" spans="1:6" ht="14" x14ac:dyDescent="0.25">
      <c r="A14" s="13" t="s">
        <v>762</v>
      </c>
      <c r="B14" s="38" t="s">
        <v>735</v>
      </c>
      <c r="C14" s="13" t="s">
        <v>6</v>
      </c>
      <c r="D14" s="13" t="s">
        <v>731</v>
      </c>
      <c r="E14" s="38">
        <v>3.3485276239999999</v>
      </c>
      <c r="F14" s="38">
        <v>5.9565820049999996</v>
      </c>
    </row>
    <row r="15" spans="1:6" ht="14" x14ac:dyDescent="0.25">
      <c r="A15" s="13" t="s">
        <v>762</v>
      </c>
      <c r="B15" s="38" t="s">
        <v>735</v>
      </c>
      <c r="C15" s="13" t="s">
        <v>6</v>
      </c>
      <c r="D15" s="13" t="s">
        <v>5</v>
      </c>
      <c r="E15" s="38">
        <v>5.5208626269999996</v>
      </c>
      <c r="F15" s="38">
        <v>5.9412438390000002</v>
      </c>
    </row>
    <row r="16" spans="1:6" ht="14" x14ac:dyDescent="0.25">
      <c r="A16" s="13" t="s">
        <v>762</v>
      </c>
      <c r="B16" s="38" t="s">
        <v>7</v>
      </c>
      <c r="C16" s="13" t="s">
        <v>6</v>
      </c>
      <c r="D16" s="13" t="s">
        <v>731</v>
      </c>
      <c r="E16" s="38">
        <v>4.9169453790000004</v>
      </c>
      <c r="F16" s="38">
        <v>5.6423842630000003</v>
      </c>
    </row>
    <row r="17" spans="1:6" ht="14" x14ac:dyDescent="0.25">
      <c r="A17" s="13" t="s">
        <v>762</v>
      </c>
      <c r="B17" s="38" t="s">
        <v>7</v>
      </c>
      <c r="C17" s="13" t="s">
        <v>6</v>
      </c>
      <c r="D17" s="13" t="s">
        <v>5</v>
      </c>
      <c r="E17" s="38">
        <v>5.1143046549999998</v>
      </c>
      <c r="F17" s="38">
        <v>5.6030305480000004</v>
      </c>
    </row>
    <row r="18" spans="1:6" ht="14" x14ac:dyDescent="0.25">
      <c r="A18" s="13" t="s">
        <v>762</v>
      </c>
      <c r="B18" s="38" t="s">
        <v>736</v>
      </c>
      <c r="C18" s="13" t="s">
        <v>6</v>
      </c>
      <c r="D18" s="13" t="s">
        <v>731</v>
      </c>
      <c r="E18" s="38">
        <v>2.154949512</v>
      </c>
      <c r="F18" s="38">
        <v>3.4859091200000001</v>
      </c>
    </row>
    <row r="19" spans="1:6" ht="14" x14ac:dyDescent="0.25">
      <c r="A19" s="13" t="s">
        <v>762</v>
      </c>
      <c r="B19" s="38" t="s">
        <v>736</v>
      </c>
      <c r="C19" s="13" t="s">
        <v>6</v>
      </c>
      <c r="D19" s="13" t="s">
        <v>5</v>
      </c>
      <c r="E19" s="38">
        <v>3.3213946070000002</v>
      </c>
      <c r="F19" s="38">
        <v>3.5035938839999998</v>
      </c>
    </row>
    <row r="20" spans="1:6" ht="14" x14ac:dyDescent="0.25">
      <c r="A20" s="13" t="s">
        <v>761</v>
      </c>
      <c r="B20" s="38" t="s">
        <v>733</v>
      </c>
      <c r="C20" s="13" t="s">
        <v>6</v>
      </c>
      <c r="D20" s="13" t="s">
        <v>731</v>
      </c>
      <c r="E20" s="38">
        <v>2.7975426309999998</v>
      </c>
      <c r="F20" s="38">
        <v>3.8848858389999998</v>
      </c>
    </row>
    <row r="21" spans="1:6" ht="14" x14ac:dyDescent="0.25">
      <c r="A21" s="13" t="s">
        <v>737</v>
      </c>
      <c r="B21" s="38" t="s">
        <v>733</v>
      </c>
      <c r="C21" s="13" t="s">
        <v>6</v>
      </c>
      <c r="D21" s="13" t="s">
        <v>5</v>
      </c>
      <c r="E21" s="38">
        <v>3.5069385940000002</v>
      </c>
      <c r="F21" s="38">
        <v>3.7546370640000002</v>
      </c>
    </row>
    <row r="22" spans="1:6" ht="14" x14ac:dyDescent="0.25">
      <c r="A22" s="13" t="s">
        <v>737</v>
      </c>
      <c r="B22" s="38" t="s">
        <v>758</v>
      </c>
      <c r="C22" s="13" t="s">
        <v>6</v>
      </c>
      <c r="D22" s="13" t="s">
        <v>731</v>
      </c>
      <c r="E22" s="38">
        <v>1.980011644</v>
      </c>
      <c r="F22" s="38">
        <v>4.0513395399999999</v>
      </c>
    </row>
    <row r="23" spans="1:6" ht="14" x14ac:dyDescent="0.25">
      <c r="A23" s="13" t="s">
        <v>737</v>
      </c>
      <c r="B23" s="38" t="s">
        <v>758</v>
      </c>
      <c r="C23" s="13" t="s">
        <v>6</v>
      </c>
      <c r="D23" s="13" t="s">
        <v>5</v>
      </c>
      <c r="E23" s="38">
        <v>3.259990288</v>
      </c>
      <c r="F23" s="38">
        <v>3.7808609679999998</v>
      </c>
    </row>
    <row r="24" spans="1:6" ht="14" x14ac:dyDescent="0.25">
      <c r="A24" s="13" t="s">
        <v>737</v>
      </c>
      <c r="B24" s="38" t="s">
        <v>734</v>
      </c>
      <c r="C24" s="13" t="s">
        <v>6</v>
      </c>
      <c r="D24" s="13" t="s">
        <v>731</v>
      </c>
      <c r="E24" s="38">
        <v>0.72155849500000002</v>
      </c>
      <c r="F24" s="38">
        <v>2.8470098190000002</v>
      </c>
    </row>
    <row r="25" spans="1:6" ht="14" x14ac:dyDescent="0.25">
      <c r="A25" s="13" t="s">
        <v>737</v>
      </c>
      <c r="B25" s="38" t="s">
        <v>734</v>
      </c>
      <c r="C25" s="13" t="s">
        <v>6</v>
      </c>
      <c r="D25" s="13" t="s">
        <v>5</v>
      </c>
      <c r="E25" s="38">
        <v>1.8074341039999999</v>
      </c>
      <c r="F25" s="38">
        <v>2.3381586670000001</v>
      </c>
    </row>
    <row r="26" spans="1:6" ht="14" x14ac:dyDescent="0.25">
      <c r="A26" s="13" t="s">
        <v>737</v>
      </c>
      <c r="B26" s="38" t="s">
        <v>732</v>
      </c>
      <c r="C26" s="13" t="s">
        <v>6</v>
      </c>
      <c r="D26" s="13" t="s">
        <v>731</v>
      </c>
      <c r="E26" s="38">
        <v>1.891743014</v>
      </c>
      <c r="F26" s="38">
        <v>3.9321985599999998</v>
      </c>
    </row>
    <row r="27" spans="1:6" ht="14" x14ac:dyDescent="0.25">
      <c r="A27" s="13" t="s">
        <v>737</v>
      </c>
      <c r="B27" s="38" t="s">
        <v>732</v>
      </c>
      <c r="C27" s="13" t="s">
        <v>6</v>
      </c>
      <c r="D27" s="13" t="s">
        <v>5</v>
      </c>
      <c r="E27" s="38">
        <v>2.6584124710000001</v>
      </c>
      <c r="F27" s="38">
        <v>3.423258267</v>
      </c>
    </row>
    <row r="28" spans="1:6" ht="14" x14ac:dyDescent="0.25">
      <c r="A28" s="13" t="s">
        <v>737</v>
      </c>
      <c r="B28" s="38" t="s">
        <v>759</v>
      </c>
      <c r="C28" s="13" t="s">
        <v>6</v>
      </c>
      <c r="D28" s="13" t="s">
        <v>731</v>
      </c>
      <c r="E28" s="38">
        <v>1.228554795</v>
      </c>
      <c r="F28" s="38">
        <v>3.0152377119999998</v>
      </c>
    </row>
    <row r="29" spans="1:6" ht="14" x14ac:dyDescent="0.25">
      <c r="A29" s="13" t="s">
        <v>737</v>
      </c>
      <c r="B29" s="38" t="s">
        <v>759</v>
      </c>
      <c r="C29" s="13" t="s">
        <v>6</v>
      </c>
      <c r="D29" s="13" t="s">
        <v>5</v>
      </c>
      <c r="E29" s="38">
        <v>2.2535715870000002</v>
      </c>
      <c r="F29" s="38">
        <v>2.7479518280000002</v>
      </c>
    </row>
    <row r="30" spans="1:6" ht="14" x14ac:dyDescent="0.25">
      <c r="A30" s="13" t="s">
        <v>737</v>
      </c>
      <c r="B30" s="38" t="s">
        <v>760</v>
      </c>
      <c r="C30" s="13" t="s">
        <v>6</v>
      </c>
      <c r="D30" s="13" t="s">
        <v>731</v>
      </c>
      <c r="E30" s="38">
        <v>4.4521233440000003</v>
      </c>
      <c r="F30" s="38">
        <v>6.0471180389999999</v>
      </c>
    </row>
    <row r="31" spans="1:6" ht="14" x14ac:dyDescent="0.25">
      <c r="A31" s="13" t="s">
        <v>737</v>
      </c>
      <c r="B31" s="38" t="s">
        <v>760</v>
      </c>
      <c r="C31" s="13" t="s">
        <v>6</v>
      </c>
      <c r="D31" s="13" t="s">
        <v>5</v>
      </c>
      <c r="E31" s="38">
        <v>5.6210931620000002</v>
      </c>
      <c r="F31" s="38">
        <v>5.8757079289999998</v>
      </c>
    </row>
    <row r="32" spans="1:6" ht="14" x14ac:dyDescent="0.25">
      <c r="A32" s="13" t="s">
        <v>737</v>
      </c>
      <c r="B32" s="38" t="s">
        <v>735</v>
      </c>
      <c r="C32" s="13" t="s">
        <v>6</v>
      </c>
      <c r="D32" s="13" t="s">
        <v>731</v>
      </c>
      <c r="E32" s="38">
        <v>4.559007019</v>
      </c>
      <c r="F32" s="38">
        <v>6.0279288360000001</v>
      </c>
    </row>
    <row r="33" spans="1:6" ht="14" x14ac:dyDescent="0.25">
      <c r="A33" s="13" t="s">
        <v>737</v>
      </c>
      <c r="B33" s="38" t="s">
        <v>735</v>
      </c>
      <c r="C33" s="13" t="s">
        <v>6</v>
      </c>
      <c r="D33" s="13" t="s">
        <v>5</v>
      </c>
      <c r="E33" s="38">
        <v>5.3255510419999998</v>
      </c>
      <c r="F33" s="38">
        <v>5.8155893130000003</v>
      </c>
    </row>
    <row r="34" spans="1:6" ht="14" x14ac:dyDescent="0.25">
      <c r="A34" s="13" t="s">
        <v>737</v>
      </c>
      <c r="B34" s="38" t="s">
        <v>7</v>
      </c>
      <c r="C34" s="13" t="s">
        <v>6</v>
      </c>
      <c r="D34" s="13" t="s">
        <v>731</v>
      </c>
      <c r="E34" s="38">
        <v>4.4828500699999996</v>
      </c>
      <c r="F34" s="38">
        <v>5.6959278150000001</v>
      </c>
    </row>
    <row r="35" spans="1:6" ht="14" x14ac:dyDescent="0.25">
      <c r="A35" s="13" t="s">
        <v>737</v>
      </c>
      <c r="B35" s="38" t="s">
        <v>7</v>
      </c>
      <c r="C35" s="13" t="s">
        <v>6</v>
      </c>
      <c r="D35" s="13" t="s">
        <v>5</v>
      </c>
      <c r="E35" s="38">
        <v>4.678983573</v>
      </c>
      <c r="F35" s="38">
        <v>5.4937573679999998</v>
      </c>
    </row>
    <row r="36" spans="1:6" ht="14" x14ac:dyDescent="0.25">
      <c r="A36" s="13" t="s">
        <v>737</v>
      </c>
      <c r="B36" s="38" t="s">
        <v>736</v>
      </c>
      <c r="C36" s="13" t="s">
        <v>6</v>
      </c>
      <c r="D36" s="13" t="s">
        <v>731</v>
      </c>
      <c r="E36" s="38">
        <v>1.646596202</v>
      </c>
      <c r="F36" s="38">
        <v>3.6605920950000002</v>
      </c>
    </row>
    <row r="37" spans="1:6" ht="14" x14ac:dyDescent="0.25">
      <c r="A37" s="13" t="s">
        <v>737</v>
      </c>
      <c r="B37" s="38" t="s">
        <v>736</v>
      </c>
      <c r="C37" s="13" t="s">
        <v>6</v>
      </c>
      <c r="D37" s="13" t="s">
        <v>5</v>
      </c>
      <c r="E37" s="38">
        <v>2.7221059250000001</v>
      </c>
      <c r="F37" s="38">
        <v>3.2131773579999998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03C-E4E5-48E2-BEC5-F2CA2077DFDB}">
  <dimension ref="A2:M31"/>
  <sheetViews>
    <sheetView tabSelected="1" workbookViewId="0">
      <selection activeCell="E21" sqref="A1:XFD1048576"/>
    </sheetView>
  </sheetViews>
  <sheetFormatPr defaultRowHeight="14" x14ac:dyDescent="0.3"/>
  <cols>
    <col min="1" max="16384" width="8.6640625" style="49"/>
  </cols>
  <sheetData>
    <row r="2" spans="1:13" x14ac:dyDescent="0.3">
      <c r="A2" s="2" t="s">
        <v>756</v>
      </c>
    </row>
    <row r="3" spans="1:13" x14ac:dyDescent="0.3">
      <c r="A3" s="14" t="s">
        <v>2</v>
      </c>
      <c r="B3" s="14" t="s">
        <v>709</v>
      </c>
      <c r="C3" s="14" t="s">
        <v>710</v>
      </c>
      <c r="D3" s="14" t="s">
        <v>711</v>
      </c>
      <c r="E3" s="14" t="s">
        <v>712</v>
      </c>
      <c r="F3" s="14" t="s">
        <v>713</v>
      </c>
      <c r="G3" s="14" t="s">
        <v>714</v>
      </c>
      <c r="H3" s="14" t="s">
        <v>715</v>
      </c>
      <c r="I3" s="14" t="s">
        <v>716</v>
      </c>
      <c r="J3" s="14" t="s">
        <v>717</v>
      </c>
      <c r="K3" s="14" t="s">
        <v>718</v>
      </c>
    </row>
    <row r="4" spans="1:13" x14ac:dyDescent="0.3">
      <c r="A4" s="14" t="s">
        <v>719</v>
      </c>
      <c r="B4" s="14" t="s">
        <v>720</v>
      </c>
      <c r="C4" s="14" t="s">
        <v>720</v>
      </c>
      <c r="D4" s="14">
        <v>5.6135027999999997E-2</v>
      </c>
      <c r="E4" s="14">
        <v>0.40531344600000002</v>
      </c>
      <c r="F4" s="14">
        <v>1.8019720990000001</v>
      </c>
      <c r="G4" s="14">
        <v>2.1228901709999999</v>
      </c>
      <c r="H4" s="14">
        <v>1.4553702230000001</v>
      </c>
      <c r="I4" s="14">
        <v>1</v>
      </c>
      <c r="J4" s="14">
        <f>H4*D4-I4*F4</f>
        <v>-1.7202748507815289</v>
      </c>
      <c r="K4" s="14">
        <f>H4*E4-I4*G4</f>
        <v>-1.5330090507100813</v>
      </c>
    </row>
    <row r="5" spans="1:13" x14ac:dyDescent="0.3">
      <c r="A5" s="14" t="s">
        <v>721</v>
      </c>
      <c r="B5" s="14" t="s">
        <v>8</v>
      </c>
      <c r="C5" s="14" t="s">
        <v>4</v>
      </c>
      <c r="D5" s="14">
        <v>5.6135027999999997E-2</v>
      </c>
      <c r="E5" s="14">
        <v>0.40531344600000002</v>
      </c>
      <c r="F5" s="14">
        <v>1.8019720990000001</v>
      </c>
      <c r="G5" s="14">
        <v>2.1228901709999999</v>
      </c>
      <c r="H5" s="14">
        <v>6</v>
      </c>
      <c r="I5" s="14">
        <v>1</v>
      </c>
      <c r="J5" s="14">
        <f>H5*D5-I5*F5</f>
        <v>-1.4651619310000001</v>
      </c>
      <c r="K5" s="14">
        <f>H5*E5-I5*G5</f>
        <v>0.30899050500000014</v>
      </c>
    </row>
    <row r="7" spans="1:13" x14ac:dyDescent="0.3">
      <c r="A7" s="14" t="s">
        <v>757</v>
      </c>
    </row>
    <row r="8" spans="1:13" x14ac:dyDescent="0.3">
      <c r="A8" s="2"/>
      <c r="B8" s="50" t="s">
        <v>763</v>
      </c>
      <c r="C8" s="50"/>
      <c r="D8" s="50"/>
      <c r="E8" s="50"/>
      <c r="F8" s="50"/>
      <c r="G8" s="50"/>
      <c r="H8" s="50"/>
      <c r="I8" s="50"/>
      <c r="J8" s="2"/>
      <c r="K8" s="2"/>
      <c r="L8" s="2"/>
      <c r="M8" s="2"/>
    </row>
    <row r="9" spans="1:13" x14ac:dyDescent="0.3">
      <c r="A9" s="2" t="s">
        <v>33</v>
      </c>
      <c r="B9" s="46" t="s">
        <v>31</v>
      </c>
      <c r="C9" s="47"/>
      <c r="D9" s="48"/>
      <c r="E9" s="2"/>
      <c r="F9" s="2"/>
      <c r="G9" s="50" t="s">
        <v>32</v>
      </c>
      <c r="H9" s="50"/>
      <c r="I9" s="50"/>
      <c r="J9" s="2"/>
      <c r="K9" s="2"/>
      <c r="L9" s="2" t="s">
        <v>722</v>
      </c>
      <c r="M9" s="2" t="s">
        <v>723</v>
      </c>
    </row>
    <row r="10" spans="1:13" x14ac:dyDescent="0.3">
      <c r="A10" s="2" t="s">
        <v>764</v>
      </c>
      <c r="B10" s="1">
        <v>1.70295</v>
      </c>
      <c r="C10" s="2">
        <v>2.5739253</v>
      </c>
      <c r="D10" s="3">
        <v>2.9543499999999998</v>
      </c>
      <c r="E10" s="2">
        <f>AVERAGE(B10:D10)</f>
        <v>2.4104084333333335</v>
      </c>
      <c r="F10" s="2"/>
      <c r="G10" s="7">
        <v>0.19872000000000001</v>
      </c>
      <c r="H10" s="8">
        <v>0.10838</v>
      </c>
      <c r="I10" s="9">
        <v>0.19621</v>
      </c>
      <c r="J10" s="2">
        <f>AVERAGE(G10:I10)</f>
        <v>0.16777</v>
      </c>
      <c r="K10" s="2"/>
      <c r="L10" s="14" t="s">
        <v>704</v>
      </c>
      <c r="M10" s="14" t="s">
        <v>724</v>
      </c>
    </row>
    <row r="11" spans="1:13" x14ac:dyDescent="0.3">
      <c r="A11" s="2" t="s">
        <v>765</v>
      </c>
      <c r="B11" s="1">
        <v>1.83673</v>
      </c>
      <c r="C11" s="2">
        <v>1.8365435000000001</v>
      </c>
      <c r="D11" s="3">
        <v>1.9927699999999999</v>
      </c>
      <c r="E11" s="2">
        <f t="shared" ref="E11:E21" si="0">AVERAGE(B11:D11)</f>
        <v>1.8886811666666665</v>
      </c>
      <c r="F11" s="2"/>
      <c r="G11" s="1">
        <v>2.2579999999999999E-2</v>
      </c>
      <c r="H11" s="2">
        <v>1.1509999999999999E-2</v>
      </c>
      <c r="I11" s="3">
        <v>7.1500000000000001E-3</v>
      </c>
      <c r="J11" s="2">
        <f t="shared" ref="J11:J21" si="1">AVERAGE(G11:I11)</f>
        <v>1.3746666666666666E-2</v>
      </c>
      <c r="K11" s="2"/>
      <c r="L11" s="14" t="s">
        <v>704</v>
      </c>
      <c r="M11" s="14" t="s">
        <v>703</v>
      </c>
    </row>
    <row r="12" spans="1:13" x14ac:dyDescent="0.3">
      <c r="A12" s="2" t="s">
        <v>766</v>
      </c>
      <c r="B12" s="1">
        <v>8.4769999999999998E-2</v>
      </c>
      <c r="C12" s="2">
        <v>7.4347300000000005E-2</v>
      </c>
      <c r="D12" s="3">
        <v>9.2490000000000003E-2</v>
      </c>
      <c r="E12" s="2">
        <f t="shared" si="0"/>
        <v>8.3869100000000016E-2</v>
      </c>
      <c r="F12" s="2"/>
      <c r="G12" s="1">
        <v>3.7220900000000001</v>
      </c>
      <c r="H12" s="2">
        <v>2.9611700000000001</v>
      </c>
      <c r="I12" s="3">
        <v>3.3107600000000001</v>
      </c>
      <c r="J12" s="2">
        <f t="shared" si="1"/>
        <v>3.3313400000000004</v>
      </c>
      <c r="K12" s="2"/>
      <c r="L12" s="14" t="s">
        <v>703</v>
      </c>
      <c r="M12" s="14" t="s">
        <v>704</v>
      </c>
    </row>
    <row r="13" spans="1:13" x14ac:dyDescent="0.3">
      <c r="A13" s="2" t="s">
        <v>767</v>
      </c>
      <c r="B13" s="1">
        <v>5.2898168000000002E-2</v>
      </c>
      <c r="C13" s="2">
        <v>-3.6418805999999998E-2</v>
      </c>
      <c r="D13" s="3">
        <v>3.4545641000000002E-2</v>
      </c>
      <c r="E13" s="2">
        <f t="shared" si="0"/>
        <v>1.7008334333333337E-2</v>
      </c>
      <c r="F13" s="2"/>
      <c r="G13" s="1">
        <v>1.7192942040000001</v>
      </c>
      <c r="H13" s="2">
        <v>2.3284437759999999</v>
      </c>
      <c r="I13" s="3">
        <v>1.310283106</v>
      </c>
      <c r="J13" s="2">
        <f t="shared" si="1"/>
        <v>1.7860070286666667</v>
      </c>
      <c r="K13" s="2"/>
      <c r="L13" s="14" t="s">
        <v>68</v>
      </c>
      <c r="M13" s="14" t="s">
        <v>725</v>
      </c>
    </row>
    <row r="14" spans="1:13" x14ac:dyDescent="0.3">
      <c r="A14" s="2" t="s">
        <v>768</v>
      </c>
      <c r="B14" s="1">
        <v>-5.3000065432179545E-3</v>
      </c>
      <c r="C14" s="2">
        <v>2.5534031058568229E-2</v>
      </c>
      <c r="D14" s="3">
        <v>4.7761300664889463E-2</v>
      </c>
      <c r="E14" s="2">
        <f t="shared" si="0"/>
        <v>2.2665108393413246E-2</v>
      </c>
      <c r="F14" s="2"/>
      <c r="G14" s="1">
        <v>0.58990712564621772</v>
      </c>
      <c r="H14" s="2">
        <v>0.6284360286382531</v>
      </c>
      <c r="I14" s="3">
        <v>0.59044579634985539</v>
      </c>
      <c r="J14" s="2">
        <f t="shared" si="1"/>
        <v>0.60292965021144207</v>
      </c>
      <c r="K14" s="2"/>
      <c r="L14" s="14" t="s">
        <v>68</v>
      </c>
      <c r="M14" s="14" t="s">
        <v>725</v>
      </c>
    </row>
    <row r="15" spans="1:13" x14ac:dyDescent="0.3">
      <c r="A15" s="2" t="s">
        <v>769</v>
      </c>
      <c r="B15" s="1">
        <v>-1.401E-2</v>
      </c>
      <c r="C15" s="2">
        <v>-1.8540000000000001E-2</v>
      </c>
      <c r="D15" s="3">
        <v>-1.4189999999999999E-2</v>
      </c>
      <c r="E15" s="2">
        <f t="shared" si="0"/>
        <v>-1.5580000000000002E-2</v>
      </c>
      <c r="F15" s="2"/>
      <c r="G15" s="1">
        <v>0.52896399999999999</v>
      </c>
      <c r="H15" s="2">
        <v>0.52988000000000002</v>
      </c>
      <c r="I15" s="3">
        <v>0.56313899999999995</v>
      </c>
      <c r="J15" s="2">
        <f t="shared" si="1"/>
        <v>0.54066100000000006</v>
      </c>
      <c r="K15" s="2"/>
      <c r="L15" s="14"/>
      <c r="M15" s="14"/>
    </row>
    <row r="16" spans="1:13" x14ac:dyDescent="0.3">
      <c r="A16" s="2" t="s">
        <v>770</v>
      </c>
      <c r="B16" s="1">
        <v>6.7261046282942175E-2</v>
      </c>
      <c r="C16" s="2">
        <v>8.6728088825891794E-2</v>
      </c>
      <c r="D16" s="3">
        <v>9.8730594535963667E-2</v>
      </c>
      <c r="E16" s="2">
        <f t="shared" si="0"/>
        <v>8.4239909881599198E-2</v>
      </c>
      <c r="F16" s="2"/>
      <c r="G16" s="1">
        <v>1.8583354283137605</v>
      </c>
      <c r="H16" s="2">
        <v>1.9825191403764444</v>
      </c>
      <c r="I16" s="3">
        <v>2.0273001267489823</v>
      </c>
      <c r="J16" s="2">
        <f t="shared" si="1"/>
        <v>1.9560515651463959</v>
      </c>
      <c r="K16" s="2"/>
      <c r="L16" s="14"/>
      <c r="M16" s="14"/>
    </row>
    <row r="17" spans="1:13" x14ac:dyDescent="0.3">
      <c r="A17" s="14" t="s">
        <v>704</v>
      </c>
      <c r="B17" s="51">
        <v>0.29852394978415814</v>
      </c>
      <c r="C17" s="14">
        <v>0.32467157533357166</v>
      </c>
      <c r="D17" s="52">
        <v>0.35145966893138059</v>
      </c>
      <c r="E17" s="2">
        <f t="shared" si="0"/>
        <v>0.32488506468303679</v>
      </c>
      <c r="F17" s="2"/>
      <c r="G17" s="51">
        <v>0.16804597571961988</v>
      </c>
      <c r="H17" s="14">
        <v>0.17391520795240684</v>
      </c>
      <c r="I17" s="52">
        <v>0.16894895150492628</v>
      </c>
      <c r="J17" s="2">
        <f t="shared" si="1"/>
        <v>0.17030337839231766</v>
      </c>
      <c r="K17" s="2"/>
      <c r="L17" s="2"/>
      <c r="M17" s="2"/>
    </row>
    <row r="18" spans="1:13" x14ac:dyDescent="0.3">
      <c r="A18" s="14" t="s">
        <v>724</v>
      </c>
      <c r="B18" s="51">
        <v>0.31516750503980956</v>
      </c>
      <c r="C18" s="14">
        <v>0.33618237584571931</v>
      </c>
      <c r="D18" s="52">
        <v>0.37403006533386846</v>
      </c>
      <c r="E18" s="2">
        <f t="shared" si="0"/>
        <v>0.34179331540646579</v>
      </c>
      <c r="F18" s="2"/>
      <c r="G18" s="51">
        <v>1.1543258903890805</v>
      </c>
      <c r="H18" s="14">
        <v>1.1688809241189877</v>
      </c>
      <c r="I18" s="52">
        <v>1.436623526693307</v>
      </c>
      <c r="J18" s="2">
        <f t="shared" si="1"/>
        <v>1.2532767804004583</v>
      </c>
      <c r="K18" s="2"/>
      <c r="L18" s="2"/>
      <c r="M18" s="2"/>
    </row>
    <row r="19" spans="1:13" x14ac:dyDescent="0.3">
      <c r="A19" s="14" t="s">
        <v>703</v>
      </c>
      <c r="B19" s="1">
        <v>0.31937534733912487</v>
      </c>
      <c r="C19" s="2">
        <v>0.28525920716945607</v>
      </c>
      <c r="D19" s="3">
        <v>0.28494315354850269</v>
      </c>
      <c r="E19" s="2">
        <f t="shared" si="0"/>
        <v>0.29652590268569456</v>
      </c>
      <c r="F19" s="2"/>
      <c r="G19" s="1">
        <v>1.2157267519259507</v>
      </c>
      <c r="H19" s="2">
        <v>0.97014888251386466</v>
      </c>
      <c r="I19" s="3">
        <v>1.1615806502921433</v>
      </c>
      <c r="J19" s="2">
        <f t="shared" si="1"/>
        <v>1.1158187615773196</v>
      </c>
      <c r="K19" s="2"/>
      <c r="L19" s="2"/>
      <c r="M19" s="2"/>
    </row>
    <row r="20" spans="1:13" x14ac:dyDescent="0.3">
      <c r="A20" s="14" t="s">
        <v>725</v>
      </c>
      <c r="B20" s="1">
        <v>1.6635972955253879</v>
      </c>
      <c r="C20" s="2">
        <v>1.7699601012484445</v>
      </c>
      <c r="D20" s="3">
        <v>1.9723589001447179</v>
      </c>
      <c r="E20" s="2">
        <f t="shared" si="0"/>
        <v>1.8019720989728503</v>
      </c>
      <c r="F20" s="2"/>
      <c r="G20" s="1">
        <v>1.8985200990593403</v>
      </c>
      <c r="H20" s="2">
        <v>2.2319366581215996</v>
      </c>
      <c r="I20" s="3">
        <v>2.2382137556584203</v>
      </c>
      <c r="J20" s="2">
        <f t="shared" si="1"/>
        <v>2.1228901709464534</v>
      </c>
    </row>
    <row r="21" spans="1:13" x14ac:dyDescent="0.3">
      <c r="A21" s="14" t="s">
        <v>68</v>
      </c>
      <c r="B21" s="4">
        <v>4.4800312277156716E-2</v>
      </c>
      <c r="C21" s="5">
        <v>5.4950538644435956E-2</v>
      </c>
      <c r="D21" s="6">
        <v>6.8654232860154915E-2</v>
      </c>
      <c r="E21" s="2">
        <f t="shared" si="0"/>
        <v>5.6135027927249191E-2</v>
      </c>
      <c r="F21" s="2"/>
      <c r="G21" s="4">
        <v>0.36786576923910569</v>
      </c>
      <c r="H21" s="5">
        <v>0.41418138790133829</v>
      </c>
      <c r="I21" s="6">
        <v>0.4338931806330571</v>
      </c>
      <c r="J21" s="2">
        <f t="shared" si="1"/>
        <v>0.4053134459245003</v>
      </c>
    </row>
    <row r="22" spans="1:13" s="53" customForma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3" s="53" customForma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3" x14ac:dyDescent="0.3">
      <c r="A24" s="14" t="s">
        <v>38</v>
      </c>
      <c r="B24" s="14" t="s">
        <v>711</v>
      </c>
      <c r="C24" s="14" t="s">
        <v>712</v>
      </c>
      <c r="D24" s="14" t="s">
        <v>713</v>
      </c>
      <c r="E24" s="14" t="s">
        <v>714</v>
      </c>
      <c r="F24" s="14" t="s">
        <v>771</v>
      </c>
      <c r="G24" s="14" t="s">
        <v>772</v>
      </c>
      <c r="H24" s="14" t="s">
        <v>717</v>
      </c>
      <c r="I24" s="14" t="s">
        <v>717</v>
      </c>
      <c r="J24" s="14" t="s">
        <v>773</v>
      </c>
      <c r="K24" s="14" t="s">
        <v>774</v>
      </c>
    </row>
    <row r="25" spans="1:13" s="53" customFormat="1" x14ac:dyDescent="0.25">
      <c r="A25" s="2" t="s">
        <v>764</v>
      </c>
      <c r="B25" s="14">
        <v>0.32488506499999997</v>
      </c>
      <c r="C25" s="14">
        <v>0.17030337800000001</v>
      </c>
      <c r="D25" s="14">
        <v>0.34179331499999999</v>
      </c>
      <c r="E25" s="14">
        <v>1.25327678</v>
      </c>
      <c r="F25" s="14">
        <v>3.05805171</v>
      </c>
      <c r="G25" s="14">
        <v>1.507174571</v>
      </c>
      <c r="H25" s="14">
        <v>0.47837313567091799</v>
      </c>
      <c r="I25" s="14">
        <v>0</v>
      </c>
      <c r="J25" s="14">
        <v>12.187485361228401</v>
      </c>
      <c r="K25" s="14">
        <v>0</v>
      </c>
    </row>
    <row r="26" spans="1:13" s="53" customFormat="1" x14ac:dyDescent="0.25">
      <c r="A26" s="2" t="s">
        <v>765</v>
      </c>
      <c r="B26" s="14">
        <v>0.32488506499999997</v>
      </c>
      <c r="C26" s="14">
        <v>0.17030337800000001</v>
      </c>
      <c r="D26" s="14">
        <v>0.29652590299999998</v>
      </c>
      <c r="E26" s="14">
        <v>1.115818762</v>
      </c>
      <c r="F26" s="14">
        <v>6</v>
      </c>
      <c r="G26" s="14">
        <v>1</v>
      </c>
      <c r="H26" s="2">
        <f>B26*F26-D26*G26</f>
        <v>1.6527844869999999</v>
      </c>
      <c r="I26" s="2">
        <v>0</v>
      </c>
      <c r="J26" s="14">
        <v>1.1399999999999999</v>
      </c>
      <c r="K26" s="14">
        <v>0</v>
      </c>
    </row>
    <row r="27" spans="1:13" s="53" customFormat="1" x14ac:dyDescent="0.25">
      <c r="A27" s="2" t="s">
        <v>766</v>
      </c>
      <c r="B27" s="14">
        <v>0.29652590299999998</v>
      </c>
      <c r="C27" s="14">
        <v>1.115818762</v>
      </c>
      <c r="D27" s="14">
        <v>0.32488506499999997</v>
      </c>
      <c r="E27" s="14">
        <v>0.17030337800000001</v>
      </c>
      <c r="F27" s="14">
        <v>1.0046087880000001</v>
      </c>
      <c r="G27" s="14">
        <v>1</v>
      </c>
      <c r="H27" s="14">
        <v>0</v>
      </c>
      <c r="I27" s="14">
        <v>0.95065795612047999</v>
      </c>
      <c r="J27" s="14">
        <v>0</v>
      </c>
      <c r="K27" s="14">
        <v>28.9626521725618</v>
      </c>
    </row>
    <row r="28" spans="1:13" s="53" customFormat="1" x14ac:dyDescent="0.25">
      <c r="A28" s="2" t="s">
        <v>767</v>
      </c>
      <c r="B28" s="14">
        <v>0.29652590299999998</v>
      </c>
      <c r="C28" s="14">
        <v>1.115818762</v>
      </c>
      <c r="D28" s="14">
        <v>0.32488506499999997</v>
      </c>
      <c r="E28" s="14">
        <v>0.17030337800000001</v>
      </c>
      <c r="F28" s="14">
        <v>1.0046087880000001</v>
      </c>
      <c r="G28" s="14">
        <v>1</v>
      </c>
      <c r="H28" s="14">
        <v>0</v>
      </c>
      <c r="I28" s="14">
        <v>0.95065795612047999</v>
      </c>
      <c r="J28" s="14">
        <v>0</v>
      </c>
      <c r="K28" s="14">
        <f>43.99/(0.5+43.99*1*0.27)*I28</f>
        <v>3.3787210045599534</v>
      </c>
    </row>
    <row r="29" spans="1:13" s="53" customFormat="1" x14ac:dyDescent="0.25">
      <c r="A29" s="2" t="s">
        <v>768</v>
      </c>
      <c r="B29" s="14">
        <v>5.6135027999999997E-2</v>
      </c>
      <c r="C29" s="14">
        <v>0.40531344600000002</v>
      </c>
      <c r="D29" s="14">
        <v>1.8019720990000001</v>
      </c>
      <c r="E29" s="14">
        <v>2.1228901709999999</v>
      </c>
      <c r="F29" s="14">
        <v>6</v>
      </c>
      <c r="G29" s="14">
        <v>1</v>
      </c>
      <c r="H29" s="14">
        <v>0</v>
      </c>
      <c r="I29" s="14">
        <v>0.30899050500000003</v>
      </c>
      <c r="J29" s="14">
        <v>0</v>
      </c>
      <c r="K29" s="14">
        <v>0.10094163032249399</v>
      </c>
    </row>
    <row r="30" spans="1:13" x14ac:dyDescent="0.3">
      <c r="A30" s="2" t="s">
        <v>769</v>
      </c>
      <c r="B30" s="14">
        <v>5.6135027999999997E-2</v>
      </c>
      <c r="C30" s="14">
        <v>0.40531344600000002</v>
      </c>
      <c r="D30" s="14">
        <v>1.8019720990000001</v>
      </c>
      <c r="E30" s="14">
        <v>2.1228901709999999</v>
      </c>
      <c r="F30" s="14">
        <v>6</v>
      </c>
      <c r="G30" s="14">
        <v>1</v>
      </c>
      <c r="H30" s="14">
        <v>0</v>
      </c>
      <c r="I30" s="14">
        <v>0.30899050500000003</v>
      </c>
      <c r="J30" s="14">
        <v>0</v>
      </c>
      <c r="K30" s="14">
        <v>0.09</v>
      </c>
    </row>
    <row r="31" spans="1:13" x14ac:dyDescent="0.3">
      <c r="A31" s="2" t="s">
        <v>770</v>
      </c>
      <c r="B31" s="14">
        <v>5.6135027999999997E-2</v>
      </c>
      <c r="C31" s="14">
        <v>0.40531344600000002</v>
      </c>
      <c r="D31" s="14">
        <v>1.8019720990000001</v>
      </c>
      <c r="E31" s="14">
        <v>2.1228901709999999</v>
      </c>
      <c r="F31" s="14">
        <v>6</v>
      </c>
      <c r="G31" s="14">
        <v>1</v>
      </c>
      <c r="H31" s="14">
        <v>0</v>
      </c>
      <c r="I31" s="14">
        <v>0.30899050500000003</v>
      </c>
      <c r="J31" s="14">
        <v>0</v>
      </c>
      <c r="K31" s="14">
        <v>0.23504985818229199</v>
      </c>
    </row>
  </sheetData>
  <mergeCells count="3">
    <mergeCell ref="B8:I8"/>
    <mergeCell ref="B9:D9"/>
    <mergeCell ref="G9:I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C53D-3C44-4B85-834C-09992D281B71}">
  <dimension ref="A1:AC247"/>
  <sheetViews>
    <sheetView topLeftCell="A157" workbookViewId="0">
      <selection sqref="A1:XFD1048576"/>
    </sheetView>
  </sheetViews>
  <sheetFormatPr defaultRowHeight="12.5" x14ac:dyDescent="0.25"/>
  <cols>
    <col min="1" max="16384" width="8.6640625" style="11"/>
  </cols>
  <sheetData>
    <row r="1" spans="1:29" x14ac:dyDescent="0.25">
      <c r="A1" s="11" t="s">
        <v>703</v>
      </c>
      <c r="P1" s="11" t="s">
        <v>704</v>
      </c>
    </row>
    <row r="2" spans="1:29" x14ac:dyDescent="0.25">
      <c r="A2" s="10" t="s">
        <v>705</v>
      </c>
      <c r="B2" s="46" t="s">
        <v>0</v>
      </c>
      <c r="C2" s="47"/>
      <c r="D2" s="47"/>
      <c r="E2" s="47"/>
      <c r="F2" s="47"/>
      <c r="G2" s="48"/>
      <c r="H2" s="10"/>
      <c r="I2" s="46" t="s">
        <v>1</v>
      </c>
      <c r="J2" s="47"/>
      <c r="K2" s="47"/>
      <c r="L2" s="47"/>
      <c r="M2" s="47"/>
      <c r="N2" s="48"/>
      <c r="P2" s="10" t="s">
        <v>706</v>
      </c>
      <c r="Q2" s="46" t="s">
        <v>0</v>
      </c>
      <c r="R2" s="47"/>
      <c r="S2" s="47"/>
      <c r="T2" s="47"/>
      <c r="U2" s="47"/>
      <c r="V2" s="48"/>
      <c r="W2" s="10"/>
      <c r="X2" s="46" t="s">
        <v>1</v>
      </c>
      <c r="Y2" s="47"/>
      <c r="Z2" s="47"/>
      <c r="AA2" s="47"/>
      <c r="AB2" s="47"/>
      <c r="AC2" s="48"/>
    </row>
    <row r="3" spans="1:29" x14ac:dyDescent="0.25">
      <c r="A3" s="2">
        <v>0.16666700000000001</v>
      </c>
      <c r="B3" s="1">
        <v>0.31693100000000002</v>
      </c>
      <c r="C3" s="2">
        <v>0.28414099999999998</v>
      </c>
      <c r="D3" s="2">
        <v>0.19703999999999999</v>
      </c>
      <c r="E3" s="2">
        <v>0.22465199999999999</v>
      </c>
      <c r="F3" s="2">
        <v>0.28041199999999999</v>
      </c>
      <c r="G3" s="3">
        <v>0.29623699999999997</v>
      </c>
      <c r="H3" s="2"/>
      <c r="I3" s="1">
        <v>0.1</v>
      </c>
      <c r="J3" s="2">
        <v>0.1</v>
      </c>
      <c r="K3" s="2">
        <v>0.107</v>
      </c>
      <c r="L3" s="2">
        <v>0.106</v>
      </c>
      <c r="M3" s="2">
        <v>0.12</v>
      </c>
      <c r="N3" s="3">
        <v>0.1</v>
      </c>
      <c r="P3" s="2">
        <v>0.16666700000000001</v>
      </c>
      <c r="Q3" s="1">
        <v>0.18269199999999999</v>
      </c>
      <c r="R3" s="2">
        <v>0.223881</v>
      </c>
      <c r="S3" s="2">
        <v>0.17441899999999999</v>
      </c>
      <c r="T3" s="2">
        <v>0.17582400000000001</v>
      </c>
      <c r="U3" s="2">
        <v>0.244898</v>
      </c>
      <c r="V3" s="3">
        <v>0.30769200000000002</v>
      </c>
      <c r="W3" s="2"/>
      <c r="X3" s="1">
        <v>9.7000000000000003E-2</v>
      </c>
      <c r="Y3" s="2">
        <v>9.5000000000000001E-2</v>
      </c>
      <c r="Z3" s="2">
        <v>9.5000000000000001E-2</v>
      </c>
      <c r="AA3" s="2">
        <v>9.9000000000000005E-2</v>
      </c>
      <c r="AB3" s="2">
        <v>0.10100000000000001</v>
      </c>
      <c r="AC3" s="3">
        <v>0.15</v>
      </c>
    </row>
    <row r="4" spans="1:29" x14ac:dyDescent="0.25">
      <c r="A4" s="2">
        <v>0.33333299999999999</v>
      </c>
      <c r="B4" s="1">
        <v>0.25047399999999997</v>
      </c>
      <c r="C4" s="2">
        <v>0.27007700000000001</v>
      </c>
      <c r="D4" s="2">
        <v>0.222385</v>
      </c>
      <c r="E4" s="2">
        <v>0.23686499999999999</v>
      </c>
      <c r="F4" s="2">
        <v>0.27795500000000001</v>
      </c>
      <c r="G4" s="3">
        <v>0.25702199999999997</v>
      </c>
      <c r="H4" s="2"/>
      <c r="I4" s="1">
        <v>0.10199999999999999</v>
      </c>
      <c r="J4" s="2">
        <v>0.10199999999999999</v>
      </c>
      <c r="K4" s="2">
        <v>0.109</v>
      </c>
      <c r="L4" s="2">
        <v>0.108</v>
      </c>
      <c r="M4" s="2">
        <v>0.123</v>
      </c>
      <c r="N4" s="3">
        <v>0.10199999999999999</v>
      </c>
      <c r="P4" s="2">
        <v>0.33333299999999999</v>
      </c>
      <c r="Q4" s="1">
        <v>0.16964299999999999</v>
      </c>
      <c r="R4" s="2">
        <v>0.104478</v>
      </c>
      <c r="S4" s="2">
        <v>0.13333300000000001</v>
      </c>
      <c r="T4" s="2">
        <v>0.125</v>
      </c>
      <c r="U4" s="2">
        <v>0.211538</v>
      </c>
      <c r="V4" s="3">
        <v>0.245283</v>
      </c>
      <c r="W4" s="2"/>
      <c r="X4" s="1">
        <v>9.9000000000000005E-2</v>
      </c>
      <c r="Y4" s="2">
        <v>9.7000000000000003E-2</v>
      </c>
      <c r="Z4" s="2">
        <v>9.8000000000000004E-2</v>
      </c>
      <c r="AA4" s="2">
        <v>0.10100000000000001</v>
      </c>
      <c r="AB4" s="2">
        <v>0.10199999999999999</v>
      </c>
      <c r="AC4" s="3">
        <v>0.152</v>
      </c>
    </row>
    <row r="5" spans="1:29" x14ac:dyDescent="0.25">
      <c r="A5" s="2">
        <v>0.5</v>
      </c>
      <c r="B5" s="1">
        <v>0.218032</v>
      </c>
      <c r="C5" s="2">
        <v>0.28578300000000001</v>
      </c>
      <c r="D5" s="2">
        <v>0.217059</v>
      </c>
      <c r="E5" s="2">
        <v>0.23997199999999999</v>
      </c>
      <c r="F5" s="2">
        <v>0.28143600000000002</v>
      </c>
      <c r="G5" s="3">
        <v>0.29787200000000003</v>
      </c>
      <c r="H5" s="2"/>
      <c r="I5" s="1">
        <v>0.105</v>
      </c>
      <c r="J5" s="2">
        <v>0.105</v>
      </c>
      <c r="K5" s="2">
        <v>0.112</v>
      </c>
      <c r="L5" s="2">
        <v>0.111</v>
      </c>
      <c r="M5" s="2">
        <v>0.126</v>
      </c>
      <c r="N5" s="3">
        <v>0.105</v>
      </c>
      <c r="P5" s="2">
        <v>0.5</v>
      </c>
      <c r="Q5" s="1">
        <v>0.16</v>
      </c>
      <c r="R5" s="2">
        <v>0.15853700000000001</v>
      </c>
      <c r="S5" s="2">
        <v>0.17647099999999999</v>
      </c>
      <c r="T5" s="2">
        <v>0.13636400000000001</v>
      </c>
      <c r="U5" s="2">
        <v>0.22950799999999999</v>
      </c>
      <c r="V5" s="3">
        <v>0.29508200000000001</v>
      </c>
      <c r="W5" s="2"/>
      <c r="X5" s="1">
        <v>0.10100000000000001</v>
      </c>
      <c r="Y5" s="2">
        <v>9.9000000000000005E-2</v>
      </c>
      <c r="Z5" s="2">
        <v>0.1</v>
      </c>
      <c r="AA5" s="2">
        <v>0.10299999999999999</v>
      </c>
      <c r="AB5" s="2">
        <v>0.104</v>
      </c>
      <c r="AC5" s="3">
        <v>0.153</v>
      </c>
    </row>
    <row r="6" spans="1:29" x14ac:dyDescent="0.25">
      <c r="A6" s="2">
        <v>0.66666700000000001</v>
      </c>
      <c r="B6" s="1">
        <v>0.27705400000000002</v>
      </c>
      <c r="C6" s="2">
        <v>0.26840799999999998</v>
      </c>
      <c r="D6" s="2">
        <v>0.216664</v>
      </c>
      <c r="E6" s="2">
        <v>0.20910400000000001</v>
      </c>
      <c r="F6" s="2">
        <v>0.27230799999999999</v>
      </c>
      <c r="G6" s="3">
        <v>0.308869</v>
      </c>
      <c r="H6" s="2"/>
      <c r="I6" s="1">
        <v>0.108</v>
      </c>
      <c r="J6" s="2">
        <v>0.108</v>
      </c>
      <c r="K6" s="2">
        <v>0.11600000000000001</v>
      </c>
      <c r="L6" s="2">
        <v>0.114</v>
      </c>
      <c r="M6" s="2">
        <v>0.13</v>
      </c>
      <c r="N6" s="3">
        <v>0.109</v>
      </c>
      <c r="P6" s="2">
        <v>0.66666700000000001</v>
      </c>
      <c r="Q6" s="1">
        <v>0.15789500000000001</v>
      </c>
      <c r="R6" s="2">
        <v>0.20408200000000001</v>
      </c>
      <c r="S6" s="2">
        <v>0.18181800000000001</v>
      </c>
      <c r="T6" s="2">
        <v>0.152</v>
      </c>
      <c r="U6" s="2">
        <v>0.28169</v>
      </c>
      <c r="V6" s="3">
        <v>0.25333299999999997</v>
      </c>
      <c r="W6" s="2"/>
      <c r="X6" s="1">
        <v>0.105</v>
      </c>
      <c r="Y6" s="2">
        <v>0.10100000000000001</v>
      </c>
      <c r="Z6" s="2">
        <v>0.10199999999999999</v>
      </c>
      <c r="AA6" s="2">
        <v>0.106</v>
      </c>
      <c r="AB6" s="2">
        <v>0.108</v>
      </c>
      <c r="AC6" s="3">
        <v>0.156</v>
      </c>
    </row>
    <row r="7" spans="1:29" x14ac:dyDescent="0.25">
      <c r="A7" s="2">
        <v>0.83333299999999999</v>
      </c>
      <c r="B7" s="1">
        <v>0.27232099999999998</v>
      </c>
      <c r="C7" s="2">
        <v>0.26912700000000001</v>
      </c>
      <c r="D7" s="2">
        <v>0.23818400000000001</v>
      </c>
      <c r="E7" s="2">
        <v>0.23758399999999999</v>
      </c>
      <c r="F7" s="2">
        <v>0.28461999999999998</v>
      </c>
      <c r="G7" s="3">
        <v>0.32903100000000002</v>
      </c>
      <c r="H7" s="2"/>
      <c r="I7" s="1">
        <v>0.112</v>
      </c>
      <c r="J7" s="2">
        <v>0.112</v>
      </c>
      <c r="K7" s="2">
        <v>0.11899999999999999</v>
      </c>
      <c r="L7" s="2">
        <v>0.11799999999999999</v>
      </c>
      <c r="M7" s="2">
        <v>0.13500000000000001</v>
      </c>
      <c r="N7" s="3">
        <v>0.113</v>
      </c>
      <c r="P7" s="2">
        <v>0.83333299999999999</v>
      </c>
      <c r="Q7" s="1">
        <v>0.16128999999999999</v>
      </c>
      <c r="R7" s="2">
        <v>0.19658100000000001</v>
      </c>
      <c r="S7" s="2">
        <v>0.13513500000000001</v>
      </c>
      <c r="T7" s="2">
        <v>0.17948700000000001</v>
      </c>
      <c r="U7" s="2">
        <v>0.27906999999999998</v>
      </c>
      <c r="V7" s="3">
        <v>0.23655899999999999</v>
      </c>
      <c r="W7" s="2"/>
      <c r="X7" s="1">
        <v>0.109</v>
      </c>
      <c r="Y7" s="2">
        <v>0.104</v>
      </c>
      <c r="Z7" s="2">
        <v>0.105</v>
      </c>
      <c r="AA7" s="2">
        <v>0.111</v>
      </c>
      <c r="AB7" s="2">
        <v>0.108</v>
      </c>
      <c r="AC7" s="3">
        <v>0.158</v>
      </c>
    </row>
    <row r="8" spans="1:29" x14ac:dyDescent="0.25">
      <c r="A8" s="2">
        <v>1</v>
      </c>
      <c r="B8" s="1">
        <v>0.280277</v>
      </c>
      <c r="C8" s="2">
        <v>0.28780699999999998</v>
      </c>
      <c r="D8" s="2">
        <v>0.231596</v>
      </c>
      <c r="E8" s="2">
        <v>0.24043100000000001</v>
      </c>
      <c r="F8" s="2">
        <v>0.28388600000000003</v>
      </c>
      <c r="G8" s="3">
        <v>0.30798999999999999</v>
      </c>
      <c r="H8" s="2"/>
      <c r="I8" s="1">
        <v>0.11700000000000001</v>
      </c>
      <c r="J8" s="2">
        <v>0.11700000000000001</v>
      </c>
      <c r="K8" s="2">
        <v>0.124</v>
      </c>
      <c r="L8" s="2">
        <v>0.123</v>
      </c>
      <c r="M8" s="2">
        <v>0.14000000000000001</v>
      </c>
      <c r="N8" s="3">
        <v>0.11799999999999999</v>
      </c>
      <c r="P8" s="2">
        <v>1</v>
      </c>
      <c r="Q8" s="1">
        <v>0.17194599999999999</v>
      </c>
      <c r="R8" s="2">
        <v>0.18518499999999999</v>
      </c>
      <c r="S8" s="2">
        <v>0.17647099999999999</v>
      </c>
      <c r="T8" s="2">
        <v>0.158163</v>
      </c>
      <c r="U8" s="2">
        <v>0.24299100000000001</v>
      </c>
      <c r="V8" s="3">
        <v>0.26851900000000001</v>
      </c>
      <c r="W8" s="2"/>
      <c r="X8" s="1">
        <v>0.114</v>
      </c>
      <c r="Y8" s="2">
        <v>0.108</v>
      </c>
      <c r="Z8" s="2">
        <v>0.11</v>
      </c>
      <c r="AA8" s="2">
        <v>0.11600000000000001</v>
      </c>
      <c r="AB8" s="2">
        <v>0.112</v>
      </c>
      <c r="AC8" s="3">
        <v>0.16400000000000001</v>
      </c>
    </row>
    <row r="9" spans="1:29" x14ac:dyDescent="0.25">
      <c r="A9" s="2">
        <v>1.1666669999999999</v>
      </c>
      <c r="B9" s="1">
        <v>0.28654000000000002</v>
      </c>
      <c r="C9" s="2">
        <v>0.29136400000000001</v>
      </c>
      <c r="D9" s="2">
        <v>0.253776</v>
      </c>
      <c r="E9" s="2">
        <v>0.27174999999999999</v>
      </c>
      <c r="F9" s="2">
        <v>0.28003800000000001</v>
      </c>
      <c r="G9" s="3">
        <v>0.303207</v>
      </c>
      <c r="H9" s="2"/>
      <c r="I9" s="1">
        <v>0.123</v>
      </c>
      <c r="J9" s="2">
        <v>0.122</v>
      </c>
      <c r="K9" s="2">
        <v>0.13</v>
      </c>
      <c r="L9" s="2">
        <v>0.128</v>
      </c>
      <c r="M9" s="2">
        <v>0.14699999999999999</v>
      </c>
      <c r="N9" s="3">
        <v>0.123</v>
      </c>
      <c r="P9" s="2">
        <v>1.1666669999999999</v>
      </c>
      <c r="Q9" s="1">
        <v>0.17993100000000001</v>
      </c>
      <c r="R9" s="2">
        <v>0.22289200000000001</v>
      </c>
      <c r="S9" s="2">
        <v>0.16336600000000001</v>
      </c>
      <c r="T9" s="2">
        <v>0.18473899999999999</v>
      </c>
      <c r="U9" s="2">
        <v>0.265152</v>
      </c>
      <c r="V9" s="3">
        <v>0.296296</v>
      </c>
      <c r="W9" s="2"/>
      <c r="X9" s="1">
        <v>0.12</v>
      </c>
      <c r="Y9" s="2">
        <v>0.113</v>
      </c>
      <c r="Z9" s="2">
        <v>0.11700000000000001</v>
      </c>
      <c r="AA9" s="2">
        <v>0.122</v>
      </c>
      <c r="AB9" s="2">
        <v>0.11700000000000001</v>
      </c>
      <c r="AC9" s="3">
        <v>0.17</v>
      </c>
    </row>
    <row r="10" spans="1:29" x14ac:dyDescent="0.25">
      <c r="A10" s="2">
        <v>1.3333330000000001</v>
      </c>
      <c r="B10" s="1">
        <v>0.29281000000000001</v>
      </c>
      <c r="C10" s="2">
        <v>0.30234699999999998</v>
      </c>
      <c r="D10" s="2">
        <v>0.253224</v>
      </c>
      <c r="E10" s="2">
        <v>0.243038</v>
      </c>
      <c r="F10" s="2">
        <v>0.30918400000000001</v>
      </c>
      <c r="G10" s="3">
        <v>0.31373800000000002</v>
      </c>
      <c r="H10" s="2"/>
      <c r="I10" s="1">
        <v>0.129</v>
      </c>
      <c r="J10" s="2">
        <v>0.129</v>
      </c>
      <c r="K10" s="2">
        <v>0.13600000000000001</v>
      </c>
      <c r="L10" s="2">
        <v>0.13500000000000001</v>
      </c>
      <c r="M10" s="2">
        <v>0.154</v>
      </c>
      <c r="N10" s="3">
        <v>0.13</v>
      </c>
      <c r="P10" s="2">
        <v>1.3333330000000001</v>
      </c>
      <c r="Q10" s="1">
        <v>0.201657</v>
      </c>
      <c r="R10" s="2">
        <v>0.18811900000000001</v>
      </c>
      <c r="S10" s="2">
        <v>0.216867</v>
      </c>
      <c r="T10" s="2">
        <v>0.212121</v>
      </c>
      <c r="U10" s="2">
        <v>0.29268300000000003</v>
      </c>
      <c r="V10" s="3">
        <v>0.313253</v>
      </c>
      <c r="W10" s="2"/>
      <c r="X10" s="1">
        <v>0.13300000000000001</v>
      </c>
      <c r="Y10" s="2">
        <v>0.11700000000000001</v>
      </c>
      <c r="Z10" s="2">
        <v>0.124</v>
      </c>
      <c r="AA10" s="2">
        <v>0.128</v>
      </c>
      <c r="AB10" s="2">
        <v>0.129</v>
      </c>
      <c r="AC10" s="3">
        <v>0.17799999999999999</v>
      </c>
    </row>
    <row r="11" spans="1:29" x14ac:dyDescent="0.25">
      <c r="A11" s="2">
        <v>1.5</v>
      </c>
      <c r="B11" s="1">
        <v>0.29860199999999998</v>
      </c>
      <c r="C11" s="2">
        <v>0.288879</v>
      </c>
      <c r="D11" s="2">
        <v>0.242424</v>
      </c>
      <c r="E11" s="2">
        <v>0.26717800000000003</v>
      </c>
      <c r="F11" s="2">
        <v>0.28537699999999999</v>
      </c>
      <c r="G11" s="3">
        <v>0.30716199999999999</v>
      </c>
      <c r="H11" s="2"/>
      <c r="I11" s="1">
        <v>0.13700000000000001</v>
      </c>
      <c r="J11" s="2">
        <v>0.13700000000000001</v>
      </c>
      <c r="K11" s="2">
        <v>0.14399999999999999</v>
      </c>
      <c r="L11" s="2">
        <v>0.14299999999999999</v>
      </c>
      <c r="M11" s="2">
        <v>0.16400000000000001</v>
      </c>
      <c r="N11" s="3">
        <v>0.13800000000000001</v>
      </c>
      <c r="P11" s="2">
        <v>1.5</v>
      </c>
      <c r="Q11" s="1">
        <v>0.185446</v>
      </c>
      <c r="R11" s="2">
        <v>0.20622599999999999</v>
      </c>
      <c r="S11" s="2">
        <v>0.20521200000000001</v>
      </c>
      <c r="T11" s="2">
        <v>0.187668</v>
      </c>
      <c r="U11" s="2">
        <v>0.30808099999999999</v>
      </c>
      <c r="V11" s="3">
        <v>0.31372499999999998</v>
      </c>
      <c r="W11" s="2"/>
      <c r="X11" s="1">
        <v>0.13800000000000001</v>
      </c>
      <c r="Y11" s="2">
        <v>0.126</v>
      </c>
      <c r="Z11" s="2">
        <v>0.13300000000000001</v>
      </c>
      <c r="AA11" s="2">
        <v>0.13800000000000001</v>
      </c>
      <c r="AB11" s="2">
        <v>0.13200000000000001</v>
      </c>
      <c r="AC11" s="3">
        <v>0.186</v>
      </c>
    </row>
    <row r="12" spans="1:29" x14ac:dyDescent="0.25">
      <c r="A12" s="2">
        <v>1.6666669999999999</v>
      </c>
      <c r="B12" s="1">
        <v>0.29885099999999998</v>
      </c>
      <c r="C12" s="2">
        <v>0.29191800000000001</v>
      </c>
      <c r="D12" s="2">
        <v>0.26017699999999999</v>
      </c>
      <c r="E12" s="2">
        <v>0.25546200000000002</v>
      </c>
      <c r="F12" s="2">
        <v>0.299591</v>
      </c>
      <c r="G12" s="3">
        <v>0.31281199999999998</v>
      </c>
      <c r="H12" s="2"/>
      <c r="I12" s="1">
        <v>0.14499999999999999</v>
      </c>
      <c r="J12" s="2">
        <v>0.14499999999999999</v>
      </c>
      <c r="K12" s="2">
        <v>0.152</v>
      </c>
      <c r="L12" s="2">
        <v>0.151</v>
      </c>
      <c r="M12" s="2">
        <v>0.17399999999999999</v>
      </c>
      <c r="N12" s="3">
        <v>0.14699999999999999</v>
      </c>
      <c r="P12" s="2">
        <v>1.6666669999999999</v>
      </c>
      <c r="Q12" s="1">
        <v>0.18388399999999999</v>
      </c>
      <c r="R12" s="2">
        <v>0.21019099999999999</v>
      </c>
      <c r="S12" s="2">
        <v>0.184</v>
      </c>
      <c r="T12" s="2">
        <v>0.19761899999999999</v>
      </c>
      <c r="U12" s="2">
        <v>0.27160499999999999</v>
      </c>
      <c r="V12" s="3">
        <v>0.27819500000000003</v>
      </c>
      <c r="W12" s="2"/>
      <c r="X12" s="1">
        <v>0.151</v>
      </c>
      <c r="Y12" s="2">
        <v>0.13500000000000001</v>
      </c>
      <c r="Z12" s="2">
        <v>0.14299999999999999</v>
      </c>
      <c r="AA12" s="2">
        <v>0.155</v>
      </c>
      <c r="AB12" s="2">
        <v>0.14299999999999999</v>
      </c>
      <c r="AC12" s="3">
        <v>0.19500000000000001</v>
      </c>
    </row>
    <row r="13" spans="1:29" x14ac:dyDescent="0.25">
      <c r="A13" s="2">
        <v>1.8333330000000001</v>
      </c>
      <c r="B13" s="1">
        <v>0.30361199999999999</v>
      </c>
      <c r="C13" s="2">
        <v>0.29169200000000001</v>
      </c>
      <c r="D13" s="2">
        <v>0.26332699999999998</v>
      </c>
      <c r="E13" s="2">
        <v>0.26668399999999998</v>
      </c>
      <c r="F13" s="2">
        <v>0.296263</v>
      </c>
      <c r="G13" s="3">
        <v>0.324436</v>
      </c>
      <c r="H13" s="2"/>
      <c r="I13" s="1">
        <v>0.156</v>
      </c>
      <c r="J13" s="2">
        <v>0.155</v>
      </c>
      <c r="K13" s="2">
        <v>0.16300000000000001</v>
      </c>
      <c r="L13" s="2">
        <v>0.16200000000000001</v>
      </c>
      <c r="M13" s="2">
        <v>0.185</v>
      </c>
      <c r="N13" s="3">
        <v>0.158</v>
      </c>
      <c r="P13" s="2">
        <v>1.8333330000000001</v>
      </c>
      <c r="Q13" s="1">
        <v>0.19055900000000001</v>
      </c>
      <c r="R13" s="2">
        <v>0.20375299999999999</v>
      </c>
      <c r="S13" s="2">
        <v>0.18243200000000001</v>
      </c>
      <c r="T13" s="2">
        <v>0.201961</v>
      </c>
      <c r="U13" s="2">
        <v>0.25581399999999999</v>
      </c>
      <c r="V13" s="3">
        <v>0.263158</v>
      </c>
      <c r="W13" s="2"/>
      <c r="X13" s="1">
        <v>0.17</v>
      </c>
      <c r="Y13" s="2">
        <v>0.14399999999999999</v>
      </c>
      <c r="Z13" s="2">
        <v>0.157</v>
      </c>
      <c r="AA13" s="2">
        <v>0.17499999999999999</v>
      </c>
      <c r="AB13" s="2">
        <v>0.154</v>
      </c>
      <c r="AC13" s="3">
        <v>0.20799999999999999</v>
      </c>
    </row>
    <row r="14" spans="1:29" x14ac:dyDescent="0.25">
      <c r="A14" s="2">
        <v>2</v>
      </c>
      <c r="B14" s="1">
        <v>0.31183499999999997</v>
      </c>
      <c r="C14" s="2">
        <v>0.297875</v>
      </c>
      <c r="D14" s="2">
        <v>0.26829700000000001</v>
      </c>
      <c r="E14" s="2">
        <v>0.27019199999999999</v>
      </c>
      <c r="F14" s="2">
        <v>0.30345499999999997</v>
      </c>
      <c r="G14" s="3">
        <v>0.32397300000000001</v>
      </c>
      <c r="H14" s="2"/>
      <c r="I14" s="1">
        <v>0.16800000000000001</v>
      </c>
      <c r="J14" s="2">
        <v>0.16700000000000001</v>
      </c>
      <c r="K14" s="2">
        <v>0.17399999999999999</v>
      </c>
      <c r="L14" s="2">
        <v>0.17299999999999999</v>
      </c>
      <c r="M14" s="2">
        <v>0.19800000000000001</v>
      </c>
      <c r="N14" s="3">
        <v>0.17</v>
      </c>
      <c r="P14" s="2">
        <v>2</v>
      </c>
      <c r="Q14" s="1">
        <v>0.2</v>
      </c>
      <c r="R14" s="2">
        <v>0.211364</v>
      </c>
      <c r="S14" s="2">
        <v>0.20377400000000001</v>
      </c>
      <c r="T14" s="2">
        <v>0.218698</v>
      </c>
      <c r="U14" s="2">
        <v>0.25956299999999999</v>
      </c>
      <c r="V14" s="3">
        <v>0.28459499999999999</v>
      </c>
      <c r="W14" s="2"/>
      <c r="X14" s="1">
        <v>0.188</v>
      </c>
      <c r="Y14" s="2">
        <v>0.16200000000000001</v>
      </c>
      <c r="Z14" s="2">
        <v>0.17499999999999999</v>
      </c>
      <c r="AA14" s="2">
        <v>0.20499999999999999</v>
      </c>
      <c r="AB14" s="2">
        <v>0.17299999999999999</v>
      </c>
      <c r="AC14" s="3">
        <v>0.224</v>
      </c>
    </row>
    <row r="15" spans="1:29" x14ac:dyDescent="0.25">
      <c r="A15" s="2">
        <v>2.1666669999999999</v>
      </c>
      <c r="B15" s="1">
        <v>0.30766500000000002</v>
      </c>
      <c r="C15" s="2">
        <v>0.296597</v>
      </c>
      <c r="D15" s="2">
        <v>0.27246799999999999</v>
      </c>
      <c r="E15" s="2">
        <v>0.27319599999999999</v>
      </c>
      <c r="F15" s="2">
        <v>0.29766999999999999</v>
      </c>
      <c r="G15" s="3">
        <v>0.32389699999999999</v>
      </c>
      <c r="H15" s="2"/>
      <c r="I15" s="1">
        <v>0.18099999999999999</v>
      </c>
      <c r="J15" s="2">
        <v>0.18</v>
      </c>
      <c r="K15" s="2">
        <v>0.187</v>
      </c>
      <c r="L15" s="2">
        <v>0.186</v>
      </c>
      <c r="M15" s="2">
        <v>0.21299999999999999</v>
      </c>
      <c r="N15" s="3">
        <v>0.183</v>
      </c>
      <c r="P15" s="2">
        <v>2.1666669999999999</v>
      </c>
      <c r="Q15" s="1">
        <v>0.200993</v>
      </c>
      <c r="R15" s="2">
        <v>0.22115399999999999</v>
      </c>
      <c r="S15" s="2">
        <v>0.217391</v>
      </c>
      <c r="T15" s="2">
        <v>0.20827200000000001</v>
      </c>
      <c r="U15" s="2">
        <v>0.273364</v>
      </c>
      <c r="V15" s="3">
        <v>0.28669699999999998</v>
      </c>
      <c r="W15" s="2"/>
      <c r="X15" s="1">
        <v>0.214</v>
      </c>
      <c r="Y15" s="2">
        <v>0.182</v>
      </c>
      <c r="Z15" s="2">
        <v>0.19600000000000001</v>
      </c>
      <c r="AA15" s="2">
        <v>0.22800000000000001</v>
      </c>
      <c r="AB15" s="2">
        <v>0.19400000000000001</v>
      </c>
      <c r="AC15" s="3">
        <v>0.24099999999999999</v>
      </c>
    </row>
    <row r="16" spans="1:29" x14ac:dyDescent="0.25">
      <c r="A16" s="2">
        <v>2.3333330000000001</v>
      </c>
      <c r="B16" s="1">
        <v>0.29694300000000001</v>
      </c>
      <c r="C16" s="2">
        <v>0.296321</v>
      </c>
      <c r="D16" s="2">
        <v>0.27396500000000001</v>
      </c>
      <c r="E16" s="2">
        <v>0.274559</v>
      </c>
      <c r="F16" s="2">
        <v>0.29910300000000001</v>
      </c>
      <c r="G16" s="3">
        <v>0.32477400000000001</v>
      </c>
      <c r="H16" s="2"/>
      <c r="I16" s="1">
        <v>0.19600000000000001</v>
      </c>
      <c r="J16" s="2">
        <v>0.19500000000000001</v>
      </c>
      <c r="K16" s="2">
        <v>0.20200000000000001</v>
      </c>
      <c r="L16" s="2">
        <v>0.20200000000000001</v>
      </c>
      <c r="M16" s="2">
        <v>0.23100000000000001</v>
      </c>
      <c r="N16" s="3">
        <v>0.19900000000000001</v>
      </c>
      <c r="P16" s="2">
        <v>2.3333330000000001</v>
      </c>
      <c r="Q16" s="1">
        <v>0.208589</v>
      </c>
      <c r="R16" s="2">
        <v>0.21993699999999999</v>
      </c>
      <c r="S16" s="2">
        <v>0.22922600000000001</v>
      </c>
      <c r="T16" s="2">
        <v>0.207065</v>
      </c>
      <c r="U16" s="2">
        <v>0.26347300000000001</v>
      </c>
      <c r="V16" s="3">
        <v>0.27704000000000001</v>
      </c>
      <c r="W16" s="2"/>
      <c r="X16" s="1">
        <v>0.255</v>
      </c>
      <c r="Y16" s="2">
        <v>0.20200000000000001</v>
      </c>
      <c r="Z16" s="2">
        <v>0.222</v>
      </c>
      <c r="AA16" s="2">
        <v>0.246</v>
      </c>
      <c r="AB16" s="2">
        <v>0.20699999999999999</v>
      </c>
      <c r="AC16" s="3">
        <v>0.26100000000000001</v>
      </c>
    </row>
    <row r="17" spans="1:29" x14ac:dyDescent="0.25">
      <c r="A17" s="2">
        <v>2.5</v>
      </c>
      <c r="B17" s="1">
        <v>0.300126</v>
      </c>
      <c r="C17" s="2">
        <v>0.292742</v>
      </c>
      <c r="D17" s="2">
        <v>0.27308900000000003</v>
      </c>
      <c r="E17" s="2">
        <v>0.26790599999999998</v>
      </c>
      <c r="F17" s="2">
        <v>0.294263</v>
      </c>
      <c r="G17" s="3">
        <v>0.32586199999999999</v>
      </c>
      <c r="H17" s="2"/>
      <c r="I17" s="1">
        <v>0.214</v>
      </c>
      <c r="J17" s="2">
        <v>0.21199999999999999</v>
      </c>
      <c r="K17" s="2">
        <v>0.22</v>
      </c>
      <c r="L17" s="2">
        <v>0.22</v>
      </c>
      <c r="M17" s="2">
        <v>0.252</v>
      </c>
      <c r="N17" s="3">
        <v>0.217</v>
      </c>
      <c r="P17" s="2">
        <v>2.5</v>
      </c>
      <c r="Q17" s="1">
        <v>0.18949199999999999</v>
      </c>
      <c r="R17" s="2">
        <v>0.18929499999999999</v>
      </c>
      <c r="S17" s="2">
        <v>0.20872599999999999</v>
      </c>
      <c r="T17" s="2">
        <v>0.19469900000000001</v>
      </c>
      <c r="U17" s="2">
        <v>0.26183000000000001</v>
      </c>
      <c r="V17" s="3">
        <v>0.27215200000000001</v>
      </c>
      <c r="W17" s="2"/>
      <c r="X17" s="1">
        <v>0.26900000000000002</v>
      </c>
      <c r="Y17" s="2">
        <v>0.223</v>
      </c>
      <c r="Z17" s="2">
        <v>0.245</v>
      </c>
      <c r="AA17" s="2">
        <v>0.27300000000000002</v>
      </c>
      <c r="AB17" s="2">
        <v>0.245</v>
      </c>
      <c r="AC17" s="3">
        <v>0.29699999999999999</v>
      </c>
    </row>
    <row r="18" spans="1:29" x14ac:dyDescent="0.25">
      <c r="A18" s="2">
        <v>2.6666669999999999</v>
      </c>
      <c r="B18" s="1">
        <v>0.29561300000000001</v>
      </c>
      <c r="C18" s="2">
        <v>0.292738</v>
      </c>
      <c r="D18" s="2">
        <v>0.26441900000000002</v>
      </c>
      <c r="E18" s="2">
        <v>0.26042599999999999</v>
      </c>
      <c r="F18" s="2">
        <v>0.285103</v>
      </c>
      <c r="G18" s="3">
        <v>0.31115300000000001</v>
      </c>
      <c r="H18" s="2"/>
      <c r="I18" s="1">
        <v>0.23499999999999999</v>
      </c>
      <c r="J18" s="2">
        <v>0.23300000000000001</v>
      </c>
      <c r="K18" s="2">
        <v>0.24099999999999999</v>
      </c>
      <c r="L18" s="2">
        <v>0.24</v>
      </c>
      <c r="M18" s="2">
        <v>0.27500000000000002</v>
      </c>
      <c r="N18" s="3">
        <v>0.23799999999999999</v>
      </c>
      <c r="P18" s="2">
        <v>2.6666669999999999</v>
      </c>
      <c r="Q18" s="1">
        <v>0.17571600000000001</v>
      </c>
      <c r="R18" s="2">
        <v>0.18620700000000001</v>
      </c>
      <c r="S18" s="2">
        <v>0.21099999999999999</v>
      </c>
      <c r="T18" s="2">
        <v>0.191214</v>
      </c>
      <c r="U18" s="2">
        <v>0.25133</v>
      </c>
      <c r="V18" s="3">
        <v>0.25359500000000001</v>
      </c>
      <c r="W18" s="2"/>
      <c r="X18" s="1">
        <v>0.29499999999999998</v>
      </c>
      <c r="Y18" s="2">
        <v>0.247</v>
      </c>
      <c r="Z18" s="2">
        <v>0.27700000000000002</v>
      </c>
      <c r="AA18" s="2">
        <v>0.29499999999999998</v>
      </c>
      <c r="AB18" s="2">
        <v>0.26500000000000001</v>
      </c>
      <c r="AC18" s="3">
        <v>0.318</v>
      </c>
    </row>
    <row r="19" spans="1:29" x14ac:dyDescent="0.25">
      <c r="A19" s="2">
        <v>2.8333330000000001</v>
      </c>
      <c r="B19" s="1">
        <v>0.285053</v>
      </c>
      <c r="C19" s="2">
        <v>0.28490500000000002</v>
      </c>
      <c r="D19" s="2">
        <v>0.26179200000000002</v>
      </c>
      <c r="E19" s="2">
        <v>0.264403</v>
      </c>
      <c r="F19" s="2">
        <v>0.28023199999999998</v>
      </c>
      <c r="G19" s="3">
        <v>0.30351800000000001</v>
      </c>
      <c r="H19" s="2"/>
      <c r="I19" s="1">
        <v>0.25900000000000001</v>
      </c>
      <c r="J19" s="2">
        <v>0.25700000000000001</v>
      </c>
      <c r="K19" s="2">
        <v>0.26500000000000001</v>
      </c>
      <c r="L19" s="2">
        <v>0.26500000000000001</v>
      </c>
      <c r="M19" s="2">
        <v>0.30299999999999999</v>
      </c>
      <c r="N19" s="3">
        <v>0.26300000000000001</v>
      </c>
      <c r="P19" s="2">
        <v>2.8333330000000001</v>
      </c>
      <c r="Q19" s="1">
        <v>0.17639099999999999</v>
      </c>
      <c r="R19" s="2">
        <v>0.20141000000000001</v>
      </c>
      <c r="S19" s="2">
        <v>0.202761</v>
      </c>
      <c r="T19" s="2">
        <v>0.18095900000000001</v>
      </c>
      <c r="U19" s="2">
        <v>0.24943799999999999</v>
      </c>
      <c r="V19" s="3">
        <v>0.25192500000000001</v>
      </c>
      <c r="W19" s="2"/>
      <c r="X19" s="1">
        <v>0.312</v>
      </c>
      <c r="Y19" s="2">
        <v>0.28100000000000003</v>
      </c>
      <c r="Z19" s="2">
        <v>0.30299999999999999</v>
      </c>
      <c r="AA19" s="2">
        <v>0.33900000000000002</v>
      </c>
      <c r="AB19" s="2">
        <v>0.29299999999999998</v>
      </c>
      <c r="AC19" s="3">
        <v>0.34699999999999998</v>
      </c>
    </row>
    <row r="20" spans="1:29" x14ac:dyDescent="0.25">
      <c r="A20" s="2">
        <v>3</v>
      </c>
      <c r="B20" s="1">
        <v>0.27986699999999998</v>
      </c>
      <c r="C20" s="2">
        <v>0.278586</v>
      </c>
      <c r="D20" s="2">
        <v>0.259996</v>
      </c>
      <c r="E20" s="2">
        <v>0.26064399999999999</v>
      </c>
      <c r="F20" s="2">
        <v>0.27252599999999999</v>
      </c>
      <c r="G20" s="3">
        <v>0.29089700000000002</v>
      </c>
      <c r="H20" s="2"/>
      <c r="I20" s="1">
        <v>0.28799999999999998</v>
      </c>
      <c r="J20" s="2">
        <v>0.28499999999999998</v>
      </c>
      <c r="K20" s="2">
        <v>0.29299999999999998</v>
      </c>
      <c r="L20" s="2">
        <v>0.29199999999999998</v>
      </c>
      <c r="M20" s="2">
        <v>0.33500000000000002</v>
      </c>
      <c r="N20" s="3">
        <v>0.29099999999999998</v>
      </c>
      <c r="P20" s="2">
        <v>3</v>
      </c>
      <c r="Q20" s="1">
        <v>0.166881</v>
      </c>
      <c r="R20" s="2">
        <v>0.21071799999999999</v>
      </c>
      <c r="S20" s="2">
        <v>0.18426799999999999</v>
      </c>
      <c r="T20" s="2">
        <v>0.18101700000000001</v>
      </c>
      <c r="U20" s="2">
        <v>0.256384</v>
      </c>
      <c r="V20" s="3">
        <v>0.221053</v>
      </c>
      <c r="W20" s="2"/>
      <c r="X20" s="1">
        <v>0.33500000000000002</v>
      </c>
      <c r="Y20" s="2">
        <v>0.312</v>
      </c>
      <c r="Z20" s="2">
        <v>0.33900000000000002</v>
      </c>
      <c r="AA20" s="2">
        <v>0.36499999999999999</v>
      </c>
      <c r="AB20" s="2">
        <v>0.32700000000000001</v>
      </c>
      <c r="AC20" s="3">
        <v>0.35799999999999998</v>
      </c>
    </row>
    <row r="21" spans="1:29" x14ac:dyDescent="0.25">
      <c r="A21" s="2">
        <v>3.1666669999999999</v>
      </c>
      <c r="B21" s="1">
        <v>0.275368</v>
      </c>
      <c r="C21" s="2">
        <v>0.27049499999999999</v>
      </c>
      <c r="D21" s="2">
        <v>0.25747500000000001</v>
      </c>
      <c r="E21" s="2">
        <v>0.25441399999999997</v>
      </c>
      <c r="F21" s="2">
        <v>0.26860099999999998</v>
      </c>
      <c r="G21" s="3">
        <v>0.28523199999999999</v>
      </c>
      <c r="H21" s="2"/>
      <c r="I21" s="1">
        <v>0.32</v>
      </c>
      <c r="J21" s="2">
        <v>0.317</v>
      </c>
      <c r="K21" s="2">
        <v>0.32500000000000001</v>
      </c>
      <c r="L21" s="2">
        <v>0.32400000000000001</v>
      </c>
      <c r="M21" s="2">
        <v>0.371</v>
      </c>
      <c r="N21" s="3">
        <v>0.32400000000000001</v>
      </c>
      <c r="P21" s="2">
        <v>3.1666669999999999</v>
      </c>
      <c r="Q21" s="1">
        <v>0.162712</v>
      </c>
      <c r="R21" s="2">
        <v>0.186636</v>
      </c>
      <c r="S21" s="2">
        <v>0.19219700000000001</v>
      </c>
      <c r="T21" s="2">
        <v>0.18614700000000001</v>
      </c>
      <c r="U21" s="2">
        <v>0.20590600000000001</v>
      </c>
      <c r="V21" s="3">
        <v>0.219471</v>
      </c>
      <c r="W21" s="2"/>
      <c r="X21" s="1">
        <v>0.36799999999999999</v>
      </c>
      <c r="Y21" s="2">
        <v>0.34599999999999997</v>
      </c>
      <c r="Z21" s="2">
        <v>0.377</v>
      </c>
      <c r="AA21" s="2">
        <v>0.46600000000000003</v>
      </c>
      <c r="AB21" s="2">
        <v>0.35499999999999998</v>
      </c>
      <c r="AC21" s="3">
        <v>0.40799999999999997</v>
      </c>
    </row>
    <row r="22" spans="1:29" x14ac:dyDescent="0.25">
      <c r="A22" s="2">
        <v>3.3333330000000001</v>
      </c>
      <c r="B22" s="1">
        <v>0.27237</v>
      </c>
      <c r="C22" s="2">
        <v>0.266318</v>
      </c>
      <c r="D22" s="2">
        <v>0.25504599999999999</v>
      </c>
      <c r="E22" s="2">
        <v>0.25487100000000001</v>
      </c>
      <c r="F22" s="2">
        <v>0.264179</v>
      </c>
      <c r="G22" s="3">
        <v>0.28004000000000001</v>
      </c>
      <c r="H22" s="2"/>
      <c r="I22" s="1">
        <v>0.35599999999999998</v>
      </c>
      <c r="J22" s="2">
        <v>0.35299999999999998</v>
      </c>
      <c r="K22" s="2">
        <v>0.36099999999999999</v>
      </c>
      <c r="L22" s="2">
        <v>0.36099999999999999</v>
      </c>
      <c r="M22" s="2">
        <v>0.41199999999999998</v>
      </c>
      <c r="N22" s="3">
        <v>0.36199999999999999</v>
      </c>
      <c r="P22" s="2">
        <v>3.3333330000000001</v>
      </c>
      <c r="Q22" s="1">
        <v>0.26127099999999998</v>
      </c>
      <c r="R22" s="2">
        <v>0.179872</v>
      </c>
      <c r="S22" s="2">
        <v>0.17874100000000001</v>
      </c>
      <c r="T22" s="2">
        <v>0.19178100000000001</v>
      </c>
      <c r="U22" s="2">
        <v>0.207955</v>
      </c>
      <c r="V22" s="3">
        <v>0.194853</v>
      </c>
      <c r="W22" s="2"/>
      <c r="X22" s="1">
        <v>0.69899999999999995</v>
      </c>
      <c r="Y22" s="2">
        <v>0.39200000000000002</v>
      </c>
      <c r="Z22" s="2">
        <v>0.45300000000000001</v>
      </c>
      <c r="AA22" s="2">
        <v>0.63600000000000001</v>
      </c>
      <c r="AB22" s="2">
        <v>0.41499999999999998</v>
      </c>
      <c r="AC22" s="3">
        <v>0.41699999999999998</v>
      </c>
    </row>
    <row r="23" spans="1:29" x14ac:dyDescent="0.25">
      <c r="A23" s="2">
        <v>3.5</v>
      </c>
      <c r="B23" s="1">
        <v>0.26964700000000003</v>
      </c>
      <c r="C23" s="2">
        <v>0.26401799999999997</v>
      </c>
      <c r="D23" s="2">
        <v>0.25148999999999999</v>
      </c>
      <c r="E23" s="2">
        <v>0.25571199999999999</v>
      </c>
      <c r="F23" s="2">
        <v>0.26146599999999998</v>
      </c>
      <c r="G23" s="3">
        <v>0.27413799999999999</v>
      </c>
      <c r="H23" s="2"/>
      <c r="I23" s="1">
        <v>0.39800000000000002</v>
      </c>
      <c r="J23" s="2">
        <v>0.39500000000000002</v>
      </c>
      <c r="K23" s="2">
        <v>0.40400000000000003</v>
      </c>
      <c r="L23" s="2">
        <v>0.40200000000000002</v>
      </c>
      <c r="M23" s="2">
        <v>0.45800000000000002</v>
      </c>
      <c r="N23" s="3">
        <v>0.40400000000000003</v>
      </c>
      <c r="P23" s="2">
        <v>3.5</v>
      </c>
      <c r="Q23" s="1">
        <v>0.16034599999999999</v>
      </c>
      <c r="R23" s="2">
        <v>0.20841000000000001</v>
      </c>
      <c r="S23" s="2">
        <v>0.211204</v>
      </c>
      <c r="T23" s="2">
        <v>0.151777</v>
      </c>
      <c r="U23" s="2">
        <v>0.28201700000000002</v>
      </c>
      <c r="V23" s="3">
        <v>0.25397900000000001</v>
      </c>
      <c r="W23" s="2"/>
      <c r="X23" s="1">
        <v>0.49199999999999999</v>
      </c>
      <c r="Y23" s="2">
        <v>0.50700000000000001</v>
      </c>
      <c r="Z23" s="2">
        <v>0.61199999999999999</v>
      </c>
      <c r="AA23" s="2">
        <v>0.45100000000000001</v>
      </c>
      <c r="AB23" s="2">
        <v>0.68200000000000005</v>
      </c>
      <c r="AC23" s="3">
        <v>0.64500000000000002</v>
      </c>
    </row>
    <row r="24" spans="1:29" x14ac:dyDescent="0.25">
      <c r="A24" s="2">
        <v>3.6666669999999999</v>
      </c>
      <c r="B24" s="1">
        <v>0.27122200000000002</v>
      </c>
      <c r="C24" s="2">
        <v>0.25977899999999998</v>
      </c>
      <c r="D24" s="2">
        <v>0.25389499999999998</v>
      </c>
      <c r="E24" s="2">
        <v>0.25548599999999999</v>
      </c>
      <c r="F24" s="2">
        <v>0.26851399999999997</v>
      </c>
      <c r="G24" s="3">
        <v>0.27552399999999999</v>
      </c>
      <c r="H24" s="2"/>
      <c r="I24" s="1">
        <v>0.443</v>
      </c>
      <c r="J24" s="2">
        <v>0.44</v>
      </c>
      <c r="K24" s="2">
        <v>0.45</v>
      </c>
      <c r="L24" s="2">
        <v>0.44800000000000001</v>
      </c>
      <c r="M24" s="2">
        <v>0.503</v>
      </c>
      <c r="N24" s="3">
        <v>0.44900000000000001</v>
      </c>
      <c r="P24" s="2">
        <v>3.6666669999999999</v>
      </c>
      <c r="Q24" s="1">
        <v>0.15307000000000001</v>
      </c>
      <c r="R24" s="2">
        <v>0.19744900000000001</v>
      </c>
      <c r="S24" s="2">
        <v>0.15781400000000001</v>
      </c>
      <c r="T24" s="2">
        <v>0.15118200000000001</v>
      </c>
      <c r="U24" s="2">
        <v>0.18651000000000001</v>
      </c>
      <c r="V24" s="3">
        <v>0.18599199999999999</v>
      </c>
      <c r="W24" s="2"/>
      <c r="X24" s="1">
        <v>0.48499999999999999</v>
      </c>
      <c r="Y24" s="2">
        <v>0.54200000000000004</v>
      </c>
      <c r="Z24" s="2">
        <v>0.48699999999999999</v>
      </c>
      <c r="AA24" s="2">
        <v>0.56399999999999995</v>
      </c>
      <c r="AB24" s="2">
        <v>0.51700000000000002</v>
      </c>
      <c r="AC24" s="3">
        <v>0.52100000000000002</v>
      </c>
    </row>
    <row r="25" spans="1:29" x14ac:dyDescent="0.25">
      <c r="A25" s="2">
        <v>3.8333330000000001</v>
      </c>
      <c r="B25" s="1">
        <v>0.28032899999999999</v>
      </c>
      <c r="C25" s="2">
        <v>0.26980399999999999</v>
      </c>
      <c r="D25" s="2">
        <v>0.25470100000000001</v>
      </c>
      <c r="E25" s="2">
        <v>0.26081399999999999</v>
      </c>
      <c r="F25" s="2">
        <v>0.28537699999999999</v>
      </c>
      <c r="G25" s="3">
        <v>0.28163500000000002</v>
      </c>
      <c r="H25" s="2"/>
      <c r="I25" s="1">
        <v>0.48799999999999999</v>
      </c>
      <c r="J25" s="2">
        <v>0.48599999999999999</v>
      </c>
      <c r="K25" s="2">
        <v>0.496</v>
      </c>
      <c r="L25" s="2">
        <v>0.49399999999999999</v>
      </c>
      <c r="M25" s="2">
        <v>0.54800000000000004</v>
      </c>
      <c r="N25" s="3">
        <v>0.49299999999999999</v>
      </c>
      <c r="P25" s="2">
        <v>3.8333330000000001</v>
      </c>
      <c r="Q25" s="1">
        <v>0.15626399999999999</v>
      </c>
      <c r="R25" s="2">
        <v>0.155754</v>
      </c>
      <c r="S25" s="2">
        <v>0.15886600000000001</v>
      </c>
      <c r="T25" s="2">
        <v>0.15508</v>
      </c>
      <c r="U25" s="2">
        <v>0.19465199999999999</v>
      </c>
      <c r="V25" s="3">
        <v>0.18426999999999999</v>
      </c>
      <c r="W25" s="2"/>
      <c r="X25" s="1">
        <v>0.52800000000000002</v>
      </c>
      <c r="Y25" s="2">
        <v>0.53600000000000003</v>
      </c>
      <c r="Z25" s="2">
        <v>0.56999999999999995</v>
      </c>
      <c r="AA25" s="2">
        <v>0.60299999999999998</v>
      </c>
      <c r="AB25" s="2">
        <v>0.51300000000000001</v>
      </c>
      <c r="AC25" s="3">
        <v>0.60199999999999998</v>
      </c>
    </row>
    <row r="26" spans="1:29" x14ac:dyDescent="0.25">
      <c r="A26" s="2">
        <v>4</v>
      </c>
      <c r="B26" s="1">
        <v>0.295072</v>
      </c>
      <c r="C26" s="2">
        <v>0.28287099999999998</v>
      </c>
      <c r="D26" s="2">
        <v>0.26790999999999998</v>
      </c>
      <c r="E26" s="2">
        <v>0.27274300000000001</v>
      </c>
      <c r="F26" s="2">
        <v>0.30026999999999998</v>
      </c>
      <c r="G26" s="3">
        <v>0.302566</v>
      </c>
      <c r="H26" s="2"/>
      <c r="I26" s="1">
        <v>0.53200000000000003</v>
      </c>
      <c r="J26" s="2">
        <v>0.53100000000000003</v>
      </c>
      <c r="K26" s="2">
        <v>0.54100000000000004</v>
      </c>
      <c r="L26" s="2">
        <v>0.53900000000000003</v>
      </c>
      <c r="M26" s="2">
        <v>0.59199999999999997</v>
      </c>
      <c r="N26" s="3">
        <v>0.53800000000000003</v>
      </c>
      <c r="P26" s="2">
        <v>4</v>
      </c>
      <c r="Q26" s="1">
        <v>0.185721</v>
      </c>
      <c r="R26" s="2">
        <v>0.133608</v>
      </c>
      <c r="S26" s="2">
        <v>0.13728599999999999</v>
      </c>
      <c r="T26" s="2">
        <v>0.156913</v>
      </c>
      <c r="U26" s="2">
        <v>0.18478800000000001</v>
      </c>
      <c r="V26" s="3">
        <v>0.155386</v>
      </c>
      <c r="W26" s="2"/>
      <c r="X26" s="1">
        <v>0.60899999999999999</v>
      </c>
      <c r="Y26" s="2">
        <v>0.53900000000000003</v>
      </c>
      <c r="Z26" s="2">
        <v>0.60199999999999998</v>
      </c>
      <c r="AA26" s="2">
        <v>0.61699999999999999</v>
      </c>
      <c r="AB26" s="2">
        <v>0.56100000000000005</v>
      </c>
      <c r="AC26" s="3">
        <v>0.623</v>
      </c>
    </row>
    <row r="27" spans="1:29" x14ac:dyDescent="0.25">
      <c r="A27" s="2">
        <v>4.1666670000000003</v>
      </c>
      <c r="B27" s="1">
        <v>0.30154500000000001</v>
      </c>
      <c r="C27" s="2">
        <v>0.29204999999999998</v>
      </c>
      <c r="D27" s="2">
        <v>0.27566099999999999</v>
      </c>
      <c r="E27" s="2">
        <v>0.28038400000000002</v>
      </c>
      <c r="F27" s="2">
        <v>0.31920999999999999</v>
      </c>
      <c r="G27" s="3">
        <v>0.315577</v>
      </c>
      <c r="H27" s="2"/>
      <c r="I27" s="1">
        <v>0.57799999999999996</v>
      </c>
      <c r="J27" s="2">
        <v>0.57799999999999996</v>
      </c>
      <c r="K27" s="2">
        <v>0.58699999999999997</v>
      </c>
      <c r="L27" s="2">
        <v>0.58399999999999996</v>
      </c>
      <c r="M27" s="2">
        <v>0.63800000000000001</v>
      </c>
      <c r="N27" s="3">
        <v>0.58399999999999996</v>
      </c>
      <c r="P27" s="2">
        <v>4.1666670000000003</v>
      </c>
      <c r="Q27" s="1">
        <v>0.15865399999999999</v>
      </c>
      <c r="R27" s="2">
        <v>0.12534999999999999</v>
      </c>
      <c r="S27" s="2">
        <v>0.140516</v>
      </c>
      <c r="T27" s="2">
        <v>0.14108399999999999</v>
      </c>
      <c r="U27" s="2">
        <v>0.18237200000000001</v>
      </c>
      <c r="V27" s="3">
        <v>0.14877799999999999</v>
      </c>
      <c r="W27" s="2"/>
      <c r="X27" s="1">
        <v>0.60199999999999998</v>
      </c>
      <c r="Y27" s="2">
        <v>0.59499999999999997</v>
      </c>
      <c r="Z27" s="2">
        <v>0.65200000000000002</v>
      </c>
      <c r="AA27" s="2">
        <v>0.64600000000000002</v>
      </c>
      <c r="AB27" s="2">
        <v>0.59699999999999998</v>
      </c>
      <c r="AC27" s="3">
        <v>0.69199999999999995</v>
      </c>
    </row>
    <row r="28" spans="1:29" x14ac:dyDescent="0.25">
      <c r="A28" s="2">
        <v>4.3333329999999997</v>
      </c>
      <c r="B28" s="1">
        <v>0.31145499999999998</v>
      </c>
      <c r="C28" s="2">
        <v>0.30216799999999999</v>
      </c>
      <c r="D28" s="2">
        <v>0.28654800000000002</v>
      </c>
      <c r="E28" s="2">
        <v>0.28684599999999999</v>
      </c>
      <c r="F28" s="2">
        <v>0.32409100000000002</v>
      </c>
      <c r="G28" s="3">
        <v>0.33736699999999997</v>
      </c>
      <c r="H28" s="2"/>
      <c r="I28" s="1">
        <v>0.624</v>
      </c>
      <c r="J28" s="2">
        <v>0.624</v>
      </c>
      <c r="K28" s="2">
        <v>0.63200000000000001</v>
      </c>
      <c r="L28" s="2">
        <v>0.63100000000000001</v>
      </c>
      <c r="M28" s="2">
        <v>0.68300000000000005</v>
      </c>
      <c r="N28" s="3">
        <v>0.627</v>
      </c>
      <c r="P28" s="2">
        <v>4.3333329999999997</v>
      </c>
      <c r="Q28" s="1">
        <v>0.157278</v>
      </c>
      <c r="R28" s="2">
        <v>0.144011</v>
      </c>
      <c r="S28" s="2">
        <v>0.13415199999999999</v>
      </c>
      <c r="T28" s="2">
        <v>0.13972100000000001</v>
      </c>
      <c r="U28" s="2">
        <v>0.15156800000000001</v>
      </c>
      <c r="V28" s="3">
        <v>0.13597999999999999</v>
      </c>
      <c r="W28" s="2"/>
      <c r="X28" s="1">
        <v>0.67400000000000004</v>
      </c>
      <c r="Y28" s="2">
        <v>0.63600000000000001</v>
      </c>
      <c r="Z28" s="2">
        <v>0.66700000000000004</v>
      </c>
      <c r="AA28" s="2">
        <v>0.68300000000000005</v>
      </c>
      <c r="AB28" s="2">
        <v>0.63100000000000001</v>
      </c>
      <c r="AC28" s="3">
        <v>0.71899999999999997</v>
      </c>
    </row>
    <row r="29" spans="1:29" x14ac:dyDescent="0.25">
      <c r="A29" s="2">
        <v>4.5</v>
      </c>
      <c r="B29" s="1">
        <v>0.323631</v>
      </c>
      <c r="C29" s="2">
        <v>0.30966500000000002</v>
      </c>
      <c r="D29" s="2">
        <v>0.28850500000000001</v>
      </c>
      <c r="E29" s="2">
        <v>0.29827100000000001</v>
      </c>
      <c r="F29" s="2">
        <v>0.32873999999999998</v>
      </c>
      <c r="G29" s="3">
        <v>0.344661</v>
      </c>
      <c r="H29" s="2"/>
      <c r="I29" s="1">
        <v>0.67100000000000004</v>
      </c>
      <c r="J29" s="2">
        <v>0.66700000000000004</v>
      </c>
      <c r="K29" s="2">
        <v>0.67500000000000004</v>
      </c>
      <c r="L29" s="2">
        <v>0.67900000000000005</v>
      </c>
      <c r="M29" s="2">
        <v>0.73699999999999999</v>
      </c>
      <c r="N29" s="3">
        <v>0.67700000000000005</v>
      </c>
      <c r="P29" s="2">
        <v>4.5</v>
      </c>
      <c r="Q29" s="1">
        <v>0.16003800000000001</v>
      </c>
      <c r="R29" s="2">
        <v>0.135986</v>
      </c>
      <c r="S29" s="2">
        <v>0.130492</v>
      </c>
      <c r="T29" s="2">
        <v>0.13922999999999999</v>
      </c>
      <c r="U29" s="2">
        <v>0.16425100000000001</v>
      </c>
      <c r="V29" s="3">
        <v>0.141788</v>
      </c>
      <c r="W29" s="2"/>
      <c r="X29" s="1">
        <v>0.71699999999999997</v>
      </c>
      <c r="Y29" s="2">
        <v>0.69099999999999995</v>
      </c>
      <c r="Z29" s="2">
        <v>0.72799999999999998</v>
      </c>
      <c r="AA29" s="2">
        <v>0.751</v>
      </c>
      <c r="AB29" s="2">
        <v>0.68500000000000005</v>
      </c>
      <c r="AC29" s="3">
        <v>0.754</v>
      </c>
    </row>
    <row r="30" spans="1:29" x14ac:dyDescent="0.25">
      <c r="A30" s="2">
        <v>4.6666670000000003</v>
      </c>
      <c r="B30" s="1">
        <v>0.317936</v>
      </c>
      <c r="C30" s="2">
        <v>0.30907899999999999</v>
      </c>
      <c r="D30" s="2">
        <v>0.29201899999999997</v>
      </c>
      <c r="E30" s="2">
        <v>0.29976900000000001</v>
      </c>
      <c r="F30" s="2">
        <v>0.32931199999999999</v>
      </c>
      <c r="G30" s="3">
        <v>0.34513899999999997</v>
      </c>
      <c r="H30" s="2"/>
      <c r="I30" s="1">
        <v>0.72499999999999998</v>
      </c>
      <c r="J30" s="2">
        <v>0.71799999999999997</v>
      </c>
      <c r="K30" s="2">
        <v>0.72499999999999998</v>
      </c>
      <c r="L30" s="2">
        <v>0.73199999999999998</v>
      </c>
      <c r="M30" s="2">
        <v>0.78600000000000003</v>
      </c>
      <c r="N30" s="3">
        <v>0.73199999999999998</v>
      </c>
      <c r="P30" s="2">
        <v>4.6666670000000003</v>
      </c>
      <c r="Q30" s="1">
        <v>0.222054</v>
      </c>
      <c r="R30" s="2">
        <v>0.13134999999999999</v>
      </c>
      <c r="S30" s="2">
        <v>0.13892699999999999</v>
      </c>
      <c r="T30" s="2">
        <v>0.18498400000000001</v>
      </c>
      <c r="U30" s="2">
        <v>0.15493000000000001</v>
      </c>
      <c r="V30" s="3">
        <v>0.136799</v>
      </c>
      <c r="W30" s="2"/>
      <c r="X30" s="1">
        <v>1.081</v>
      </c>
      <c r="Y30" s="2">
        <v>0.71199999999999997</v>
      </c>
      <c r="Z30" s="2">
        <v>0.873</v>
      </c>
      <c r="AA30" s="2">
        <v>1.0780000000000001</v>
      </c>
      <c r="AB30" s="2">
        <v>0.71499999999999997</v>
      </c>
      <c r="AC30" s="3">
        <v>0.80600000000000005</v>
      </c>
    </row>
    <row r="31" spans="1:29" x14ac:dyDescent="0.25">
      <c r="A31" s="2">
        <v>4.8333329999999997</v>
      </c>
      <c r="B31" s="1">
        <v>0.32441399999999998</v>
      </c>
      <c r="C31" s="2">
        <v>0.31139899999999998</v>
      </c>
      <c r="D31" s="2">
        <v>0.29534899999999997</v>
      </c>
      <c r="E31" s="2">
        <v>0.30122100000000002</v>
      </c>
      <c r="F31" s="2">
        <v>0.33611400000000002</v>
      </c>
      <c r="G31" s="3">
        <v>0.35363299999999998</v>
      </c>
      <c r="H31" s="2"/>
      <c r="I31" s="1">
        <v>0.77700000000000002</v>
      </c>
      <c r="J31" s="2">
        <v>0.77100000000000002</v>
      </c>
      <c r="K31" s="2">
        <v>0.77700000000000002</v>
      </c>
      <c r="L31" s="2">
        <v>0.78400000000000003</v>
      </c>
      <c r="M31" s="2">
        <v>0.84</v>
      </c>
      <c r="N31" s="3">
        <v>0.78700000000000003</v>
      </c>
      <c r="P31" s="2">
        <v>4.8333329999999997</v>
      </c>
      <c r="Q31" s="1">
        <v>0.15134500000000001</v>
      </c>
      <c r="R31" s="2">
        <v>0.169014</v>
      </c>
      <c r="S31" s="2">
        <v>0.17915500000000001</v>
      </c>
      <c r="T31" s="2">
        <v>0.16370299999999999</v>
      </c>
      <c r="U31" s="2">
        <v>0.18781700000000001</v>
      </c>
      <c r="V31" s="3">
        <v>0.19108900000000001</v>
      </c>
      <c r="W31" s="2"/>
      <c r="X31" s="1">
        <v>1.113</v>
      </c>
      <c r="Y31" s="2">
        <v>1.0469999999999999</v>
      </c>
      <c r="Z31" s="2">
        <v>1.1000000000000001</v>
      </c>
      <c r="AA31" s="2">
        <v>1.113</v>
      </c>
      <c r="AB31" s="2">
        <v>1.097</v>
      </c>
      <c r="AC31" s="3">
        <v>1.0580000000000001</v>
      </c>
    </row>
    <row r="32" spans="1:29" x14ac:dyDescent="0.25">
      <c r="A32" s="2">
        <v>5</v>
      </c>
      <c r="B32" s="1">
        <v>0.323938</v>
      </c>
      <c r="C32" s="2">
        <v>0.31507400000000002</v>
      </c>
      <c r="D32" s="2">
        <v>0.30229400000000001</v>
      </c>
      <c r="E32" s="2">
        <v>0.30413200000000001</v>
      </c>
      <c r="F32" s="2">
        <v>0.33886500000000003</v>
      </c>
      <c r="G32" s="3">
        <v>0.35114499999999998</v>
      </c>
      <c r="H32" s="2"/>
      <c r="I32" s="1">
        <v>0.83299999999999996</v>
      </c>
      <c r="J32" s="2">
        <v>0.82499999999999996</v>
      </c>
      <c r="K32" s="2">
        <v>0.83</v>
      </c>
      <c r="L32" s="2">
        <v>0.83899999999999997</v>
      </c>
      <c r="M32" s="2">
        <v>0.89500000000000002</v>
      </c>
      <c r="N32" s="3">
        <v>0.84499999999999997</v>
      </c>
      <c r="P32" s="2">
        <v>5</v>
      </c>
      <c r="Q32" s="1">
        <v>0.14554500000000001</v>
      </c>
      <c r="R32" s="2">
        <v>0.19893</v>
      </c>
      <c r="S32" s="2">
        <v>0.12781999999999999</v>
      </c>
      <c r="T32" s="2">
        <v>0.16430800000000001</v>
      </c>
      <c r="U32" s="2">
        <v>0.199904</v>
      </c>
      <c r="V32" s="3">
        <v>0.191275</v>
      </c>
      <c r="W32" s="2"/>
      <c r="X32" s="1">
        <v>1.141</v>
      </c>
      <c r="Y32" s="2">
        <v>1.1140000000000001</v>
      </c>
      <c r="Z32" s="2">
        <v>1.1279999999999999</v>
      </c>
      <c r="AA32" s="2">
        <v>1.1439999999999999</v>
      </c>
      <c r="AB32" s="2">
        <v>1.1459999999999999</v>
      </c>
      <c r="AC32" s="3">
        <v>1.1100000000000001</v>
      </c>
    </row>
    <row r="33" spans="1:29" x14ac:dyDescent="0.25">
      <c r="A33" s="2">
        <v>5.1666670000000003</v>
      </c>
      <c r="B33" s="1">
        <v>0.330399</v>
      </c>
      <c r="C33" s="2">
        <v>0.320187</v>
      </c>
      <c r="D33" s="2">
        <v>0.30619499999999999</v>
      </c>
      <c r="E33" s="2">
        <v>0.307583</v>
      </c>
      <c r="F33" s="2">
        <v>0.34042</v>
      </c>
      <c r="G33" s="3">
        <v>0.34771000000000002</v>
      </c>
      <c r="H33" s="2"/>
      <c r="I33" s="1">
        <v>0.88800000000000001</v>
      </c>
      <c r="J33" s="2">
        <v>0.877</v>
      </c>
      <c r="K33" s="2">
        <v>0.88400000000000001</v>
      </c>
      <c r="L33" s="2">
        <v>0.89600000000000002</v>
      </c>
      <c r="M33" s="2">
        <v>0.95099999999999996</v>
      </c>
      <c r="N33" s="3">
        <v>0.90300000000000002</v>
      </c>
      <c r="P33" s="2">
        <v>5.1666670000000003</v>
      </c>
      <c r="Q33" s="1">
        <v>0.156777</v>
      </c>
      <c r="R33" s="2">
        <v>0.13999300000000001</v>
      </c>
      <c r="S33" s="2">
        <v>0.13824400000000001</v>
      </c>
      <c r="T33" s="2">
        <v>0.15712100000000001</v>
      </c>
      <c r="U33" s="2">
        <v>0.19145799999999999</v>
      </c>
      <c r="V33" s="3">
        <v>0.205793</v>
      </c>
      <c r="W33" s="2"/>
      <c r="X33" s="1">
        <v>1.17</v>
      </c>
      <c r="Y33" s="2">
        <v>1.1539999999999999</v>
      </c>
      <c r="Z33" s="2">
        <v>1.143</v>
      </c>
      <c r="AA33" s="2">
        <v>1.177</v>
      </c>
      <c r="AB33" s="2">
        <v>1.165</v>
      </c>
      <c r="AC33" s="3">
        <v>1.135</v>
      </c>
    </row>
    <row r="34" spans="1:29" x14ac:dyDescent="0.25">
      <c r="A34" s="2">
        <v>5.3333329999999997</v>
      </c>
      <c r="B34" s="1">
        <v>0.33848400000000001</v>
      </c>
      <c r="C34" s="2">
        <v>0.320548</v>
      </c>
      <c r="D34" s="2">
        <v>0.311255</v>
      </c>
      <c r="E34" s="2">
        <v>0.31404599999999999</v>
      </c>
      <c r="F34" s="2">
        <v>0.34480499999999997</v>
      </c>
      <c r="G34" s="3">
        <v>0.34586600000000001</v>
      </c>
      <c r="H34" s="2"/>
      <c r="I34" s="1">
        <v>0.94399999999999995</v>
      </c>
      <c r="J34" s="2">
        <v>0.93200000000000005</v>
      </c>
      <c r="K34" s="2">
        <v>0.93899999999999995</v>
      </c>
      <c r="L34" s="2">
        <v>0.95199999999999996</v>
      </c>
      <c r="M34" s="2">
        <v>1.012</v>
      </c>
      <c r="N34" s="3">
        <v>0.96299999999999997</v>
      </c>
      <c r="P34" s="2">
        <v>5.3333329999999997</v>
      </c>
      <c r="Q34" s="1">
        <v>0.15931100000000001</v>
      </c>
      <c r="R34" s="2">
        <v>0.141432</v>
      </c>
      <c r="S34" s="2">
        <v>0.14072200000000001</v>
      </c>
      <c r="T34" s="2">
        <v>0.156499</v>
      </c>
      <c r="U34" s="2">
        <v>0.16666700000000001</v>
      </c>
      <c r="V34" s="3">
        <v>0.155829</v>
      </c>
      <c r="W34" s="2"/>
      <c r="X34" s="1">
        <v>1.208</v>
      </c>
      <c r="Y34" s="2">
        <v>1.19</v>
      </c>
      <c r="Z34" s="2">
        <v>1.1839999999999999</v>
      </c>
      <c r="AA34" s="2">
        <v>1.2170000000000001</v>
      </c>
      <c r="AB34" s="2">
        <v>1.218</v>
      </c>
      <c r="AC34" s="3">
        <v>1.165</v>
      </c>
    </row>
    <row r="35" spans="1:29" x14ac:dyDescent="0.25">
      <c r="A35" s="2">
        <v>5.5</v>
      </c>
      <c r="B35" s="1">
        <v>0.34410600000000002</v>
      </c>
      <c r="C35" s="2">
        <v>0.32573299999999999</v>
      </c>
      <c r="D35" s="2">
        <v>0.31569799999999998</v>
      </c>
      <c r="E35" s="2">
        <v>0.32252900000000001</v>
      </c>
      <c r="F35" s="2">
        <v>0.34241100000000002</v>
      </c>
      <c r="G35" s="3">
        <v>0.36220200000000002</v>
      </c>
      <c r="H35" s="2"/>
      <c r="I35" s="1">
        <v>0.999</v>
      </c>
      <c r="J35" s="2">
        <v>0.98699999999999999</v>
      </c>
      <c r="K35" s="2">
        <v>0.99399999999999999</v>
      </c>
      <c r="L35" s="2">
        <v>1.014</v>
      </c>
      <c r="M35" s="2">
        <v>1.034</v>
      </c>
      <c r="N35" s="3">
        <v>1.0149999999999999</v>
      </c>
      <c r="P35" s="2">
        <v>5.5</v>
      </c>
      <c r="Q35" s="1">
        <v>0.154034</v>
      </c>
      <c r="R35" s="2">
        <v>0.14478099999999999</v>
      </c>
      <c r="S35" s="2">
        <v>0.144481</v>
      </c>
      <c r="T35" s="2">
        <v>0.15564800000000001</v>
      </c>
      <c r="U35" s="2">
        <v>0.16969400000000001</v>
      </c>
      <c r="V35" s="3">
        <v>0.162772</v>
      </c>
      <c r="W35" s="2"/>
      <c r="X35" s="1">
        <v>1.2370000000000001</v>
      </c>
      <c r="Y35" s="2">
        <v>1.2010000000000001</v>
      </c>
      <c r="Z35" s="2">
        <v>1.2170000000000001</v>
      </c>
      <c r="AA35" s="2">
        <v>1.2410000000000001</v>
      </c>
      <c r="AB35" s="2">
        <v>1.2549999999999999</v>
      </c>
      <c r="AC35" s="3">
        <v>1.19</v>
      </c>
    </row>
    <row r="36" spans="1:29" x14ac:dyDescent="0.25">
      <c r="A36" s="2">
        <v>5.6666670000000003</v>
      </c>
      <c r="B36" s="1">
        <v>0.349076</v>
      </c>
      <c r="C36" s="2">
        <v>0.32946999999999999</v>
      </c>
      <c r="D36" s="2">
        <v>0.31872600000000001</v>
      </c>
      <c r="E36" s="2">
        <v>0.31936300000000001</v>
      </c>
      <c r="F36" s="2">
        <v>0.34805000000000003</v>
      </c>
      <c r="G36" s="3">
        <v>0.35754799999999998</v>
      </c>
      <c r="H36" s="2"/>
      <c r="I36" s="1">
        <v>1.03</v>
      </c>
      <c r="J36" s="2">
        <v>1.0229999999999999</v>
      </c>
      <c r="K36" s="2">
        <v>1.028</v>
      </c>
      <c r="L36" s="2">
        <v>1.0289999999999999</v>
      </c>
      <c r="M36" s="2">
        <v>1.075</v>
      </c>
      <c r="N36" s="3">
        <v>1.036</v>
      </c>
      <c r="P36" s="2">
        <v>5.6666670000000003</v>
      </c>
      <c r="Q36" s="1">
        <v>0.15365699999999999</v>
      </c>
      <c r="R36" s="2">
        <v>0.14543400000000001</v>
      </c>
      <c r="S36" s="2">
        <v>0.14909600000000001</v>
      </c>
      <c r="T36" s="2">
        <v>0.15407599999999999</v>
      </c>
      <c r="U36" s="2">
        <v>0.159109</v>
      </c>
      <c r="V36" s="3">
        <v>0.15640899999999999</v>
      </c>
      <c r="W36" s="2"/>
      <c r="X36" s="1">
        <v>1.2669999999999999</v>
      </c>
      <c r="Y36" s="2">
        <v>1.24</v>
      </c>
      <c r="Z36" s="2">
        <v>1.2569999999999999</v>
      </c>
      <c r="AA36" s="2">
        <v>1.2829999999999999</v>
      </c>
      <c r="AB36" s="2">
        <v>1.27</v>
      </c>
      <c r="AC36" s="3">
        <v>1.238</v>
      </c>
    </row>
    <row r="37" spans="1:29" x14ac:dyDescent="0.25">
      <c r="A37" s="2">
        <v>5.8333329999999997</v>
      </c>
      <c r="B37" s="1">
        <v>0.35091699999999998</v>
      </c>
      <c r="C37" s="2">
        <v>0.33089600000000002</v>
      </c>
      <c r="D37" s="2">
        <v>0.32732</v>
      </c>
      <c r="E37" s="2">
        <v>0.33047799999999999</v>
      </c>
      <c r="F37" s="2">
        <v>0.36511399999999999</v>
      </c>
      <c r="G37" s="3">
        <v>0.36332300000000001</v>
      </c>
      <c r="H37" s="2"/>
      <c r="I37" s="1">
        <v>1.0620000000000001</v>
      </c>
      <c r="J37" s="2">
        <v>1.0569999999999999</v>
      </c>
      <c r="K37" s="2">
        <v>1.0640000000000001</v>
      </c>
      <c r="L37" s="2">
        <v>1.075</v>
      </c>
      <c r="M37" s="2">
        <v>1.107</v>
      </c>
      <c r="N37" s="3">
        <v>1.079</v>
      </c>
      <c r="P37" s="2">
        <v>5.8333329999999997</v>
      </c>
      <c r="Q37" s="1">
        <v>0.15883</v>
      </c>
      <c r="R37" s="2">
        <v>0.13667000000000001</v>
      </c>
      <c r="S37" s="2">
        <v>0.14638599999999999</v>
      </c>
      <c r="T37" s="2">
        <v>0.14713300000000001</v>
      </c>
      <c r="U37" s="2">
        <v>0.161663</v>
      </c>
      <c r="V37" s="3">
        <v>0.15445300000000001</v>
      </c>
      <c r="W37" s="2"/>
      <c r="X37" s="1">
        <v>1.298</v>
      </c>
      <c r="Y37" s="2">
        <v>1.2729999999999999</v>
      </c>
      <c r="Z37" s="2">
        <v>1.288</v>
      </c>
      <c r="AA37" s="2">
        <v>1.306</v>
      </c>
      <c r="AB37" s="2">
        <v>1.3080000000000001</v>
      </c>
      <c r="AC37" s="3">
        <v>1.2569999999999999</v>
      </c>
    </row>
    <row r="38" spans="1:29" x14ac:dyDescent="0.25">
      <c r="A38" s="2">
        <v>6</v>
      </c>
      <c r="B38" s="1">
        <v>0.37174299999999999</v>
      </c>
      <c r="C38" s="2">
        <v>0.35425800000000002</v>
      </c>
      <c r="D38" s="2">
        <v>0.34824699999999997</v>
      </c>
      <c r="E38" s="2">
        <v>0.35208699999999998</v>
      </c>
      <c r="F38" s="2">
        <v>0.38729400000000003</v>
      </c>
      <c r="G38" s="3">
        <v>0.37717899999999999</v>
      </c>
      <c r="H38" s="2"/>
      <c r="I38" s="1">
        <v>1.097</v>
      </c>
      <c r="J38" s="2">
        <v>1.093</v>
      </c>
      <c r="K38" s="2">
        <v>1.1000000000000001</v>
      </c>
      <c r="L38" s="2">
        <v>1.107</v>
      </c>
      <c r="M38" s="2">
        <v>1.141</v>
      </c>
      <c r="N38" s="3">
        <v>1.1100000000000001</v>
      </c>
      <c r="P38" s="2">
        <v>6</v>
      </c>
      <c r="Q38" s="1">
        <v>0.162329</v>
      </c>
      <c r="R38" s="2">
        <v>0.14380499999999999</v>
      </c>
      <c r="S38" s="2">
        <v>0.14379800000000001</v>
      </c>
      <c r="T38" s="2">
        <v>0.151225</v>
      </c>
      <c r="U38" s="2">
        <v>0.16966400000000001</v>
      </c>
      <c r="V38" s="3">
        <v>0.15658900000000001</v>
      </c>
      <c r="W38" s="2"/>
      <c r="X38" s="1">
        <v>1.33</v>
      </c>
      <c r="Y38" s="2">
        <v>1.3049999999999999</v>
      </c>
      <c r="Z38" s="2">
        <v>1.329</v>
      </c>
      <c r="AA38" s="2">
        <v>1.3440000000000001</v>
      </c>
      <c r="AB38" s="2">
        <v>1.3460000000000001</v>
      </c>
      <c r="AC38" s="3">
        <v>1.288</v>
      </c>
    </row>
    <row r="39" spans="1:29" x14ac:dyDescent="0.25">
      <c r="A39" s="2">
        <v>6.1666670000000003</v>
      </c>
      <c r="B39" s="1">
        <v>0.39401199999999997</v>
      </c>
      <c r="C39" s="2">
        <v>0.377668</v>
      </c>
      <c r="D39" s="2">
        <v>0.370925</v>
      </c>
      <c r="E39" s="2">
        <v>0.374921</v>
      </c>
      <c r="F39" s="2">
        <v>0.40513500000000002</v>
      </c>
      <c r="G39" s="3">
        <v>0.396065</v>
      </c>
      <c r="H39" s="2"/>
      <c r="I39" s="1">
        <v>1.129</v>
      </c>
      <c r="J39" s="2">
        <v>1.1259999999999999</v>
      </c>
      <c r="K39" s="2">
        <v>1.133</v>
      </c>
      <c r="L39" s="2">
        <v>1.141</v>
      </c>
      <c r="M39" s="2">
        <v>1.179</v>
      </c>
      <c r="N39" s="3">
        <v>1.143</v>
      </c>
      <c r="P39" s="2">
        <v>6.1666670000000003</v>
      </c>
      <c r="Q39" s="1">
        <v>0.16162599999999999</v>
      </c>
      <c r="R39" s="2">
        <v>0.139236</v>
      </c>
      <c r="S39" s="2">
        <v>0.14387800000000001</v>
      </c>
      <c r="T39" s="2">
        <v>0.150586</v>
      </c>
      <c r="U39" s="2">
        <v>0.175286</v>
      </c>
      <c r="V39" s="3">
        <v>0.15260099999999999</v>
      </c>
      <c r="W39" s="2"/>
      <c r="X39" s="1">
        <v>1.3620000000000001</v>
      </c>
      <c r="Y39" s="2">
        <v>1.337</v>
      </c>
      <c r="Z39" s="2">
        <v>1.363</v>
      </c>
      <c r="AA39" s="2">
        <v>1.373</v>
      </c>
      <c r="AB39" s="2">
        <v>1.377</v>
      </c>
      <c r="AC39" s="3">
        <v>1.3120000000000001</v>
      </c>
    </row>
    <row r="40" spans="1:29" x14ac:dyDescent="0.25">
      <c r="A40" s="2">
        <v>6.3333329999999997</v>
      </c>
      <c r="B40" s="1">
        <v>0.41942600000000002</v>
      </c>
      <c r="C40" s="2">
        <v>0.40233400000000002</v>
      </c>
      <c r="D40" s="2">
        <v>0.392959</v>
      </c>
      <c r="E40" s="2">
        <v>0.39440199999999997</v>
      </c>
      <c r="F40" s="2">
        <v>0.41630200000000001</v>
      </c>
      <c r="G40" s="3">
        <v>0.41050399999999998</v>
      </c>
      <c r="H40" s="2"/>
      <c r="I40" s="1">
        <v>1.165</v>
      </c>
      <c r="J40" s="2">
        <v>1.163</v>
      </c>
      <c r="K40" s="2">
        <v>1.17</v>
      </c>
      <c r="L40" s="2">
        <v>1.179</v>
      </c>
      <c r="M40" s="2">
        <v>1.226</v>
      </c>
      <c r="N40" s="3">
        <v>1.181</v>
      </c>
      <c r="P40" s="2">
        <v>6.3333329999999997</v>
      </c>
      <c r="Q40" s="1">
        <v>0.15796299999999999</v>
      </c>
      <c r="R40" s="2">
        <v>0.13783699999999999</v>
      </c>
      <c r="S40" s="2">
        <v>0.141957</v>
      </c>
      <c r="T40" s="2">
        <v>0.15107899999999999</v>
      </c>
      <c r="U40" s="2">
        <v>0.17529700000000001</v>
      </c>
      <c r="V40" s="3">
        <v>0.15883900000000001</v>
      </c>
      <c r="W40" s="2"/>
      <c r="X40" s="1">
        <v>1.3939999999999999</v>
      </c>
      <c r="Y40" s="2">
        <v>1.369</v>
      </c>
      <c r="Z40" s="2">
        <v>1.399</v>
      </c>
      <c r="AA40" s="2">
        <v>1.409</v>
      </c>
      <c r="AB40" s="2">
        <v>1.405</v>
      </c>
      <c r="AC40" s="3">
        <v>1.3480000000000001</v>
      </c>
    </row>
    <row r="41" spans="1:29" x14ac:dyDescent="0.25">
      <c r="A41" s="2">
        <v>6.5</v>
      </c>
      <c r="B41" s="1">
        <v>0.43806200000000001</v>
      </c>
      <c r="C41" s="2">
        <v>0.41944399999999998</v>
      </c>
      <c r="D41" s="2">
        <v>0.41424</v>
      </c>
      <c r="E41" s="2">
        <v>0.40776000000000001</v>
      </c>
      <c r="F41" s="2">
        <v>0.421844</v>
      </c>
      <c r="G41" s="3">
        <v>0.41594100000000001</v>
      </c>
      <c r="H41" s="2"/>
      <c r="I41" s="1">
        <v>1.206</v>
      </c>
      <c r="J41" s="2">
        <v>1.206</v>
      </c>
      <c r="K41" s="2">
        <v>1.214</v>
      </c>
      <c r="L41" s="2">
        <v>1.2270000000000001</v>
      </c>
      <c r="M41" s="2">
        <v>1.278</v>
      </c>
      <c r="N41" s="3">
        <v>1.228</v>
      </c>
      <c r="P41" s="2">
        <v>6.5</v>
      </c>
      <c r="Q41" s="1">
        <v>0.157695</v>
      </c>
      <c r="R41" s="2">
        <v>0.138298</v>
      </c>
      <c r="S41" s="2">
        <v>0.146009</v>
      </c>
      <c r="T41" s="2">
        <v>0.15121499999999999</v>
      </c>
      <c r="U41" s="2">
        <v>0.17871999999999999</v>
      </c>
      <c r="V41" s="3">
        <v>0.15647</v>
      </c>
      <c r="W41" s="2"/>
      <c r="X41" s="1">
        <v>1.4259999999999999</v>
      </c>
      <c r="Y41" s="2">
        <v>1.4059999999999999</v>
      </c>
      <c r="Z41" s="2">
        <v>1.4279999999999999</v>
      </c>
      <c r="AA41" s="2">
        <v>1.4359999999999999</v>
      </c>
      <c r="AB41" s="2">
        <v>1.4330000000000001</v>
      </c>
      <c r="AC41" s="3">
        <v>1.381</v>
      </c>
    </row>
    <row r="42" spans="1:29" x14ac:dyDescent="0.25">
      <c r="A42" s="2">
        <v>6.6666670000000003</v>
      </c>
      <c r="B42" s="1">
        <v>0.45721899999999999</v>
      </c>
      <c r="C42" s="2">
        <v>0.43826900000000002</v>
      </c>
      <c r="D42" s="2">
        <v>0.430977</v>
      </c>
      <c r="E42" s="2">
        <v>0.42327999999999999</v>
      </c>
      <c r="F42" s="2">
        <v>0.42607499999999998</v>
      </c>
      <c r="G42" s="3">
        <v>0.42000399999999999</v>
      </c>
      <c r="H42" s="2"/>
      <c r="I42" s="1">
        <v>1.2549999999999999</v>
      </c>
      <c r="J42" s="2">
        <v>1.258</v>
      </c>
      <c r="K42" s="2">
        <v>1.2669999999999999</v>
      </c>
      <c r="L42" s="2">
        <v>1.2809999999999999</v>
      </c>
      <c r="M42" s="2">
        <v>1.3320000000000001</v>
      </c>
      <c r="N42" s="3">
        <v>1.28</v>
      </c>
      <c r="P42" s="2">
        <v>6.6666670000000003</v>
      </c>
      <c r="Q42" s="1">
        <v>0.161331</v>
      </c>
      <c r="R42" s="2">
        <v>0.14029900000000001</v>
      </c>
      <c r="S42" s="2">
        <v>0.14105400000000001</v>
      </c>
      <c r="T42" s="2">
        <v>0.14730699999999999</v>
      </c>
      <c r="U42" s="2">
        <v>0.17074</v>
      </c>
      <c r="V42" s="3">
        <v>0.164045</v>
      </c>
      <c r="W42" s="2"/>
      <c r="X42" s="1">
        <v>1.454</v>
      </c>
      <c r="Y42" s="2">
        <v>1.4350000000000001</v>
      </c>
      <c r="Z42" s="2">
        <v>1.458</v>
      </c>
      <c r="AA42" s="2">
        <v>1.4610000000000001</v>
      </c>
      <c r="AB42" s="2">
        <v>1.46</v>
      </c>
      <c r="AC42" s="3">
        <v>1.407</v>
      </c>
    </row>
    <row r="43" spans="1:29" x14ac:dyDescent="0.25">
      <c r="A43" s="2">
        <v>6.8333329999999997</v>
      </c>
      <c r="B43" s="1">
        <v>0.46426400000000001</v>
      </c>
      <c r="C43" s="2">
        <v>0.44801999999999997</v>
      </c>
      <c r="D43" s="2">
        <v>0.439583</v>
      </c>
      <c r="E43" s="2">
        <v>0.42987700000000001</v>
      </c>
      <c r="F43" s="2">
        <v>0.45174599999999998</v>
      </c>
      <c r="G43" s="3">
        <v>0.42103099999999999</v>
      </c>
      <c r="H43" s="2"/>
      <c r="I43" s="1">
        <v>1.3089999999999999</v>
      </c>
      <c r="J43" s="2">
        <v>1.3109999999999999</v>
      </c>
      <c r="K43" s="2">
        <v>1.3180000000000001</v>
      </c>
      <c r="L43" s="2">
        <v>1.3340000000000001</v>
      </c>
      <c r="M43" s="2">
        <v>1.377</v>
      </c>
      <c r="N43" s="3">
        <v>1.3360000000000001</v>
      </c>
      <c r="P43" s="2">
        <v>6.8333329999999997</v>
      </c>
      <c r="Q43" s="1">
        <v>0.16614799999999999</v>
      </c>
      <c r="R43" s="2">
        <v>0.14267099999999999</v>
      </c>
      <c r="S43" s="2">
        <v>0.14802000000000001</v>
      </c>
      <c r="T43" s="2">
        <v>0.146255</v>
      </c>
      <c r="U43" s="2">
        <v>0.167827</v>
      </c>
      <c r="V43" s="3">
        <v>0.16067000000000001</v>
      </c>
      <c r="W43" s="2"/>
      <c r="X43" s="1">
        <v>1.482</v>
      </c>
      <c r="Y43" s="2">
        <v>1.458</v>
      </c>
      <c r="Z43" s="2">
        <v>1.4850000000000001</v>
      </c>
      <c r="AA43" s="2">
        <v>1.486</v>
      </c>
      <c r="AB43" s="2">
        <v>1.4830000000000001</v>
      </c>
      <c r="AC43" s="3">
        <v>1.4359999999999999</v>
      </c>
    </row>
    <row r="44" spans="1:29" x14ac:dyDescent="0.25">
      <c r="A44" s="2">
        <v>7</v>
      </c>
      <c r="B44" s="1">
        <v>0.46296700000000002</v>
      </c>
      <c r="C44" s="2">
        <v>0.45736599999999999</v>
      </c>
      <c r="D44" s="2">
        <v>0.45057199999999997</v>
      </c>
      <c r="E44" s="2">
        <v>0.43993199999999999</v>
      </c>
      <c r="F44" s="2">
        <v>0.46581400000000001</v>
      </c>
      <c r="G44" s="3">
        <v>0.44102999999999998</v>
      </c>
      <c r="H44" s="2"/>
      <c r="I44" s="1">
        <v>1.36</v>
      </c>
      <c r="J44" s="2">
        <v>1.357</v>
      </c>
      <c r="K44" s="2">
        <v>1.363</v>
      </c>
      <c r="L44" s="2">
        <v>1.379</v>
      </c>
      <c r="M44" s="2">
        <v>1.4159999999999999</v>
      </c>
      <c r="N44" s="3">
        <v>1.3859999999999999</v>
      </c>
      <c r="P44" s="2">
        <v>7</v>
      </c>
      <c r="Q44" s="1">
        <v>0.16841100000000001</v>
      </c>
      <c r="R44" s="2">
        <v>0.14127999999999999</v>
      </c>
      <c r="S44" s="2">
        <v>0.144346</v>
      </c>
      <c r="T44" s="2">
        <v>0.14568300000000001</v>
      </c>
      <c r="U44" s="2">
        <v>0.16746900000000001</v>
      </c>
      <c r="V44" s="3">
        <v>0.15787599999999999</v>
      </c>
      <c r="W44" s="2"/>
      <c r="X44" s="1">
        <v>1.51</v>
      </c>
      <c r="Y44" s="2">
        <v>1.484</v>
      </c>
      <c r="Z44" s="2">
        <v>1.51</v>
      </c>
      <c r="AA44" s="2">
        <v>1.512</v>
      </c>
      <c r="AB44" s="2">
        <v>1.508</v>
      </c>
      <c r="AC44" s="3">
        <v>1.458</v>
      </c>
    </row>
    <row r="45" spans="1:29" x14ac:dyDescent="0.25">
      <c r="A45" s="2">
        <v>7.1666670000000003</v>
      </c>
      <c r="B45" s="1">
        <v>0.47975200000000001</v>
      </c>
      <c r="C45" s="2">
        <v>0.46743000000000001</v>
      </c>
      <c r="D45" s="2">
        <v>0.46349800000000002</v>
      </c>
      <c r="E45" s="2">
        <v>0.45540399999999998</v>
      </c>
      <c r="F45" s="2">
        <v>0.47616399999999998</v>
      </c>
      <c r="G45" s="3">
        <v>0.45405200000000001</v>
      </c>
      <c r="H45" s="2"/>
      <c r="I45" s="1">
        <v>1.4019999999999999</v>
      </c>
      <c r="J45" s="2">
        <v>1.3979999999999999</v>
      </c>
      <c r="K45" s="2">
        <v>1.405</v>
      </c>
      <c r="L45" s="2">
        <v>1.417</v>
      </c>
      <c r="M45" s="2">
        <v>1.452</v>
      </c>
      <c r="N45" s="3">
        <v>1.421</v>
      </c>
      <c r="P45" s="2">
        <v>7.1666670000000003</v>
      </c>
      <c r="Q45" s="1">
        <v>0.16803399999999999</v>
      </c>
      <c r="R45" s="2">
        <v>0.141822</v>
      </c>
      <c r="S45" s="2">
        <v>0.14566100000000001</v>
      </c>
      <c r="T45" s="2">
        <v>0.14840900000000001</v>
      </c>
      <c r="U45" s="2">
        <v>0.166272</v>
      </c>
      <c r="V45" s="3">
        <v>0.15642300000000001</v>
      </c>
      <c r="W45" s="2"/>
      <c r="X45" s="1">
        <v>1.532</v>
      </c>
      <c r="Y45" s="2">
        <v>1.506</v>
      </c>
      <c r="Z45" s="2">
        <v>1.5329999999999999</v>
      </c>
      <c r="AA45" s="2">
        <v>1.536</v>
      </c>
      <c r="AB45" s="2">
        <v>1.526</v>
      </c>
      <c r="AC45" s="3">
        <v>1.4810000000000001</v>
      </c>
    </row>
    <row r="46" spans="1:29" x14ac:dyDescent="0.25">
      <c r="A46" s="2">
        <v>7.3333329999999997</v>
      </c>
      <c r="B46" s="1">
        <v>0.48980499999999999</v>
      </c>
      <c r="C46" s="2">
        <v>0.48057800000000001</v>
      </c>
      <c r="D46" s="2">
        <v>0.47474899999999998</v>
      </c>
      <c r="E46" s="2">
        <v>0.46213300000000002</v>
      </c>
      <c r="F46" s="2">
        <v>0.47860900000000001</v>
      </c>
      <c r="G46" s="3">
        <v>0.463897</v>
      </c>
      <c r="H46" s="2"/>
      <c r="I46" s="1">
        <v>1.4339999999999999</v>
      </c>
      <c r="J46" s="2">
        <v>1.4330000000000001</v>
      </c>
      <c r="K46" s="2">
        <v>1.44</v>
      </c>
      <c r="L46" s="2">
        <v>1.4530000000000001</v>
      </c>
      <c r="M46" s="2">
        <v>1.486</v>
      </c>
      <c r="N46" s="3">
        <v>1.456</v>
      </c>
      <c r="P46" s="2">
        <v>7.3333329999999997</v>
      </c>
      <c r="Q46" s="1">
        <v>0.16824600000000001</v>
      </c>
      <c r="R46" s="2">
        <v>0.143785</v>
      </c>
      <c r="S46" s="2">
        <v>0.145901</v>
      </c>
      <c r="T46" s="2">
        <v>0.146901</v>
      </c>
      <c r="U46" s="2">
        <v>0.16856599999999999</v>
      </c>
      <c r="V46" s="3">
        <v>0.15532000000000001</v>
      </c>
      <c r="W46" s="2"/>
      <c r="X46" s="1">
        <v>1.554</v>
      </c>
      <c r="Y46" s="2">
        <v>1.526</v>
      </c>
      <c r="Z46" s="2">
        <v>1.554</v>
      </c>
      <c r="AA46" s="2">
        <v>1.554</v>
      </c>
      <c r="AB46" s="2">
        <v>1.5509999999999999</v>
      </c>
      <c r="AC46" s="3">
        <v>1.5069999999999999</v>
      </c>
    </row>
    <row r="47" spans="1:29" x14ac:dyDescent="0.25">
      <c r="A47" s="2">
        <v>7.5</v>
      </c>
      <c r="B47" s="1">
        <v>0.50465599999999999</v>
      </c>
      <c r="C47" s="2">
        <v>0.49364599999999997</v>
      </c>
      <c r="D47" s="2">
        <v>0.48754399999999998</v>
      </c>
      <c r="E47" s="2">
        <v>0.47775899999999999</v>
      </c>
      <c r="F47" s="2">
        <v>0.48414099999999999</v>
      </c>
      <c r="G47" s="3">
        <v>0.47241899999999998</v>
      </c>
      <c r="H47" s="2"/>
      <c r="I47" s="1">
        <v>1.47</v>
      </c>
      <c r="J47" s="2">
        <v>1.47</v>
      </c>
      <c r="K47" s="2">
        <v>1.476</v>
      </c>
      <c r="L47" s="2">
        <v>1.4870000000000001</v>
      </c>
      <c r="M47" s="2">
        <v>1.518</v>
      </c>
      <c r="N47" s="3">
        <v>1.488</v>
      </c>
      <c r="P47" s="2">
        <v>7.5</v>
      </c>
      <c r="Q47" s="1">
        <v>0.170789</v>
      </c>
      <c r="R47" s="2">
        <v>0.14771999999999999</v>
      </c>
      <c r="S47" s="2">
        <v>0.14635600000000001</v>
      </c>
      <c r="T47" s="2">
        <v>0.14568800000000001</v>
      </c>
      <c r="U47" s="2">
        <v>0.167378</v>
      </c>
      <c r="V47" s="3">
        <v>0.15442600000000001</v>
      </c>
      <c r="W47" s="2"/>
      <c r="X47" s="1">
        <v>1.573</v>
      </c>
      <c r="Y47" s="2">
        <v>1.5469999999999999</v>
      </c>
      <c r="Z47" s="2">
        <v>1.5740000000000001</v>
      </c>
      <c r="AA47" s="2">
        <v>1.573</v>
      </c>
      <c r="AB47" s="2">
        <v>1.5669999999999999</v>
      </c>
      <c r="AC47" s="3">
        <v>1.5269999999999999</v>
      </c>
    </row>
    <row r="48" spans="1:29" x14ac:dyDescent="0.25">
      <c r="A48" s="2">
        <v>7.6666670000000003</v>
      </c>
      <c r="B48" s="1">
        <v>0.517517</v>
      </c>
      <c r="C48" s="2">
        <v>0.50671299999999997</v>
      </c>
      <c r="D48" s="2">
        <v>0.50162099999999998</v>
      </c>
      <c r="E48" s="2">
        <v>0.49264999999999998</v>
      </c>
      <c r="F48" s="2">
        <v>0.49904300000000001</v>
      </c>
      <c r="G48" s="3">
        <v>0.48056700000000002</v>
      </c>
      <c r="H48" s="2"/>
      <c r="I48" s="1">
        <v>1.502</v>
      </c>
      <c r="J48" s="2">
        <v>1.5029999999999999</v>
      </c>
      <c r="K48" s="2">
        <v>1.5089999999999999</v>
      </c>
      <c r="L48" s="2">
        <v>1.5189999999999999</v>
      </c>
      <c r="M48" s="2">
        <v>1.5469999999999999</v>
      </c>
      <c r="N48" s="3">
        <v>1.5169999999999999</v>
      </c>
      <c r="P48" s="2">
        <v>7.6666670000000003</v>
      </c>
      <c r="Q48" s="1">
        <v>0.17189299999999999</v>
      </c>
      <c r="R48" s="2">
        <v>0.14503099999999999</v>
      </c>
      <c r="S48" s="2">
        <v>0.146873</v>
      </c>
      <c r="T48" s="2">
        <v>0.14597099999999999</v>
      </c>
      <c r="U48" s="2">
        <v>0.16539000000000001</v>
      </c>
      <c r="V48" s="3">
        <v>0.15451100000000001</v>
      </c>
      <c r="W48" s="2"/>
      <c r="X48" s="1">
        <v>1.5920000000000001</v>
      </c>
      <c r="Y48" s="2">
        <v>1.5660000000000001</v>
      </c>
      <c r="Z48" s="2">
        <v>1.593</v>
      </c>
      <c r="AA48" s="2">
        <v>1.591</v>
      </c>
      <c r="AB48" s="2">
        <v>1.583</v>
      </c>
      <c r="AC48" s="3">
        <v>1.546</v>
      </c>
    </row>
    <row r="49" spans="1:29" x14ac:dyDescent="0.25">
      <c r="A49" s="2">
        <v>7.8333329999999997</v>
      </c>
      <c r="B49" s="1">
        <v>0.53650299999999995</v>
      </c>
      <c r="C49" s="2">
        <v>0.52102000000000004</v>
      </c>
      <c r="D49" s="2">
        <v>0.51420600000000005</v>
      </c>
      <c r="E49" s="2">
        <v>0.50384899999999999</v>
      </c>
      <c r="F49" s="2">
        <v>0.51240699999999995</v>
      </c>
      <c r="G49" s="3">
        <v>0.49338799999999999</v>
      </c>
      <c r="H49" s="2"/>
      <c r="I49" s="1">
        <v>1.53</v>
      </c>
      <c r="J49" s="2">
        <v>1.532</v>
      </c>
      <c r="K49" s="2">
        <v>1.538</v>
      </c>
      <c r="L49" s="2">
        <v>1.548</v>
      </c>
      <c r="M49" s="2">
        <v>1.573</v>
      </c>
      <c r="N49" s="3">
        <v>1.5429999999999999</v>
      </c>
      <c r="P49" s="2">
        <v>7.8333329999999997</v>
      </c>
      <c r="Q49" s="1">
        <v>0.17121900000000001</v>
      </c>
      <c r="R49" s="2">
        <v>0.14532700000000001</v>
      </c>
      <c r="S49" s="2">
        <v>0.14988599999999999</v>
      </c>
      <c r="T49" s="2">
        <v>0.14454800000000001</v>
      </c>
      <c r="U49" s="2">
        <v>0.166877</v>
      </c>
      <c r="V49" s="3">
        <v>0.15249499999999999</v>
      </c>
      <c r="W49" s="2"/>
      <c r="X49" s="1">
        <v>1.609</v>
      </c>
      <c r="Y49" s="2">
        <v>1.585</v>
      </c>
      <c r="Z49" s="2">
        <v>1.611</v>
      </c>
      <c r="AA49" s="2">
        <v>1.607</v>
      </c>
      <c r="AB49" s="2">
        <v>1.599</v>
      </c>
      <c r="AC49" s="3">
        <v>1.5640000000000001</v>
      </c>
    </row>
    <row r="50" spans="1:29" x14ac:dyDescent="0.25">
      <c r="A50" s="2">
        <v>8</v>
      </c>
      <c r="B50" s="1">
        <v>0.54469599999999996</v>
      </c>
      <c r="C50" s="2">
        <v>0.53125500000000003</v>
      </c>
      <c r="D50" s="2">
        <v>0.52845299999999995</v>
      </c>
      <c r="E50" s="2">
        <v>0.51495400000000002</v>
      </c>
      <c r="F50" s="2">
        <v>0.52044599999999996</v>
      </c>
      <c r="G50" s="3">
        <v>0.50738799999999995</v>
      </c>
      <c r="H50" s="2"/>
      <c r="I50" s="1">
        <v>1.5549999999999999</v>
      </c>
      <c r="J50" s="2">
        <v>1.5580000000000001</v>
      </c>
      <c r="K50" s="2">
        <v>1.5640000000000001</v>
      </c>
      <c r="L50" s="2">
        <v>1.573</v>
      </c>
      <c r="M50" s="2">
        <v>1.5960000000000001</v>
      </c>
      <c r="N50" s="3">
        <v>1.5660000000000001</v>
      </c>
      <c r="P50" s="2">
        <v>8</v>
      </c>
      <c r="Q50" s="1">
        <v>0.17385300000000001</v>
      </c>
      <c r="R50" s="2">
        <v>0.14580899999999999</v>
      </c>
      <c r="S50" s="2">
        <v>0.14832400000000001</v>
      </c>
      <c r="T50" s="2">
        <v>0.14285700000000001</v>
      </c>
      <c r="U50" s="2">
        <v>0.170402</v>
      </c>
      <c r="V50" s="3">
        <v>0.15280299999999999</v>
      </c>
      <c r="W50" s="2"/>
      <c r="X50" s="1">
        <v>1.625</v>
      </c>
      <c r="Y50" s="2">
        <v>1.601</v>
      </c>
      <c r="Z50" s="2">
        <v>1.6259999999999999</v>
      </c>
      <c r="AA50" s="2">
        <v>1.6220000000000001</v>
      </c>
      <c r="AB50" s="2">
        <v>1.6160000000000001</v>
      </c>
      <c r="AC50" s="3">
        <v>1.583</v>
      </c>
    </row>
    <row r="51" spans="1:29" x14ac:dyDescent="0.25">
      <c r="A51" s="2">
        <v>8.1666670000000003</v>
      </c>
      <c r="B51" s="1">
        <v>0.555925</v>
      </c>
      <c r="C51" s="2">
        <v>0.540852</v>
      </c>
      <c r="D51" s="2">
        <v>0.53004200000000001</v>
      </c>
      <c r="E51" s="2">
        <v>0.51747299999999996</v>
      </c>
      <c r="F51" s="2">
        <v>0.53051400000000004</v>
      </c>
      <c r="G51" s="3">
        <v>0.51661199999999996</v>
      </c>
      <c r="H51" s="2"/>
      <c r="I51" s="1">
        <v>1.579</v>
      </c>
      <c r="J51" s="2">
        <v>1.5820000000000001</v>
      </c>
      <c r="K51" s="2">
        <v>1.587</v>
      </c>
      <c r="L51" s="2">
        <v>1.5960000000000001</v>
      </c>
      <c r="M51" s="2">
        <v>1.6180000000000001</v>
      </c>
      <c r="N51" s="3">
        <v>1.59</v>
      </c>
      <c r="P51" s="2">
        <v>8.1666670000000003</v>
      </c>
      <c r="Q51" s="1">
        <v>0.16836699999999999</v>
      </c>
      <c r="R51" s="2">
        <v>0.14552100000000001</v>
      </c>
      <c r="S51" s="2">
        <v>0.151115</v>
      </c>
      <c r="T51" s="2">
        <v>0.14457200000000001</v>
      </c>
      <c r="U51" s="2">
        <v>0.16822699999999999</v>
      </c>
      <c r="V51" s="3">
        <v>0.15240400000000001</v>
      </c>
      <c r="W51" s="2"/>
      <c r="X51" s="1">
        <v>1.641</v>
      </c>
      <c r="Y51" s="2">
        <v>1.619</v>
      </c>
      <c r="Z51" s="2">
        <v>1.6419999999999999</v>
      </c>
      <c r="AA51" s="2">
        <v>1.6359999999999999</v>
      </c>
      <c r="AB51" s="2">
        <v>1.633</v>
      </c>
      <c r="AC51" s="3">
        <v>1.601</v>
      </c>
    </row>
    <row r="52" spans="1:29" x14ac:dyDescent="0.25">
      <c r="A52" s="2">
        <v>8.3333329999999997</v>
      </c>
      <c r="B52" s="1">
        <v>0.55561799999999995</v>
      </c>
      <c r="C52" s="2">
        <v>0.53976500000000005</v>
      </c>
      <c r="D52" s="2">
        <v>0.53794299999999995</v>
      </c>
      <c r="E52" s="2">
        <v>0.53106299999999995</v>
      </c>
      <c r="F52" s="2">
        <v>0.54673700000000003</v>
      </c>
      <c r="G52" s="3">
        <v>0.53945600000000005</v>
      </c>
      <c r="H52" s="2"/>
      <c r="I52" s="1">
        <v>1.6020000000000001</v>
      </c>
      <c r="J52" s="2">
        <v>1.6040000000000001</v>
      </c>
      <c r="K52" s="2">
        <v>1.61</v>
      </c>
      <c r="L52" s="2">
        <v>1.6180000000000001</v>
      </c>
      <c r="M52" s="2">
        <v>1.625</v>
      </c>
      <c r="N52" s="3">
        <v>1.61</v>
      </c>
      <c r="P52" s="2">
        <v>8.3333329999999997</v>
      </c>
      <c r="Q52" s="1">
        <v>0.16597500000000001</v>
      </c>
      <c r="R52" s="2">
        <v>0.144201</v>
      </c>
      <c r="S52" s="2">
        <v>0.14966499999999999</v>
      </c>
      <c r="T52" s="2">
        <v>0.14430599999999999</v>
      </c>
      <c r="U52" s="2">
        <v>0.165189</v>
      </c>
      <c r="V52" s="3">
        <v>0.151981</v>
      </c>
      <c r="W52" s="2"/>
      <c r="X52" s="1">
        <v>1.6539999999999999</v>
      </c>
      <c r="Y52" s="2">
        <v>1.631</v>
      </c>
      <c r="Z52" s="2">
        <v>1.657</v>
      </c>
      <c r="AA52" s="2">
        <v>1.65</v>
      </c>
      <c r="AB52" s="2">
        <v>1.643</v>
      </c>
      <c r="AC52" s="3">
        <v>1.6160000000000001</v>
      </c>
    </row>
    <row r="53" spans="1:29" x14ac:dyDescent="0.25">
      <c r="A53" s="2">
        <v>8.5</v>
      </c>
      <c r="B53" s="1">
        <v>0.57675100000000001</v>
      </c>
      <c r="C53" s="2">
        <v>0.56670600000000004</v>
      </c>
      <c r="D53" s="2">
        <v>0.55949499999999996</v>
      </c>
      <c r="E53" s="2">
        <v>0.54862999999999995</v>
      </c>
      <c r="F53" s="2">
        <v>0.56445599999999996</v>
      </c>
      <c r="G53" s="3">
        <v>0.54189200000000004</v>
      </c>
      <c r="H53" s="2"/>
      <c r="I53" s="1">
        <v>1.617</v>
      </c>
      <c r="J53" s="2">
        <v>1.62</v>
      </c>
      <c r="K53" s="2">
        <v>1.623</v>
      </c>
      <c r="L53" s="2">
        <v>1.6240000000000001</v>
      </c>
      <c r="M53" s="2">
        <v>1.633</v>
      </c>
      <c r="N53" s="3">
        <v>1.619</v>
      </c>
      <c r="P53" s="2">
        <v>8.5</v>
      </c>
      <c r="Q53" s="1">
        <v>0.163881</v>
      </c>
      <c r="R53" s="2">
        <v>0.14848800000000001</v>
      </c>
      <c r="S53" s="2">
        <v>0.14755399999999999</v>
      </c>
      <c r="T53" s="2">
        <v>0.142786</v>
      </c>
      <c r="U53" s="2">
        <v>0.163939</v>
      </c>
      <c r="V53" s="3">
        <v>0.15098700000000001</v>
      </c>
      <c r="W53" s="2"/>
      <c r="X53" s="1">
        <v>1.6679999999999999</v>
      </c>
      <c r="Y53" s="2">
        <v>1.647</v>
      </c>
      <c r="Z53" s="2">
        <v>1.67</v>
      </c>
      <c r="AA53" s="2">
        <v>1.663</v>
      </c>
      <c r="AB53" s="2">
        <v>1.6559999999999999</v>
      </c>
      <c r="AC53" s="3">
        <v>1.629</v>
      </c>
    </row>
    <row r="54" spans="1:29" x14ac:dyDescent="0.25">
      <c r="A54" s="2">
        <v>8.6666670000000003</v>
      </c>
      <c r="B54" s="1">
        <v>0.585422</v>
      </c>
      <c r="C54" s="2">
        <v>0.58030800000000005</v>
      </c>
      <c r="D54" s="2">
        <v>0.57898000000000005</v>
      </c>
      <c r="E54" s="2">
        <v>0.57312600000000002</v>
      </c>
      <c r="F54" s="2">
        <v>0.58843699999999999</v>
      </c>
      <c r="G54" s="3">
        <v>0.56501299999999999</v>
      </c>
      <c r="H54" s="2"/>
      <c r="I54" s="1">
        <v>1.625</v>
      </c>
      <c r="J54" s="2">
        <v>1.625</v>
      </c>
      <c r="K54" s="2">
        <v>1.629</v>
      </c>
      <c r="L54" s="2">
        <v>1.63</v>
      </c>
      <c r="M54" s="2">
        <v>1.6419999999999999</v>
      </c>
      <c r="N54" s="3">
        <v>1.6259999999999999</v>
      </c>
      <c r="P54" s="2">
        <v>8.6666670000000003</v>
      </c>
      <c r="Q54" s="1">
        <v>0.16506100000000001</v>
      </c>
      <c r="R54" s="2">
        <v>0.14809900000000001</v>
      </c>
      <c r="S54" s="2">
        <v>0.14888100000000001</v>
      </c>
      <c r="T54" s="2">
        <v>0.141101</v>
      </c>
      <c r="U54" s="2">
        <v>0.16624</v>
      </c>
      <c r="V54" s="3">
        <v>0.15271899999999999</v>
      </c>
      <c r="W54" s="2"/>
      <c r="X54" s="1">
        <v>1.6819999999999999</v>
      </c>
      <c r="Y54" s="2">
        <v>1.66</v>
      </c>
      <c r="Z54" s="2">
        <v>1.68</v>
      </c>
      <c r="AA54" s="2">
        <v>1.675</v>
      </c>
      <c r="AB54" s="2">
        <v>1.669</v>
      </c>
      <c r="AC54" s="3">
        <v>1.643</v>
      </c>
    </row>
    <row r="55" spans="1:29" x14ac:dyDescent="0.25">
      <c r="A55" s="2">
        <v>8.8333329999999997</v>
      </c>
      <c r="B55" s="1">
        <v>0.61288200000000004</v>
      </c>
      <c r="C55" s="2">
        <v>0.59996899999999997</v>
      </c>
      <c r="D55" s="2">
        <v>0.60217699999999996</v>
      </c>
      <c r="E55" s="2">
        <v>0.59532099999999999</v>
      </c>
      <c r="F55" s="2">
        <v>0.63028300000000004</v>
      </c>
      <c r="G55" s="3">
        <v>0.59245700000000001</v>
      </c>
      <c r="H55" s="2"/>
      <c r="I55" s="1">
        <v>1.6319999999999999</v>
      </c>
      <c r="J55" s="2">
        <v>1.6339999999999999</v>
      </c>
      <c r="K55" s="2">
        <v>1.637</v>
      </c>
      <c r="L55" s="2">
        <v>1.639</v>
      </c>
      <c r="M55" s="2">
        <v>1.653</v>
      </c>
      <c r="N55" s="3">
        <v>1.635</v>
      </c>
      <c r="P55" s="2">
        <v>8.8333329999999997</v>
      </c>
      <c r="Q55" s="1">
        <v>0.16154199999999999</v>
      </c>
      <c r="R55" s="2">
        <v>0.14561099999999999</v>
      </c>
      <c r="S55" s="2">
        <v>0.15001300000000001</v>
      </c>
      <c r="T55" s="2">
        <v>0.14055799999999999</v>
      </c>
      <c r="U55" s="2">
        <v>0.164191</v>
      </c>
      <c r="V55" s="3">
        <v>0.15055199999999999</v>
      </c>
      <c r="W55" s="2"/>
      <c r="X55" s="1">
        <v>1.6930000000000001</v>
      </c>
      <c r="Y55" s="2">
        <v>1.675</v>
      </c>
      <c r="Z55" s="2">
        <v>1.694</v>
      </c>
      <c r="AA55" s="2">
        <v>1.6859999999999999</v>
      </c>
      <c r="AB55" s="2">
        <v>1.681</v>
      </c>
      <c r="AC55" s="3">
        <v>1.657</v>
      </c>
    </row>
    <row r="56" spans="1:29" x14ac:dyDescent="0.25">
      <c r="A56" s="2">
        <v>9</v>
      </c>
      <c r="B56" s="1">
        <v>0.64537800000000001</v>
      </c>
      <c r="C56" s="2">
        <v>0.63001600000000002</v>
      </c>
      <c r="D56" s="2">
        <v>0.63428300000000004</v>
      </c>
      <c r="E56" s="2">
        <v>0.63685099999999994</v>
      </c>
      <c r="F56" s="2">
        <v>0.67846200000000001</v>
      </c>
      <c r="G56" s="3">
        <v>0.63717299999999999</v>
      </c>
      <c r="H56" s="2"/>
      <c r="I56" s="1">
        <v>1.641</v>
      </c>
      <c r="J56" s="2">
        <v>1.6419999999999999</v>
      </c>
      <c r="K56" s="2">
        <v>1.645</v>
      </c>
      <c r="L56" s="2">
        <v>1.649</v>
      </c>
      <c r="M56" s="2">
        <v>1.6679999999999999</v>
      </c>
      <c r="N56" s="3">
        <v>1.647</v>
      </c>
      <c r="P56" s="2">
        <v>9</v>
      </c>
      <c r="Q56" s="1">
        <v>0.15476200000000001</v>
      </c>
      <c r="R56" s="2">
        <v>0.14608199999999999</v>
      </c>
      <c r="S56" s="2">
        <v>0.147975</v>
      </c>
      <c r="T56" s="2">
        <v>0.13815</v>
      </c>
      <c r="U56" s="2">
        <v>0.16586000000000001</v>
      </c>
      <c r="V56" s="3">
        <v>0.15057200000000001</v>
      </c>
      <c r="W56" s="2"/>
      <c r="X56" s="1">
        <v>1.7050000000000001</v>
      </c>
      <c r="Y56" s="2">
        <v>1.6850000000000001</v>
      </c>
      <c r="Z56" s="2">
        <v>1.702</v>
      </c>
      <c r="AA56" s="2">
        <v>1.698</v>
      </c>
      <c r="AB56" s="2">
        <v>1.6930000000000001</v>
      </c>
      <c r="AC56" s="3">
        <v>1.6679999999999999</v>
      </c>
    </row>
    <row r="57" spans="1:29" x14ac:dyDescent="0.25">
      <c r="A57" s="2">
        <v>9.1666670000000003</v>
      </c>
      <c r="B57" s="1">
        <v>0.69498400000000005</v>
      </c>
      <c r="C57" s="2">
        <v>0.67458300000000004</v>
      </c>
      <c r="D57" s="2">
        <v>0.676369</v>
      </c>
      <c r="E57" s="2">
        <v>0.69372199999999995</v>
      </c>
      <c r="F57" s="2">
        <v>0.74527100000000002</v>
      </c>
      <c r="G57" s="3">
        <v>0.69330099999999995</v>
      </c>
      <c r="H57" s="2"/>
      <c r="I57" s="1">
        <v>1.651</v>
      </c>
      <c r="J57" s="2">
        <v>1.6519999999999999</v>
      </c>
      <c r="K57" s="2">
        <v>1.657</v>
      </c>
      <c r="L57" s="2">
        <v>1.663</v>
      </c>
      <c r="M57" s="2">
        <v>1.681</v>
      </c>
      <c r="N57" s="3">
        <v>1.663</v>
      </c>
      <c r="P57" s="2">
        <v>9.1666670000000003</v>
      </c>
      <c r="Q57" s="1">
        <v>0.15434200000000001</v>
      </c>
      <c r="R57" s="2">
        <v>0.14758099999999999</v>
      </c>
      <c r="S57" s="2">
        <v>0.147198</v>
      </c>
      <c r="T57" s="2">
        <v>0.13656699999999999</v>
      </c>
      <c r="U57" s="2">
        <v>0.16389200000000001</v>
      </c>
      <c r="V57" s="3">
        <v>0.151531</v>
      </c>
      <c r="W57" s="2"/>
      <c r="X57" s="1">
        <v>1.7150000000000001</v>
      </c>
      <c r="Y57" s="2">
        <v>1.696</v>
      </c>
      <c r="Z57" s="2">
        <v>1.7150000000000001</v>
      </c>
      <c r="AA57" s="2">
        <v>1.7090000000000001</v>
      </c>
      <c r="AB57" s="2">
        <v>1.704</v>
      </c>
      <c r="AC57" s="3">
        <v>1.679</v>
      </c>
    </row>
    <row r="58" spans="1:29" x14ac:dyDescent="0.25">
      <c r="A58" s="2">
        <v>9.3333329999999997</v>
      </c>
      <c r="B58" s="1">
        <v>0.75998699999999997</v>
      </c>
      <c r="C58" s="2">
        <v>0.73533599999999999</v>
      </c>
      <c r="D58" s="2">
        <v>0.74861</v>
      </c>
      <c r="E58" s="2">
        <v>0.76351000000000002</v>
      </c>
      <c r="F58" s="2">
        <v>0.815025</v>
      </c>
      <c r="G58" s="3">
        <v>0.755498</v>
      </c>
      <c r="H58" s="2"/>
      <c r="I58" s="1">
        <v>1.665</v>
      </c>
      <c r="J58" s="2">
        <v>1.6639999999999999</v>
      </c>
      <c r="K58" s="2">
        <v>1.6679999999999999</v>
      </c>
      <c r="L58" s="2">
        <v>1.6759999999999999</v>
      </c>
      <c r="M58" s="2">
        <v>1.694</v>
      </c>
      <c r="N58" s="3">
        <v>1.6759999999999999</v>
      </c>
      <c r="P58" s="2">
        <v>9.3333329999999997</v>
      </c>
      <c r="Q58" s="1">
        <v>0.153976</v>
      </c>
      <c r="R58" s="2">
        <v>0.145119</v>
      </c>
      <c r="S58" s="2">
        <v>0.14970800000000001</v>
      </c>
      <c r="T58" s="2">
        <v>0.13683500000000001</v>
      </c>
      <c r="U58" s="2">
        <v>0.16750799999999999</v>
      </c>
      <c r="V58" s="3">
        <v>0.15163599999999999</v>
      </c>
      <c r="W58" s="2"/>
      <c r="X58" s="1">
        <v>1.726</v>
      </c>
      <c r="Y58" s="2">
        <v>1.708</v>
      </c>
      <c r="Z58" s="2">
        <v>1.7210000000000001</v>
      </c>
      <c r="AA58" s="2">
        <v>1.7210000000000001</v>
      </c>
      <c r="AB58" s="2">
        <v>1.7130000000000001</v>
      </c>
      <c r="AC58" s="3">
        <v>1.6910000000000001</v>
      </c>
    </row>
    <row r="59" spans="1:29" x14ac:dyDescent="0.25">
      <c r="A59" s="2">
        <v>9.5</v>
      </c>
      <c r="B59" s="1">
        <v>0.834175</v>
      </c>
      <c r="C59" s="2">
        <v>0.76632100000000003</v>
      </c>
      <c r="D59" s="2">
        <v>0.76061199999999995</v>
      </c>
      <c r="E59" s="2">
        <v>0.78373400000000004</v>
      </c>
      <c r="F59" s="2">
        <v>0.861757</v>
      </c>
      <c r="G59" s="3">
        <v>0.83953199999999994</v>
      </c>
      <c r="H59" s="2"/>
      <c r="I59" s="1">
        <v>1.677</v>
      </c>
      <c r="J59" s="2">
        <v>1.677</v>
      </c>
      <c r="K59" s="2">
        <v>1.681</v>
      </c>
      <c r="L59" s="2">
        <v>1.6890000000000001</v>
      </c>
      <c r="M59" s="2">
        <v>1.7050000000000001</v>
      </c>
      <c r="N59" s="3">
        <v>1.6890000000000001</v>
      </c>
      <c r="P59" s="2">
        <v>9.5</v>
      </c>
      <c r="Q59" s="1">
        <v>0.155055</v>
      </c>
      <c r="R59" s="2">
        <v>0.14305699999999999</v>
      </c>
      <c r="S59" s="2">
        <v>0.14722499999999999</v>
      </c>
      <c r="T59" s="2">
        <v>0.13956499999999999</v>
      </c>
      <c r="U59" s="2">
        <v>0.17005999999999999</v>
      </c>
      <c r="V59" s="3">
        <v>0.14985399999999999</v>
      </c>
      <c r="W59" s="2"/>
      <c r="X59" s="1">
        <v>1.736</v>
      </c>
      <c r="Y59" s="2">
        <v>1.716</v>
      </c>
      <c r="Z59" s="2">
        <v>1.732</v>
      </c>
      <c r="AA59" s="2">
        <v>1.728</v>
      </c>
      <c r="AB59" s="2">
        <v>1.722</v>
      </c>
      <c r="AC59" s="3">
        <v>1.702</v>
      </c>
    </row>
    <row r="60" spans="1:29" x14ac:dyDescent="0.25">
      <c r="A60" s="2">
        <v>9.6666670000000003</v>
      </c>
      <c r="B60" s="1">
        <v>0.86098799999999998</v>
      </c>
      <c r="C60" s="2">
        <v>0.80771400000000004</v>
      </c>
      <c r="D60" s="2">
        <v>0.79952299999999998</v>
      </c>
      <c r="E60" s="2">
        <v>0.81947800000000004</v>
      </c>
      <c r="F60" s="2">
        <v>0.89189399999999996</v>
      </c>
      <c r="G60" s="3">
        <v>0.87435300000000005</v>
      </c>
      <c r="H60" s="2"/>
      <c r="I60" s="1">
        <v>1.69</v>
      </c>
      <c r="J60" s="2">
        <v>1.6890000000000001</v>
      </c>
      <c r="K60" s="2">
        <v>1.6930000000000001</v>
      </c>
      <c r="L60" s="2">
        <v>1.6990000000000001</v>
      </c>
      <c r="M60" s="2">
        <v>1.716</v>
      </c>
      <c r="N60" s="3">
        <v>1.7010000000000001</v>
      </c>
      <c r="P60" s="2">
        <v>9.6666670000000003</v>
      </c>
      <c r="Q60" s="1">
        <v>0.154867</v>
      </c>
      <c r="R60" s="2">
        <v>0.14399999999999999</v>
      </c>
      <c r="S60" s="2">
        <v>0.145233</v>
      </c>
      <c r="T60" s="2">
        <v>0.13671700000000001</v>
      </c>
      <c r="U60" s="2">
        <v>0.168686</v>
      </c>
      <c r="V60" s="3">
        <v>0.147262</v>
      </c>
      <c r="W60" s="2"/>
      <c r="X60" s="1">
        <v>1.744</v>
      </c>
      <c r="Y60" s="2">
        <v>1.726</v>
      </c>
      <c r="Z60" s="2">
        <v>1.74</v>
      </c>
      <c r="AA60" s="2">
        <v>1.736</v>
      </c>
      <c r="AB60" s="2">
        <v>1.7310000000000001</v>
      </c>
      <c r="AC60" s="3">
        <v>1.7110000000000001</v>
      </c>
    </row>
    <row r="61" spans="1:29" x14ac:dyDescent="0.25">
      <c r="A61" s="2">
        <v>9.8333329999999997</v>
      </c>
      <c r="B61" s="1">
        <v>0.89502800000000005</v>
      </c>
      <c r="C61" s="2">
        <v>0.83849600000000002</v>
      </c>
      <c r="D61" s="2">
        <v>0.83355400000000002</v>
      </c>
      <c r="E61" s="2">
        <v>0.84526900000000005</v>
      </c>
      <c r="F61" s="2">
        <v>0.93427499999999997</v>
      </c>
      <c r="G61" s="3">
        <v>0.92109600000000003</v>
      </c>
      <c r="H61" s="2"/>
      <c r="I61" s="1">
        <v>1.7010000000000001</v>
      </c>
      <c r="J61" s="2">
        <v>1.698</v>
      </c>
      <c r="K61" s="2">
        <v>1.7030000000000001</v>
      </c>
      <c r="L61" s="2">
        <v>1.71</v>
      </c>
      <c r="M61" s="2">
        <v>1.728</v>
      </c>
      <c r="N61" s="3">
        <v>1.7130000000000001</v>
      </c>
      <c r="P61" s="2">
        <v>9.8333329999999997</v>
      </c>
      <c r="Q61" s="1">
        <v>0.156281</v>
      </c>
      <c r="R61" s="2">
        <v>0.14577799999999999</v>
      </c>
      <c r="S61" s="2">
        <v>0.147484</v>
      </c>
      <c r="T61" s="2">
        <v>0.13781299999999999</v>
      </c>
      <c r="U61" s="2">
        <v>0.164989</v>
      </c>
      <c r="V61" s="3">
        <v>0.14604700000000001</v>
      </c>
      <c r="W61" s="2"/>
      <c r="X61" s="1">
        <v>1.7529999999999999</v>
      </c>
      <c r="Y61" s="2">
        <v>1.734</v>
      </c>
      <c r="Z61" s="2">
        <v>1.748</v>
      </c>
      <c r="AA61" s="2">
        <v>1.746</v>
      </c>
      <c r="AB61" s="2">
        <v>1.74</v>
      </c>
      <c r="AC61" s="3">
        <v>1.72</v>
      </c>
    </row>
    <row r="62" spans="1:29" x14ac:dyDescent="0.25">
      <c r="A62" s="2">
        <v>10</v>
      </c>
      <c r="B62" s="1">
        <v>0.93495600000000001</v>
      </c>
      <c r="C62" s="2">
        <v>0.86141699999999999</v>
      </c>
      <c r="D62" s="2">
        <v>0.84715799999999997</v>
      </c>
      <c r="E62" s="2">
        <v>0.876108</v>
      </c>
      <c r="F62" s="2">
        <v>0.96954200000000001</v>
      </c>
      <c r="G62" s="3">
        <v>0.95236399999999999</v>
      </c>
      <c r="H62" s="2"/>
      <c r="I62" s="1">
        <v>1.714</v>
      </c>
      <c r="J62" s="2">
        <v>1.71</v>
      </c>
      <c r="K62" s="2">
        <v>1.714</v>
      </c>
      <c r="L62" s="2">
        <v>1.722</v>
      </c>
      <c r="M62" s="2">
        <v>1.7410000000000001</v>
      </c>
      <c r="N62" s="3">
        <v>1.724</v>
      </c>
      <c r="P62" s="2">
        <v>10</v>
      </c>
      <c r="Q62" s="1">
        <v>0.155169</v>
      </c>
      <c r="R62" s="2">
        <v>0.14261199999999999</v>
      </c>
      <c r="S62" s="2">
        <v>0.14483599999999999</v>
      </c>
      <c r="T62" s="2">
        <v>0.13791700000000001</v>
      </c>
      <c r="U62" s="2">
        <v>0.171096</v>
      </c>
      <c r="V62" s="3">
        <v>0.143813</v>
      </c>
      <c r="W62" s="2"/>
      <c r="X62" s="1">
        <v>1.7609999999999999</v>
      </c>
      <c r="Y62" s="2">
        <v>1.7430000000000001</v>
      </c>
      <c r="Z62" s="2">
        <v>1.756</v>
      </c>
      <c r="AA62" s="2">
        <v>1.752</v>
      </c>
      <c r="AB62" s="2">
        <v>1.7470000000000001</v>
      </c>
      <c r="AC62" s="3">
        <v>1.7290000000000001</v>
      </c>
    </row>
    <row r="63" spans="1:29" x14ac:dyDescent="0.25">
      <c r="A63" s="2">
        <v>10.16667</v>
      </c>
      <c r="B63" s="1">
        <v>0.95698099999999997</v>
      </c>
      <c r="C63" s="2">
        <v>0.88504000000000005</v>
      </c>
      <c r="D63" s="2">
        <v>0.87049600000000005</v>
      </c>
      <c r="E63" s="2">
        <v>0.91083499999999995</v>
      </c>
      <c r="F63" s="2">
        <v>1.0096240000000001</v>
      </c>
      <c r="G63" s="3">
        <v>0.99502000000000002</v>
      </c>
      <c r="H63" s="2"/>
      <c r="I63" s="1">
        <v>1.7250000000000001</v>
      </c>
      <c r="J63" s="2">
        <v>1.7210000000000001</v>
      </c>
      <c r="K63" s="2">
        <v>1.7250000000000001</v>
      </c>
      <c r="L63" s="2">
        <v>1.734</v>
      </c>
      <c r="M63" s="2">
        <v>1.7549999999999999</v>
      </c>
      <c r="N63" s="3">
        <v>1.7370000000000001</v>
      </c>
      <c r="P63" s="2">
        <v>10.16667</v>
      </c>
      <c r="Q63" s="1">
        <v>0.153832</v>
      </c>
      <c r="R63" s="2">
        <v>0.14166999999999999</v>
      </c>
      <c r="S63" s="2">
        <v>0.144146</v>
      </c>
      <c r="T63" s="2">
        <v>0.13686000000000001</v>
      </c>
      <c r="U63" s="2">
        <v>0.16816999999999999</v>
      </c>
      <c r="V63" s="3">
        <v>0.14509</v>
      </c>
      <c r="W63" s="2"/>
      <c r="X63" s="1">
        <v>1.7689999999999999</v>
      </c>
      <c r="Y63" s="2">
        <v>1.752</v>
      </c>
      <c r="Z63" s="2">
        <v>1.764</v>
      </c>
      <c r="AA63" s="2">
        <v>1.7609999999999999</v>
      </c>
      <c r="AB63" s="2">
        <v>1.7549999999999999</v>
      </c>
      <c r="AC63" s="3">
        <v>1.7370000000000001</v>
      </c>
    </row>
    <row r="64" spans="1:29" x14ac:dyDescent="0.25">
      <c r="A64" s="2">
        <v>10.33333</v>
      </c>
      <c r="B64" s="1">
        <v>0.98446699999999998</v>
      </c>
      <c r="C64" s="2">
        <v>0.91473700000000002</v>
      </c>
      <c r="D64" s="2">
        <v>0.89658199999999999</v>
      </c>
      <c r="E64" s="2">
        <v>0.93578799999999995</v>
      </c>
      <c r="F64" s="2">
        <v>1.0413730000000001</v>
      </c>
      <c r="G64" s="3">
        <v>1.025479</v>
      </c>
      <c r="H64" s="2"/>
      <c r="I64" s="1">
        <v>1.7370000000000001</v>
      </c>
      <c r="J64" s="2">
        <v>1.732</v>
      </c>
      <c r="K64" s="2">
        <v>1.7370000000000001</v>
      </c>
      <c r="L64" s="2">
        <v>1.746</v>
      </c>
      <c r="M64" s="2">
        <v>1.7669999999999999</v>
      </c>
      <c r="N64" s="3">
        <v>1.75</v>
      </c>
      <c r="P64" s="2">
        <v>10.33333</v>
      </c>
      <c r="Q64" s="1">
        <v>0.15615100000000001</v>
      </c>
      <c r="R64" s="2">
        <v>0.13874500000000001</v>
      </c>
      <c r="S64" s="2">
        <v>0.14063100000000001</v>
      </c>
      <c r="T64" s="2">
        <v>0.13727</v>
      </c>
      <c r="U64" s="2">
        <v>0.16981599999999999</v>
      </c>
      <c r="V64" s="3">
        <v>0.14435999999999999</v>
      </c>
      <c r="W64" s="2"/>
      <c r="X64" s="1">
        <v>1.776</v>
      </c>
      <c r="Y64" s="2">
        <v>1.76</v>
      </c>
      <c r="Z64" s="2">
        <v>1.772</v>
      </c>
      <c r="AA64" s="2">
        <v>1.77</v>
      </c>
      <c r="AB64" s="2">
        <v>1.762</v>
      </c>
      <c r="AC64" s="3">
        <v>1.746</v>
      </c>
    </row>
    <row r="65" spans="1:29" x14ac:dyDescent="0.25">
      <c r="A65" s="2">
        <v>10.5</v>
      </c>
      <c r="B65" s="1">
        <v>1.024573</v>
      </c>
      <c r="C65" s="2">
        <v>0.94925800000000005</v>
      </c>
      <c r="D65" s="2">
        <v>0.93233100000000002</v>
      </c>
      <c r="E65" s="2">
        <v>0.96605200000000002</v>
      </c>
      <c r="F65" s="2">
        <v>1.0729299999999999</v>
      </c>
      <c r="G65" s="3">
        <v>1.0600529999999999</v>
      </c>
      <c r="H65" s="2"/>
      <c r="I65" s="1">
        <v>1.7490000000000001</v>
      </c>
      <c r="J65" s="2">
        <v>1.7450000000000001</v>
      </c>
      <c r="K65" s="2">
        <v>1.7490000000000001</v>
      </c>
      <c r="L65" s="2">
        <v>1.7589999999999999</v>
      </c>
      <c r="M65" s="2">
        <v>1.78</v>
      </c>
      <c r="N65" s="3">
        <v>1.7629999999999999</v>
      </c>
      <c r="P65" s="2">
        <v>10.5</v>
      </c>
      <c r="Q65" s="1">
        <v>0.152866</v>
      </c>
      <c r="R65" s="2">
        <v>0.135934</v>
      </c>
      <c r="S65" s="2">
        <v>0.140324</v>
      </c>
      <c r="T65" s="2">
        <v>0.138239</v>
      </c>
      <c r="U65" s="2">
        <v>0.16863</v>
      </c>
      <c r="V65" s="3">
        <v>0.144126</v>
      </c>
      <c r="W65" s="2"/>
      <c r="X65" s="1">
        <v>1.784</v>
      </c>
      <c r="Y65" s="2">
        <v>1.766</v>
      </c>
      <c r="Z65" s="2">
        <v>1.778</v>
      </c>
      <c r="AA65" s="2">
        <v>1.776</v>
      </c>
      <c r="AB65" s="2">
        <v>1.768</v>
      </c>
      <c r="AC65" s="3">
        <v>1.754</v>
      </c>
    </row>
    <row r="66" spans="1:29" x14ac:dyDescent="0.25">
      <c r="A66" s="2">
        <v>10.66667</v>
      </c>
      <c r="B66" s="1">
        <v>1.055523</v>
      </c>
      <c r="C66" s="2">
        <v>0.96874899999999997</v>
      </c>
      <c r="D66" s="2">
        <v>0.96274700000000002</v>
      </c>
      <c r="E66" s="2">
        <v>0.99645700000000004</v>
      </c>
      <c r="F66" s="2">
        <v>1.089742</v>
      </c>
      <c r="G66" s="3">
        <v>1.0881449999999999</v>
      </c>
      <c r="H66" s="2"/>
      <c r="I66" s="1">
        <v>1.7629999999999999</v>
      </c>
      <c r="J66" s="2">
        <v>1.7569999999999999</v>
      </c>
      <c r="K66" s="2">
        <v>1.762</v>
      </c>
      <c r="L66" s="2">
        <v>1.7709999999999999</v>
      </c>
      <c r="M66" s="2">
        <v>1.792</v>
      </c>
      <c r="N66" s="3">
        <v>1.7749999999999999</v>
      </c>
      <c r="P66" s="2">
        <v>10.66667</v>
      </c>
      <c r="Q66" s="1">
        <v>0.15370800000000001</v>
      </c>
      <c r="R66" s="2">
        <v>0.13547500000000001</v>
      </c>
      <c r="S66" s="2">
        <v>0.13794999999999999</v>
      </c>
      <c r="T66" s="2">
        <v>0.139096</v>
      </c>
      <c r="U66" s="2">
        <v>0.16773199999999999</v>
      </c>
      <c r="V66" s="3">
        <v>0.14348</v>
      </c>
      <c r="W66" s="2"/>
      <c r="X66" s="1">
        <v>1.79</v>
      </c>
      <c r="Y66" s="2">
        <v>1.774</v>
      </c>
      <c r="Z66" s="2">
        <v>1.786</v>
      </c>
      <c r="AA66" s="2">
        <v>1.7849999999999999</v>
      </c>
      <c r="AB66" s="2">
        <v>1.776</v>
      </c>
      <c r="AC66" s="3">
        <v>1.7609999999999999</v>
      </c>
    </row>
    <row r="67" spans="1:29" x14ac:dyDescent="0.25">
      <c r="A67" s="2">
        <v>10.83333</v>
      </c>
      <c r="B67" s="1">
        <v>1.0842350000000001</v>
      </c>
      <c r="C67" s="2">
        <v>1.0009159999999999</v>
      </c>
      <c r="D67" s="2">
        <v>0.985572</v>
      </c>
      <c r="E67" s="2">
        <v>1.0131520000000001</v>
      </c>
      <c r="F67" s="2">
        <v>1.1180619999999999</v>
      </c>
      <c r="G67" s="3">
        <v>1.116377</v>
      </c>
      <c r="H67" s="2"/>
      <c r="I67" s="1">
        <v>1.774</v>
      </c>
      <c r="J67" s="2">
        <v>1.7689999999999999</v>
      </c>
      <c r="K67" s="2">
        <v>1.774</v>
      </c>
      <c r="L67" s="2">
        <v>1.7829999999999999</v>
      </c>
      <c r="M67" s="2">
        <v>1.8029999999999999</v>
      </c>
      <c r="N67" s="3">
        <v>1.786</v>
      </c>
      <c r="P67" s="2">
        <v>10.83333</v>
      </c>
      <c r="Q67" s="1">
        <v>0.15501999999999999</v>
      </c>
      <c r="R67" s="2">
        <v>0.13536300000000001</v>
      </c>
      <c r="S67" s="2">
        <v>0.13730800000000001</v>
      </c>
      <c r="T67" s="2">
        <v>0.13797999999999999</v>
      </c>
      <c r="U67" s="2">
        <v>0.167681</v>
      </c>
      <c r="V67" s="3">
        <v>0.14221800000000001</v>
      </c>
      <c r="W67" s="2"/>
      <c r="X67" s="1">
        <v>1.7969999999999999</v>
      </c>
      <c r="Y67" s="2">
        <v>1.7809999999999999</v>
      </c>
      <c r="Z67" s="2">
        <v>1.794</v>
      </c>
      <c r="AA67" s="2">
        <v>1.7869999999999999</v>
      </c>
      <c r="AB67" s="2">
        <v>1.782</v>
      </c>
      <c r="AC67" s="3">
        <v>1.7689999999999999</v>
      </c>
    </row>
    <row r="68" spans="1:29" x14ac:dyDescent="0.25">
      <c r="A68" s="2">
        <v>11</v>
      </c>
      <c r="B68" s="1">
        <v>1.103699</v>
      </c>
      <c r="C68" s="2">
        <v>1.0203629999999999</v>
      </c>
      <c r="D68" s="2">
        <v>1.0012529999999999</v>
      </c>
      <c r="E68" s="2">
        <v>1.0361279999999999</v>
      </c>
      <c r="F68" s="2">
        <v>1.129175</v>
      </c>
      <c r="G68" s="3">
        <v>1.1297619999999999</v>
      </c>
      <c r="H68" s="2"/>
      <c r="I68" s="1">
        <v>1.7849999999999999</v>
      </c>
      <c r="J68" s="2">
        <v>1.78</v>
      </c>
      <c r="K68" s="2">
        <v>1.7849999999999999</v>
      </c>
      <c r="L68" s="2">
        <v>1.7949999999999999</v>
      </c>
      <c r="M68" s="2">
        <v>1.8140000000000001</v>
      </c>
      <c r="N68" s="3">
        <v>1.7969999999999999</v>
      </c>
      <c r="P68" s="2">
        <v>11</v>
      </c>
      <c r="Q68" s="1">
        <v>0.15451400000000001</v>
      </c>
      <c r="R68" s="2">
        <v>0.13513</v>
      </c>
      <c r="S68" s="2">
        <v>0.136244</v>
      </c>
      <c r="T68" s="2">
        <v>0.13964399999999999</v>
      </c>
      <c r="U68" s="2">
        <v>0.16629099999999999</v>
      </c>
      <c r="V68" s="3">
        <v>0.14196400000000001</v>
      </c>
      <c r="W68" s="2"/>
      <c r="X68" s="1">
        <v>1.8029999999999999</v>
      </c>
      <c r="Y68" s="2">
        <v>1.7869999999999999</v>
      </c>
      <c r="Z68" s="2">
        <v>1.8</v>
      </c>
      <c r="AA68" s="2">
        <v>1.7969999999999999</v>
      </c>
      <c r="AB68" s="2">
        <v>1.7869999999999999</v>
      </c>
      <c r="AC68" s="3">
        <v>1.774</v>
      </c>
    </row>
    <row r="69" spans="1:29" x14ac:dyDescent="0.25">
      <c r="A69" s="2">
        <v>11.16667</v>
      </c>
      <c r="B69" s="1">
        <v>1.126673</v>
      </c>
      <c r="C69" s="2">
        <v>1.036548</v>
      </c>
      <c r="D69" s="2">
        <v>1.0192159999999999</v>
      </c>
      <c r="E69" s="2">
        <v>1.0513410000000001</v>
      </c>
      <c r="F69" s="2">
        <v>1.1514180000000001</v>
      </c>
      <c r="G69" s="3">
        <v>1.157626</v>
      </c>
      <c r="H69" s="2"/>
      <c r="I69" s="1">
        <v>1.796</v>
      </c>
      <c r="J69" s="2">
        <v>1.7909999999999999</v>
      </c>
      <c r="K69" s="2">
        <v>1.7949999999999999</v>
      </c>
      <c r="L69" s="2">
        <v>1.8049999999999999</v>
      </c>
      <c r="M69" s="2">
        <v>1.8240000000000001</v>
      </c>
      <c r="N69" s="3">
        <v>1.8080000000000001</v>
      </c>
      <c r="P69" s="2">
        <v>11.16667</v>
      </c>
      <c r="Q69" s="1">
        <v>0.15376799999999999</v>
      </c>
      <c r="R69" s="2">
        <v>0.135902</v>
      </c>
      <c r="S69" s="2">
        <v>0.13617499999999999</v>
      </c>
      <c r="T69" s="2">
        <v>0.137985</v>
      </c>
      <c r="U69" s="2">
        <v>0.16356499999999999</v>
      </c>
      <c r="V69" s="3">
        <v>0.141401</v>
      </c>
      <c r="W69" s="2"/>
      <c r="X69" s="1">
        <v>1.8089999999999999</v>
      </c>
      <c r="Y69" s="2">
        <v>1.7949999999999999</v>
      </c>
      <c r="Z69" s="2">
        <v>1.806</v>
      </c>
      <c r="AA69" s="2">
        <v>1.8009999999999999</v>
      </c>
      <c r="AB69" s="2">
        <v>1.796</v>
      </c>
      <c r="AC69" s="3">
        <v>1.782</v>
      </c>
    </row>
    <row r="70" spans="1:29" x14ac:dyDescent="0.25">
      <c r="A70" s="2">
        <v>11.33333</v>
      </c>
      <c r="B70" s="1">
        <v>1.136754</v>
      </c>
      <c r="C70" s="2">
        <v>1.0557510000000001</v>
      </c>
      <c r="D70" s="2">
        <v>1.031185</v>
      </c>
      <c r="E70" s="2">
        <v>1.0689569999999999</v>
      </c>
      <c r="F70" s="2">
        <v>1.153233</v>
      </c>
      <c r="G70" s="3">
        <v>1.1656249999999999</v>
      </c>
      <c r="H70" s="2"/>
      <c r="I70" s="1">
        <v>1.806</v>
      </c>
      <c r="J70" s="2">
        <v>1.8009999999999999</v>
      </c>
      <c r="K70" s="2">
        <v>1.806</v>
      </c>
      <c r="L70" s="2">
        <v>1.8149999999999999</v>
      </c>
      <c r="M70" s="2">
        <v>1.8340000000000001</v>
      </c>
      <c r="N70" s="3">
        <v>1.8180000000000001</v>
      </c>
      <c r="P70" s="2">
        <v>11.33333</v>
      </c>
      <c r="Q70" s="1">
        <v>0.15335699999999999</v>
      </c>
      <c r="R70" s="2">
        <v>0.13511200000000001</v>
      </c>
      <c r="S70" s="2">
        <v>0.13283900000000001</v>
      </c>
      <c r="T70" s="2">
        <v>0.13956199999999999</v>
      </c>
      <c r="U70" s="2">
        <v>0.162768</v>
      </c>
      <c r="V70" s="3">
        <v>0.140878</v>
      </c>
      <c r="W70" s="2"/>
      <c r="X70" s="1">
        <v>1.8140000000000001</v>
      </c>
      <c r="Y70" s="2">
        <v>1.8009999999999999</v>
      </c>
      <c r="Z70" s="2">
        <v>1.8120000000000001</v>
      </c>
      <c r="AA70" s="2">
        <v>1.806</v>
      </c>
      <c r="AB70" s="2">
        <v>1.8</v>
      </c>
      <c r="AC70" s="3">
        <v>1.7889999999999999</v>
      </c>
    </row>
    <row r="71" spans="1:29" x14ac:dyDescent="0.25">
      <c r="A71" s="2">
        <v>11.5</v>
      </c>
      <c r="B71" s="1">
        <v>1.151359</v>
      </c>
      <c r="C71" s="2">
        <v>1.0622659999999999</v>
      </c>
      <c r="D71" s="2">
        <v>1.048975</v>
      </c>
      <c r="E71" s="2">
        <v>1.0801529999999999</v>
      </c>
      <c r="F71" s="2">
        <v>1.1617459999999999</v>
      </c>
      <c r="G71" s="3">
        <v>1.1747810000000001</v>
      </c>
      <c r="H71" s="2"/>
      <c r="I71" s="1">
        <v>1.8160000000000001</v>
      </c>
      <c r="J71" s="2">
        <v>1.8109999999999999</v>
      </c>
      <c r="K71" s="2">
        <v>1.8160000000000001</v>
      </c>
      <c r="L71" s="2">
        <v>1.825</v>
      </c>
      <c r="M71" s="2">
        <v>1.843</v>
      </c>
      <c r="N71" s="3">
        <v>1.827</v>
      </c>
      <c r="P71" s="2">
        <v>11.5</v>
      </c>
      <c r="Q71" s="1">
        <v>0.15417400000000001</v>
      </c>
      <c r="R71" s="2">
        <v>0.13381799999999999</v>
      </c>
      <c r="S71" s="2">
        <v>0.13339899999999999</v>
      </c>
      <c r="T71" s="2">
        <v>0.138935</v>
      </c>
      <c r="U71" s="2">
        <v>0.16328500000000001</v>
      </c>
      <c r="V71" s="3">
        <v>0.139846</v>
      </c>
      <c r="W71" s="2"/>
      <c r="X71" s="1">
        <v>1.82</v>
      </c>
      <c r="Y71" s="2">
        <v>1.8049999999999999</v>
      </c>
      <c r="Z71" s="2">
        <v>1.8169999999999999</v>
      </c>
      <c r="AA71" s="2">
        <v>1.8109999999999999</v>
      </c>
      <c r="AB71" s="2">
        <v>1.8049999999999999</v>
      </c>
      <c r="AC71" s="3">
        <v>1.7929999999999999</v>
      </c>
    </row>
    <row r="72" spans="1:29" x14ac:dyDescent="0.25">
      <c r="A72" s="2">
        <v>11.66667</v>
      </c>
      <c r="B72" s="1">
        <v>1.158032</v>
      </c>
      <c r="C72" s="2">
        <v>1.0816129999999999</v>
      </c>
      <c r="D72" s="2">
        <v>1.06454</v>
      </c>
      <c r="E72" s="2">
        <v>1.0925830000000001</v>
      </c>
      <c r="F72" s="2">
        <v>1.163289</v>
      </c>
      <c r="G72" s="3">
        <v>1.1738930000000001</v>
      </c>
      <c r="H72" s="2"/>
      <c r="I72" s="1">
        <v>1.825</v>
      </c>
      <c r="J72" s="2">
        <v>1.82</v>
      </c>
      <c r="K72" s="2">
        <v>1.825</v>
      </c>
      <c r="L72" s="2">
        <v>1.8340000000000001</v>
      </c>
      <c r="M72" s="2">
        <v>1.8520000000000001</v>
      </c>
      <c r="N72" s="3">
        <v>1.8360000000000001</v>
      </c>
      <c r="P72" s="2">
        <v>11.66667</v>
      </c>
      <c r="Q72" s="1">
        <v>0.153248</v>
      </c>
      <c r="R72" s="2">
        <v>0.13430900000000001</v>
      </c>
      <c r="S72" s="2">
        <v>0.13198099999999999</v>
      </c>
      <c r="T72" s="2">
        <v>0.14030799999999999</v>
      </c>
      <c r="U72" s="2">
        <v>0.16098199999999999</v>
      </c>
      <c r="V72" s="3">
        <v>0.13945299999999999</v>
      </c>
      <c r="W72" s="2"/>
      <c r="X72" s="1">
        <v>1.8260000000000001</v>
      </c>
      <c r="Y72" s="2">
        <v>1.8120000000000001</v>
      </c>
      <c r="Z72" s="2">
        <v>1.823</v>
      </c>
      <c r="AA72" s="2">
        <v>1.8169999999999999</v>
      </c>
      <c r="AB72" s="2">
        <v>1.8120000000000001</v>
      </c>
      <c r="AC72" s="3">
        <v>1.7989999999999999</v>
      </c>
    </row>
    <row r="73" spans="1:29" x14ac:dyDescent="0.25">
      <c r="A73" s="2">
        <v>11.83333</v>
      </c>
      <c r="B73" s="1">
        <v>1.1594409999999999</v>
      </c>
      <c r="C73" s="2">
        <v>1.0938589999999999</v>
      </c>
      <c r="D73" s="2">
        <v>1.069652</v>
      </c>
      <c r="E73" s="2">
        <v>1.096794</v>
      </c>
      <c r="F73" s="2">
        <v>1.1638090000000001</v>
      </c>
      <c r="G73" s="3">
        <v>1.170817</v>
      </c>
      <c r="H73" s="2"/>
      <c r="I73" s="1">
        <v>1.833</v>
      </c>
      <c r="J73" s="2">
        <v>1.829</v>
      </c>
      <c r="K73" s="2">
        <v>1.8340000000000001</v>
      </c>
      <c r="L73" s="2">
        <v>1.843</v>
      </c>
      <c r="M73" s="2">
        <v>1.86</v>
      </c>
      <c r="N73" s="3">
        <v>1.845</v>
      </c>
      <c r="P73" s="2">
        <v>11.83333</v>
      </c>
      <c r="Q73" s="1">
        <v>0.152363</v>
      </c>
      <c r="R73" s="2">
        <v>0.136014</v>
      </c>
      <c r="S73" s="2">
        <v>0.13405400000000001</v>
      </c>
      <c r="T73" s="2">
        <v>0.135572</v>
      </c>
      <c r="U73" s="2">
        <v>0.15967100000000001</v>
      </c>
      <c r="V73" s="3">
        <v>0.13770099999999999</v>
      </c>
      <c r="W73" s="2"/>
      <c r="X73" s="1">
        <v>1.83</v>
      </c>
      <c r="Y73" s="2">
        <v>1.8149999999999999</v>
      </c>
      <c r="Z73" s="2">
        <v>1.8280000000000001</v>
      </c>
      <c r="AA73" s="2">
        <v>1.823</v>
      </c>
      <c r="AB73" s="2">
        <v>1.819</v>
      </c>
      <c r="AC73" s="3">
        <v>1.8049999999999999</v>
      </c>
    </row>
    <row r="74" spans="1:29" x14ac:dyDescent="0.25">
      <c r="A74" s="2">
        <v>12</v>
      </c>
      <c r="B74" s="1">
        <v>1.162768</v>
      </c>
      <c r="C74" s="2">
        <v>1.099926</v>
      </c>
      <c r="D74" s="2">
        <v>1.086182</v>
      </c>
      <c r="E74" s="2">
        <v>1.0994349999999999</v>
      </c>
      <c r="F74" s="2">
        <v>1.1564989999999999</v>
      </c>
      <c r="G74" s="3">
        <v>1.1589389999999999</v>
      </c>
      <c r="H74" s="2"/>
      <c r="I74" s="1">
        <v>1.8420000000000001</v>
      </c>
      <c r="J74" s="2">
        <v>1.8380000000000001</v>
      </c>
      <c r="K74" s="2">
        <v>1.843</v>
      </c>
      <c r="L74" s="2">
        <v>1.8520000000000001</v>
      </c>
      <c r="M74" s="2">
        <v>1.867</v>
      </c>
      <c r="N74" s="3">
        <v>1.853</v>
      </c>
      <c r="P74" s="2">
        <v>12</v>
      </c>
      <c r="Q74" s="1">
        <v>0.153834</v>
      </c>
      <c r="R74" s="2">
        <v>0.13453799999999999</v>
      </c>
      <c r="S74" s="2">
        <v>0.13200100000000001</v>
      </c>
      <c r="T74" s="2">
        <v>0.13789299999999999</v>
      </c>
      <c r="U74" s="2">
        <v>0.15950800000000001</v>
      </c>
      <c r="V74" s="3">
        <v>0.13752500000000001</v>
      </c>
      <c r="W74" s="2"/>
      <c r="X74" s="1">
        <v>1.8360000000000001</v>
      </c>
      <c r="Y74" s="2">
        <v>1.823</v>
      </c>
      <c r="Z74" s="2">
        <v>1.833</v>
      </c>
      <c r="AA74" s="2">
        <v>1.8280000000000001</v>
      </c>
      <c r="AB74" s="2">
        <v>1.8220000000000001</v>
      </c>
      <c r="AC74" s="3">
        <v>1.8089999999999999</v>
      </c>
    </row>
    <row r="75" spans="1:29" x14ac:dyDescent="0.25">
      <c r="A75" s="2">
        <v>12.16667</v>
      </c>
      <c r="B75" s="1">
        <v>1.155394</v>
      </c>
      <c r="C75" s="2">
        <v>1.101504</v>
      </c>
      <c r="D75" s="2">
        <v>1.0933679999999999</v>
      </c>
      <c r="E75" s="2">
        <v>1.1006149999999999</v>
      </c>
      <c r="F75" s="2">
        <v>1.1545270000000001</v>
      </c>
      <c r="G75" s="3">
        <v>1.153168</v>
      </c>
      <c r="H75" s="2"/>
      <c r="I75" s="1">
        <v>1.851</v>
      </c>
      <c r="J75" s="2">
        <v>1.847</v>
      </c>
      <c r="K75" s="2">
        <v>1.853</v>
      </c>
      <c r="L75" s="2">
        <v>1.859</v>
      </c>
      <c r="M75" s="2">
        <v>1.8720000000000001</v>
      </c>
      <c r="N75" s="3">
        <v>1.859</v>
      </c>
      <c r="P75" s="2">
        <v>12.16667</v>
      </c>
      <c r="Q75" s="1">
        <v>0.15200900000000001</v>
      </c>
      <c r="R75" s="2">
        <v>0.135992</v>
      </c>
      <c r="S75" s="2">
        <v>0.13014000000000001</v>
      </c>
      <c r="T75" s="2">
        <v>0.13821</v>
      </c>
      <c r="U75" s="2">
        <v>0.15936500000000001</v>
      </c>
      <c r="V75" s="3">
        <v>0.13646900000000001</v>
      </c>
      <c r="W75" s="2"/>
      <c r="X75" s="1">
        <v>1.84</v>
      </c>
      <c r="Y75" s="2">
        <v>1.827</v>
      </c>
      <c r="Z75" s="2">
        <v>1.839</v>
      </c>
      <c r="AA75" s="2">
        <v>1.8320000000000001</v>
      </c>
      <c r="AB75" s="2">
        <v>1.827</v>
      </c>
      <c r="AC75" s="3">
        <v>1.8160000000000001</v>
      </c>
    </row>
    <row r="76" spans="1:29" x14ac:dyDescent="0.25">
      <c r="A76" s="2">
        <v>12.33333</v>
      </c>
      <c r="B76" s="1">
        <v>1.142385</v>
      </c>
      <c r="C76" s="2">
        <v>1.1074250000000001</v>
      </c>
      <c r="D76" s="2">
        <v>1.0938349999999999</v>
      </c>
      <c r="E76" s="2">
        <v>1.1006530000000001</v>
      </c>
      <c r="F76" s="2">
        <v>1.1689309999999999</v>
      </c>
      <c r="G76" s="3">
        <v>1.1555740000000001</v>
      </c>
      <c r="H76" s="2"/>
      <c r="I76" s="1">
        <v>1.857</v>
      </c>
      <c r="J76" s="2">
        <v>1.855</v>
      </c>
      <c r="K76" s="2">
        <v>1.86</v>
      </c>
      <c r="L76" s="2">
        <v>1.865</v>
      </c>
      <c r="M76" s="2">
        <v>1.8759999999999999</v>
      </c>
      <c r="N76" s="3">
        <v>1.8620000000000001</v>
      </c>
      <c r="P76" s="2">
        <v>12.33333</v>
      </c>
      <c r="Q76" s="1">
        <v>0.15374199999999999</v>
      </c>
      <c r="R76" s="2">
        <v>0.135743</v>
      </c>
      <c r="S76" s="2">
        <v>0.13097900000000001</v>
      </c>
      <c r="T76" s="2">
        <v>0.136377</v>
      </c>
      <c r="U76" s="2">
        <v>0.15948999999999999</v>
      </c>
      <c r="V76" s="3">
        <v>0.137296</v>
      </c>
      <c r="W76" s="2"/>
      <c r="X76" s="1">
        <v>1.8440000000000001</v>
      </c>
      <c r="Y76" s="2">
        <v>1.831</v>
      </c>
      <c r="Z76" s="2">
        <v>1.843</v>
      </c>
      <c r="AA76" s="2">
        <v>1.835</v>
      </c>
      <c r="AB76" s="2">
        <v>1.83</v>
      </c>
      <c r="AC76" s="3">
        <v>1.821</v>
      </c>
    </row>
    <row r="77" spans="1:29" x14ac:dyDescent="0.25">
      <c r="A77" s="2">
        <v>12.5</v>
      </c>
      <c r="B77" s="1">
        <v>1.1531899999999999</v>
      </c>
      <c r="C77" s="2">
        <v>1.1160300000000001</v>
      </c>
      <c r="D77" s="2">
        <v>1.0999559999999999</v>
      </c>
      <c r="E77" s="2">
        <v>1.1172359999999999</v>
      </c>
      <c r="F77" s="2">
        <v>1.1855640000000001</v>
      </c>
      <c r="G77" s="3">
        <v>1.1607419999999999</v>
      </c>
      <c r="H77" s="2"/>
      <c r="I77" s="1">
        <v>1.861</v>
      </c>
      <c r="J77" s="2">
        <v>1.861</v>
      </c>
      <c r="K77" s="2">
        <v>1.8660000000000001</v>
      </c>
      <c r="L77" s="2">
        <v>1.869</v>
      </c>
      <c r="M77" s="2">
        <v>1.8779999999999999</v>
      </c>
      <c r="N77" s="3">
        <v>1.865</v>
      </c>
      <c r="P77" s="2">
        <v>12.5</v>
      </c>
      <c r="Q77" s="1">
        <v>0.15096599999999999</v>
      </c>
      <c r="R77" s="2">
        <v>0.133823</v>
      </c>
      <c r="S77" s="2">
        <v>0.13117699999999999</v>
      </c>
      <c r="T77" s="2">
        <v>0.13656699999999999</v>
      </c>
      <c r="U77" s="2">
        <v>0.158827</v>
      </c>
      <c r="V77" s="3">
        <v>0.13666800000000001</v>
      </c>
      <c r="W77" s="2"/>
      <c r="X77" s="1">
        <v>1.849</v>
      </c>
      <c r="Y77" s="2">
        <v>1.835</v>
      </c>
      <c r="Z77" s="2">
        <v>1.847</v>
      </c>
      <c r="AA77" s="2">
        <v>1.8420000000000001</v>
      </c>
      <c r="AB77" s="2">
        <v>1.8360000000000001</v>
      </c>
      <c r="AC77" s="3">
        <v>1.825</v>
      </c>
    </row>
    <row r="78" spans="1:29" x14ac:dyDescent="0.25">
      <c r="A78" s="2">
        <v>12.66667</v>
      </c>
      <c r="B78" s="1">
        <v>1.168766</v>
      </c>
      <c r="C78" s="2">
        <v>1.129856</v>
      </c>
      <c r="D78" s="2">
        <v>1.117407</v>
      </c>
      <c r="E78" s="2">
        <v>1.1234059999999999</v>
      </c>
      <c r="F78" s="2">
        <v>1.192736</v>
      </c>
      <c r="G78" s="3">
        <v>1.173692</v>
      </c>
      <c r="H78" s="2"/>
      <c r="I78" s="1">
        <v>1.8640000000000001</v>
      </c>
      <c r="J78" s="2">
        <v>1.8660000000000001</v>
      </c>
      <c r="K78" s="2">
        <v>1.871</v>
      </c>
      <c r="L78" s="2">
        <v>1.8720000000000001</v>
      </c>
      <c r="M78" s="2">
        <v>1.8859999999999999</v>
      </c>
      <c r="N78" s="3">
        <v>1.8680000000000001</v>
      </c>
      <c r="P78" s="2">
        <v>12.66667</v>
      </c>
      <c r="Q78" s="1">
        <v>0.15123900000000001</v>
      </c>
      <c r="R78" s="2">
        <v>0.13268099999999999</v>
      </c>
      <c r="S78" s="2">
        <v>0.13320599999999999</v>
      </c>
      <c r="T78" s="2">
        <v>0.13683899999999999</v>
      </c>
      <c r="U78" s="2">
        <v>0.15820100000000001</v>
      </c>
      <c r="V78" s="3">
        <v>0.13678599999999999</v>
      </c>
      <c r="W78" s="2"/>
      <c r="X78" s="1">
        <v>1.8540000000000001</v>
      </c>
      <c r="Y78" s="2">
        <v>1.84</v>
      </c>
      <c r="Z78" s="2">
        <v>1.851</v>
      </c>
      <c r="AA78" s="2">
        <v>1.8480000000000001</v>
      </c>
      <c r="AB78" s="2">
        <v>1.8420000000000001</v>
      </c>
      <c r="AC78" s="3">
        <v>1.831</v>
      </c>
    </row>
    <row r="79" spans="1:29" x14ac:dyDescent="0.25">
      <c r="A79" s="2">
        <v>12.83333</v>
      </c>
      <c r="B79" s="1">
        <v>1.2001440000000001</v>
      </c>
      <c r="C79" s="2">
        <v>1.1478649999999999</v>
      </c>
      <c r="D79" s="2">
        <v>1.135219</v>
      </c>
      <c r="E79" s="2">
        <v>1.1578269999999999</v>
      </c>
      <c r="F79" s="2">
        <v>1.1730640000000001</v>
      </c>
      <c r="G79" s="3">
        <v>1.1653070000000001</v>
      </c>
      <c r="H79" s="2"/>
      <c r="I79" s="1">
        <v>1.8660000000000001</v>
      </c>
      <c r="J79" s="2">
        <v>1.869</v>
      </c>
      <c r="K79" s="2">
        <v>1.8740000000000001</v>
      </c>
      <c r="L79" s="2">
        <v>1.875</v>
      </c>
      <c r="M79" s="2">
        <v>1.897</v>
      </c>
      <c r="N79" s="3">
        <v>1.8779999999999999</v>
      </c>
      <c r="P79" s="2">
        <v>12.83333</v>
      </c>
      <c r="Q79" s="1">
        <v>0.150675</v>
      </c>
      <c r="R79" s="2">
        <v>0.13353100000000001</v>
      </c>
      <c r="S79" s="2">
        <v>0.13314899999999999</v>
      </c>
      <c r="T79" s="2">
        <v>0.13549</v>
      </c>
      <c r="U79" s="2">
        <v>0.15695700000000001</v>
      </c>
      <c r="V79" s="3">
        <v>0.13497700000000001</v>
      </c>
      <c r="W79" s="2"/>
      <c r="X79" s="1">
        <v>1.8580000000000001</v>
      </c>
      <c r="Y79" s="2">
        <v>1.8440000000000001</v>
      </c>
      <c r="Z79" s="2">
        <v>1.8560000000000001</v>
      </c>
      <c r="AA79" s="2">
        <v>1.849</v>
      </c>
      <c r="AB79" s="2">
        <v>1.8460000000000001</v>
      </c>
      <c r="AC79" s="3">
        <v>1.8360000000000001</v>
      </c>
    </row>
    <row r="80" spans="1:29" x14ac:dyDescent="0.25">
      <c r="A80" s="2">
        <v>13</v>
      </c>
      <c r="B80" s="1">
        <v>1.1871769999999999</v>
      </c>
      <c r="C80" s="2">
        <v>1.167251</v>
      </c>
      <c r="D80" s="2">
        <v>1.15621</v>
      </c>
      <c r="E80" s="2">
        <v>1.1666719999999999</v>
      </c>
      <c r="F80" s="2">
        <v>1.161197</v>
      </c>
      <c r="G80" s="3">
        <v>1.1526160000000001</v>
      </c>
      <c r="H80" s="2"/>
      <c r="I80" s="1">
        <v>1.8779999999999999</v>
      </c>
      <c r="J80" s="2">
        <v>1.8720000000000001</v>
      </c>
      <c r="K80" s="2">
        <v>1.877</v>
      </c>
      <c r="L80" s="2">
        <v>1.885</v>
      </c>
      <c r="M80" s="2">
        <v>1.903</v>
      </c>
      <c r="N80" s="3">
        <v>1.887</v>
      </c>
      <c r="P80" s="2">
        <v>13</v>
      </c>
      <c r="Q80" s="1">
        <v>0.150533</v>
      </c>
      <c r="R80" s="2">
        <v>0.133246</v>
      </c>
      <c r="S80" s="2">
        <v>0.131831</v>
      </c>
      <c r="T80" s="2">
        <v>0.13683899999999999</v>
      </c>
      <c r="U80" s="2">
        <v>0.154834</v>
      </c>
      <c r="V80" s="3">
        <v>0.135242</v>
      </c>
      <c r="W80" s="2"/>
      <c r="X80" s="1">
        <v>1.8620000000000001</v>
      </c>
      <c r="Y80" s="2">
        <v>1.849</v>
      </c>
      <c r="Z80" s="2">
        <v>1.859</v>
      </c>
      <c r="AA80" s="2">
        <v>1.853</v>
      </c>
      <c r="AB80" s="2">
        <v>1.8480000000000001</v>
      </c>
      <c r="AC80" s="3">
        <v>1.84</v>
      </c>
    </row>
    <row r="81" spans="1:29" x14ac:dyDescent="0.25">
      <c r="A81" s="2">
        <v>13.16667</v>
      </c>
      <c r="B81" s="1">
        <v>1.1745559999999999</v>
      </c>
      <c r="C81" s="2">
        <v>1.1990780000000001</v>
      </c>
      <c r="D81" s="2">
        <v>1.1794560000000001</v>
      </c>
      <c r="E81" s="2">
        <v>1.1472450000000001</v>
      </c>
      <c r="F81" s="2">
        <v>1.141113</v>
      </c>
      <c r="G81" s="3">
        <v>1.1361969999999999</v>
      </c>
      <c r="H81" s="2"/>
      <c r="I81" s="1">
        <v>1.8859999999999999</v>
      </c>
      <c r="J81" s="2">
        <v>1.8759999999999999</v>
      </c>
      <c r="K81" s="2">
        <v>1.883</v>
      </c>
      <c r="L81" s="2">
        <v>1.8959999999999999</v>
      </c>
      <c r="M81" s="2">
        <v>1.905</v>
      </c>
      <c r="N81" s="3">
        <v>1.8919999999999999</v>
      </c>
      <c r="P81" s="2">
        <v>13.16667</v>
      </c>
      <c r="Q81" s="1">
        <v>0.149752</v>
      </c>
      <c r="R81" s="2">
        <v>0.13242699999999999</v>
      </c>
      <c r="S81" s="2">
        <v>0.13189000000000001</v>
      </c>
      <c r="T81" s="2">
        <v>0.13709199999999999</v>
      </c>
      <c r="U81" s="2">
        <v>0.15498200000000001</v>
      </c>
      <c r="V81" s="3">
        <v>0.13624900000000001</v>
      </c>
      <c r="W81" s="2"/>
      <c r="X81" s="1">
        <v>1.865</v>
      </c>
      <c r="Y81" s="2">
        <v>1.853</v>
      </c>
      <c r="Z81" s="2">
        <v>1.863</v>
      </c>
      <c r="AA81" s="2">
        <v>1.857</v>
      </c>
      <c r="AB81" s="2">
        <v>1.8520000000000001</v>
      </c>
      <c r="AC81" s="3">
        <v>1.8440000000000001</v>
      </c>
    </row>
    <row r="82" spans="1:29" x14ac:dyDescent="0.25">
      <c r="A82" s="2">
        <v>13.33333</v>
      </c>
      <c r="B82" s="1">
        <v>1.1472789999999999</v>
      </c>
      <c r="C82" s="2">
        <v>1.170547</v>
      </c>
      <c r="D82" s="2">
        <v>1.153125</v>
      </c>
      <c r="E82" s="2">
        <v>1.124282</v>
      </c>
      <c r="F82" s="2">
        <v>1.129613</v>
      </c>
      <c r="G82" s="3">
        <v>1.1184620000000001</v>
      </c>
      <c r="H82" s="2"/>
      <c r="I82" s="1">
        <v>1.891</v>
      </c>
      <c r="J82" s="2">
        <v>1.889</v>
      </c>
      <c r="K82" s="2">
        <v>1.895</v>
      </c>
      <c r="L82" s="2">
        <v>1.9</v>
      </c>
      <c r="M82" s="2">
        <v>1.9059999999999999</v>
      </c>
      <c r="N82" s="3">
        <v>1.893</v>
      </c>
      <c r="P82" s="2">
        <v>13.33333</v>
      </c>
      <c r="Q82" s="1">
        <v>0.14860999999999999</v>
      </c>
      <c r="R82" s="2">
        <v>0.13289100000000001</v>
      </c>
      <c r="S82" s="2">
        <v>0.131386</v>
      </c>
      <c r="T82" s="2">
        <v>0.136013</v>
      </c>
      <c r="U82" s="2">
        <v>0.154582</v>
      </c>
      <c r="V82" s="3">
        <v>0.13486899999999999</v>
      </c>
      <c r="W82" s="2"/>
      <c r="X82" s="1">
        <v>1.87</v>
      </c>
      <c r="Y82" s="2">
        <v>1.857</v>
      </c>
      <c r="Z82" s="2">
        <v>1.867</v>
      </c>
      <c r="AA82" s="2">
        <v>1.8620000000000001</v>
      </c>
      <c r="AB82" s="2">
        <v>1.857</v>
      </c>
      <c r="AC82" s="3">
        <v>1.847</v>
      </c>
    </row>
    <row r="83" spans="1:29" x14ac:dyDescent="0.25">
      <c r="A83" s="2">
        <v>13.5</v>
      </c>
      <c r="B83" s="1">
        <v>1.1301559999999999</v>
      </c>
      <c r="C83" s="2">
        <v>1.150539</v>
      </c>
      <c r="D83" s="2">
        <v>1.1323589999999999</v>
      </c>
      <c r="E83" s="2">
        <v>1.1098060000000001</v>
      </c>
      <c r="F83" s="2">
        <v>1.126708</v>
      </c>
      <c r="G83" s="3">
        <v>1.1102669999999999</v>
      </c>
      <c r="H83" s="2"/>
      <c r="I83" s="1">
        <v>1.8919999999999999</v>
      </c>
      <c r="J83" s="2">
        <v>1.8959999999999999</v>
      </c>
      <c r="K83" s="2">
        <v>1.9019999999999999</v>
      </c>
      <c r="L83" s="2">
        <v>1.903</v>
      </c>
      <c r="M83" s="2">
        <v>1.9059999999999999</v>
      </c>
      <c r="N83" s="3">
        <v>1.893</v>
      </c>
      <c r="P83" s="2">
        <v>13.5</v>
      </c>
      <c r="Q83" s="1">
        <v>0.14866599999999999</v>
      </c>
      <c r="R83" s="2">
        <v>0.13370499999999999</v>
      </c>
      <c r="S83" s="2">
        <v>0.13073100000000001</v>
      </c>
      <c r="T83" s="2">
        <v>0.137271</v>
      </c>
      <c r="U83" s="2">
        <v>0.15337400000000001</v>
      </c>
      <c r="V83" s="3">
        <v>0.135408</v>
      </c>
      <c r="W83" s="2"/>
      <c r="X83" s="1">
        <v>1.8740000000000001</v>
      </c>
      <c r="Y83" s="2">
        <v>1.86</v>
      </c>
      <c r="Z83" s="2">
        <v>1.8720000000000001</v>
      </c>
      <c r="AA83" s="2">
        <v>1.865</v>
      </c>
      <c r="AB83" s="2">
        <v>1.8620000000000001</v>
      </c>
      <c r="AC83" s="3">
        <v>1.8520000000000001</v>
      </c>
    </row>
    <row r="84" spans="1:29" x14ac:dyDescent="0.25">
      <c r="A84" s="2">
        <v>13.66667</v>
      </c>
      <c r="B84" s="1">
        <v>1.109469</v>
      </c>
      <c r="C84" s="2">
        <v>1.123211</v>
      </c>
      <c r="D84" s="2">
        <v>1.0991489999999999</v>
      </c>
      <c r="E84" s="2">
        <v>1.086684</v>
      </c>
      <c r="F84" s="2">
        <v>1.112298</v>
      </c>
      <c r="G84" s="3">
        <v>1.0985370000000001</v>
      </c>
      <c r="H84" s="2"/>
      <c r="I84" s="1">
        <v>1.8919999999999999</v>
      </c>
      <c r="J84" s="2">
        <v>1.9</v>
      </c>
      <c r="K84" s="2">
        <v>1.9059999999999999</v>
      </c>
      <c r="L84" s="2">
        <v>1.903</v>
      </c>
      <c r="M84" s="2">
        <v>1.905</v>
      </c>
      <c r="N84" s="3">
        <v>1.8919999999999999</v>
      </c>
      <c r="P84" s="2">
        <v>13.66667</v>
      </c>
      <c r="Q84" s="1">
        <v>0.14885899999999999</v>
      </c>
      <c r="R84" s="2">
        <v>0.132185</v>
      </c>
      <c r="S84" s="2">
        <v>0.13338800000000001</v>
      </c>
      <c r="T84" s="2">
        <v>0.136266</v>
      </c>
      <c r="U84" s="2">
        <v>0.153251</v>
      </c>
      <c r="V84" s="3">
        <v>0.13435800000000001</v>
      </c>
      <c r="W84" s="2"/>
      <c r="X84" s="1">
        <v>1.8779999999999999</v>
      </c>
      <c r="Y84" s="2">
        <v>1.8620000000000001</v>
      </c>
      <c r="Z84" s="2">
        <v>1.875</v>
      </c>
      <c r="AA84" s="2">
        <v>1.8680000000000001</v>
      </c>
      <c r="AB84" s="2">
        <v>1.865</v>
      </c>
      <c r="AC84" s="3">
        <v>1.8560000000000001</v>
      </c>
    </row>
    <row r="85" spans="1:29" x14ac:dyDescent="0.25">
      <c r="A85" s="2">
        <v>13.83333</v>
      </c>
      <c r="B85" s="1">
        <v>1.111944</v>
      </c>
      <c r="C85" s="2">
        <v>1.1248119999999999</v>
      </c>
      <c r="D85" s="2">
        <v>1.113996</v>
      </c>
      <c r="E85" s="2">
        <v>1.08599</v>
      </c>
      <c r="F85" s="2">
        <v>1.0921190000000001</v>
      </c>
      <c r="G85" s="3">
        <v>1.0783119999999999</v>
      </c>
      <c r="H85" s="2"/>
      <c r="I85" s="1">
        <v>1.8919999999999999</v>
      </c>
      <c r="J85" s="2">
        <v>1.901</v>
      </c>
      <c r="K85" s="2">
        <v>1.9059999999999999</v>
      </c>
      <c r="L85" s="2">
        <v>1.903</v>
      </c>
      <c r="M85" s="2">
        <v>1.9039999999999999</v>
      </c>
      <c r="N85" s="3">
        <v>1.8919999999999999</v>
      </c>
      <c r="P85" s="2">
        <v>13.83333</v>
      </c>
      <c r="Q85" s="1">
        <v>0.14776400000000001</v>
      </c>
      <c r="R85" s="2">
        <v>0.13319800000000001</v>
      </c>
      <c r="S85" s="2">
        <v>0.13403200000000001</v>
      </c>
      <c r="T85" s="2">
        <v>0.136046</v>
      </c>
      <c r="U85" s="2">
        <v>0.15178700000000001</v>
      </c>
      <c r="V85" s="3">
        <v>0.13338</v>
      </c>
      <c r="W85" s="2"/>
      <c r="X85" s="1">
        <v>1.881</v>
      </c>
      <c r="Y85" s="2">
        <v>1.869</v>
      </c>
      <c r="Z85" s="2">
        <v>1.879</v>
      </c>
      <c r="AA85" s="2">
        <v>1.87</v>
      </c>
      <c r="AB85" s="2">
        <v>1.8660000000000001</v>
      </c>
      <c r="AC85" s="3">
        <v>1.859</v>
      </c>
    </row>
    <row r="86" spans="1:29" x14ac:dyDescent="0.25">
      <c r="A86" s="2">
        <v>14</v>
      </c>
      <c r="B86" s="1">
        <v>1.1407529999999999</v>
      </c>
      <c r="C86" s="2">
        <v>1.147313</v>
      </c>
      <c r="D86" s="2">
        <v>1.1382209999999999</v>
      </c>
      <c r="E86" s="2">
        <v>1.1062639999999999</v>
      </c>
      <c r="F86" s="2">
        <v>1.1198140000000001</v>
      </c>
      <c r="G86" s="3">
        <v>1.082692</v>
      </c>
      <c r="H86" s="2"/>
      <c r="I86" s="1">
        <v>1.89</v>
      </c>
      <c r="J86" s="2">
        <v>1.901</v>
      </c>
      <c r="K86" s="2">
        <v>1.9059999999999999</v>
      </c>
      <c r="L86" s="2">
        <v>1.9019999999999999</v>
      </c>
      <c r="M86" s="2">
        <v>1.903</v>
      </c>
      <c r="N86" s="3">
        <v>1.89</v>
      </c>
      <c r="P86" s="2">
        <v>14</v>
      </c>
      <c r="Q86" s="1">
        <v>0.14684800000000001</v>
      </c>
      <c r="R86" s="2">
        <v>0.13330700000000001</v>
      </c>
      <c r="S86" s="2">
        <v>0.13194700000000001</v>
      </c>
      <c r="T86" s="2">
        <v>0.13442699999999999</v>
      </c>
      <c r="U86" s="2">
        <v>0.15068699999999999</v>
      </c>
      <c r="V86" s="3">
        <v>0.13319600000000001</v>
      </c>
      <c r="W86" s="2"/>
      <c r="X86" s="1">
        <v>1.8839999999999999</v>
      </c>
      <c r="Y86" s="2">
        <v>1.871</v>
      </c>
      <c r="Z86" s="2">
        <v>1.8819999999999999</v>
      </c>
      <c r="AA86" s="2">
        <v>1.873</v>
      </c>
      <c r="AB86" s="2">
        <v>1.871</v>
      </c>
      <c r="AC86" s="3">
        <v>1.863</v>
      </c>
    </row>
    <row r="87" spans="1:29" x14ac:dyDescent="0.25">
      <c r="A87" s="2">
        <v>14.16667</v>
      </c>
      <c r="B87" s="1">
        <v>1.165554</v>
      </c>
      <c r="C87" s="2">
        <v>1.169095</v>
      </c>
      <c r="D87" s="2">
        <v>1.1549720000000001</v>
      </c>
      <c r="E87" s="2">
        <v>1.126293</v>
      </c>
      <c r="F87" s="2">
        <v>1.1470629999999999</v>
      </c>
      <c r="G87" s="3">
        <v>1.1061730000000001</v>
      </c>
      <c r="H87" s="2"/>
      <c r="I87" s="1">
        <v>1.889</v>
      </c>
      <c r="J87" s="2">
        <v>1.9</v>
      </c>
      <c r="K87" s="2">
        <v>1.9059999999999999</v>
      </c>
      <c r="L87" s="2">
        <v>1.9019999999999999</v>
      </c>
      <c r="M87" s="2">
        <v>1.9019999999999999</v>
      </c>
      <c r="N87" s="3">
        <v>1.889</v>
      </c>
      <c r="P87" s="2">
        <v>14.16667</v>
      </c>
      <c r="Q87" s="1">
        <v>0.147758</v>
      </c>
      <c r="R87" s="2">
        <v>0.132075</v>
      </c>
      <c r="S87" s="2">
        <v>0.132662</v>
      </c>
      <c r="T87" s="2">
        <v>0.13562099999999999</v>
      </c>
      <c r="U87" s="2">
        <v>0.14984</v>
      </c>
      <c r="V87" s="3">
        <v>0.133628</v>
      </c>
      <c r="W87" s="2"/>
      <c r="X87" s="1">
        <v>1.8879999999999999</v>
      </c>
      <c r="Y87" s="2">
        <v>1.873</v>
      </c>
      <c r="Z87" s="2">
        <v>1.885</v>
      </c>
      <c r="AA87" s="2">
        <v>1.8779999999999999</v>
      </c>
      <c r="AB87" s="2">
        <v>1.8759999999999999</v>
      </c>
      <c r="AC87" s="3">
        <v>1.867</v>
      </c>
    </row>
    <row r="88" spans="1:29" x14ac:dyDescent="0.25">
      <c r="A88" s="2">
        <v>14.33333</v>
      </c>
      <c r="B88" s="1">
        <v>1.1797200000000001</v>
      </c>
      <c r="C88" s="2">
        <v>1.180558</v>
      </c>
      <c r="D88" s="2">
        <v>1.1673309999999999</v>
      </c>
      <c r="E88" s="2">
        <v>1.151832</v>
      </c>
      <c r="F88" s="2">
        <v>1.1619569999999999</v>
      </c>
      <c r="G88" s="3">
        <v>1.1353329999999999</v>
      </c>
      <c r="H88" s="2"/>
      <c r="I88" s="1">
        <v>1.887</v>
      </c>
      <c r="J88" s="2">
        <v>1.9</v>
      </c>
      <c r="K88" s="2">
        <v>1.905</v>
      </c>
      <c r="L88" s="2">
        <v>1.9</v>
      </c>
      <c r="M88" s="2">
        <v>1.9</v>
      </c>
      <c r="N88" s="3">
        <v>1.887</v>
      </c>
      <c r="P88" s="2">
        <v>14.33333</v>
      </c>
      <c r="Q88" s="1">
        <v>0.14699799999999999</v>
      </c>
      <c r="R88" s="2">
        <v>0.13292499999999999</v>
      </c>
      <c r="S88" s="2">
        <v>0.13351099999999999</v>
      </c>
      <c r="T88" s="2">
        <v>0.13361700000000001</v>
      </c>
      <c r="U88" s="2">
        <v>0.150614</v>
      </c>
      <c r="V88" s="3">
        <v>0.13277700000000001</v>
      </c>
      <c r="W88" s="2"/>
      <c r="X88" s="1">
        <v>1.8919999999999999</v>
      </c>
      <c r="Y88" s="2">
        <v>1.8759999999999999</v>
      </c>
      <c r="Z88" s="2">
        <v>1.889</v>
      </c>
      <c r="AA88" s="2">
        <v>1.881</v>
      </c>
      <c r="AB88" s="2">
        <v>1.88</v>
      </c>
      <c r="AC88" s="3">
        <v>1.871</v>
      </c>
    </row>
    <row r="89" spans="1:29" x14ac:dyDescent="0.25">
      <c r="A89" s="2">
        <v>14.5</v>
      </c>
      <c r="B89" s="1">
        <v>1.1825490000000001</v>
      </c>
      <c r="C89" s="2">
        <v>1.1986429999999999</v>
      </c>
      <c r="D89" s="2">
        <v>1.177969</v>
      </c>
      <c r="E89" s="2">
        <v>1.166256</v>
      </c>
      <c r="F89" s="2">
        <v>1.1741630000000001</v>
      </c>
      <c r="G89" s="3">
        <v>1.147502</v>
      </c>
      <c r="H89" s="2"/>
      <c r="I89" s="1">
        <v>1.887</v>
      </c>
      <c r="J89" s="2">
        <v>1.899</v>
      </c>
      <c r="K89" s="2">
        <v>1.9039999999999999</v>
      </c>
      <c r="L89" s="2">
        <v>1.8979999999999999</v>
      </c>
      <c r="M89" s="2">
        <v>1.899</v>
      </c>
      <c r="N89" s="3">
        <v>1.8859999999999999</v>
      </c>
      <c r="P89" s="2">
        <v>14.5</v>
      </c>
      <c r="Q89" s="1">
        <v>0.14541100000000001</v>
      </c>
      <c r="R89" s="2">
        <v>0.132017</v>
      </c>
      <c r="S89" s="2">
        <v>0.13358500000000001</v>
      </c>
      <c r="T89" s="2">
        <v>0.13500200000000001</v>
      </c>
      <c r="U89" s="2">
        <v>0.149338</v>
      </c>
      <c r="V89" s="3">
        <v>0.13125500000000001</v>
      </c>
      <c r="W89" s="2"/>
      <c r="X89" s="1">
        <v>1.895</v>
      </c>
      <c r="Y89" s="2">
        <v>1.88</v>
      </c>
      <c r="Z89" s="2">
        <v>1.893</v>
      </c>
      <c r="AA89" s="2">
        <v>1.885</v>
      </c>
      <c r="AB89" s="2">
        <v>1.88</v>
      </c>
      <c r="AC89" s="3">
        <v>1.8740000000000001</v>
      </c>
    </row>
    <row r="90" spans="1:29" x14ac:dyDescent="0.25">
      <c r="A90" s="2">
        <v>14.66667</v>
      </c>
      <c r="B90" s="1">
        <v>1.2058340000000001</v>
      </c>
      <c r="C90" s="2">
        <v>1.2013419999999999</v>
      </c>
      <c r="D90" s="2">
        <v>1.186059</v>
      </c>
      <c r="E90" s="2">
        <v>1.163295</v>
      </c>
      <c r="F90" s="2">
        <v>1.181743</v>
      </c>
      <c r="G90" s="3">
        <v>1.1675690000000001</v>
      </c>
      <c r="H90" s="2"/>
      <c r="I90" s="1">
        <v>1.885</v>
      </c>
      <c r="J90" s="2">
        <v>1.8979999999999999</v>
      </c>
      <c r="K90" s="2">
        <v>1.903</v>
      </c>
      <c r="L90" s="2">
        <v>1.897</v>
      </c>
      <c r="M90" s="2">
        <v>1.897</v>
      </c>
      <c r="N90" s="3">
        <v>1.883</v>
      </c>
      <c r="P90" s="2">
        <v>14.66667</v>
      </c>
      <c r="Q90" s="1">
        <v>0.146838</v>
      </c>
      <c r="R90" s="2">
        <v>0.13331699999999999</v>
      </c>
      <c r="S90" s="2">
        <v>0.13292200000000001</v>
      </c>
      <c r="T90" s="2">
        <v>0.13531599999999999</v>
      </c>
      <c r="U90" s="2">
        <v>0.150033</v>
      </c>
      <c r="V90" s="3">
        <v>0.131244</v>
      </c>
      <c r="W90" s="2"/>
      <c r="X90" s="1">
        <v>1.8979999999999999</v>
      </c>
      <c r="Y90" s="2">
        <v>1.883</v>
      </c>
      <c r="Z90" s="2">
        <v>1.895</v>
      </c>
      <c r="AA90" s="2">
        <v>1.8879999999999999</v>
      </c>
      <c r="AB90" s="2">
        <v>1.885</v>
      </c>
      <c r="AC90" s="3">
        <v>1.8779999999999999</v>
      </c>
    </row>
    <row r="91" spans="1:29" x14ac:dyDescent="0.25">
      <c r="A91" s="2">
        <v>14.83333</v>
      </c>
      <c r="B91" s="1">
        <v>1.209114</v>
      </c>
      <c r="C91" s="2">
        <v>1.2082870000000001</v>
      </c>
      <c r="D91" s="2">
        <v>1.1953020000000001</v>
      </c>
      <c r="E91" s="2">
        <v>1.1755679999999999</v>
      </c>
      <c r="F91" s="2">
        <v>1.194955</v>
      </c>
      <c r="G91" s="3">
        <v>1.1607510000000001</v>
      </c>
      <c r="H91" s="2"/>
      <c r="I91" s="1">
        <v>1.883</v>
      </c>
      <c r="J91" s="2">
        <v>1.8959999999999999</v>
      </c>
      <c r="K91" s="2">
        <v>1.9019999999999999</v>
      </c>
      <c r="L91" s="2">
        <v>1.8959999999999999</v>
      </c>
      <c r="M91" s="2">
        <v>1.8959999999999999</v>
      </c>
      <c r="N91" s="3">
        <v>1.8819999999999999</v>
      </c>
      <c r="P91" s="2">
        <v>14.83333</v>
      </c>
      <c r="Q91" s="1">
        <v>0.14452300000000001</v>
      </c>
      <c r="R91" s="2">
        <v>0.13123299999999999</v>
      </c>
      <c r="S91" s="2">
        <v>0.13262399999999999</v>
      </c>
      <c r="T91" s="2">
        <v>0.13472400000000001</v>
      </c>
      <c r="U91" s="2">
        <v>0.14821500000000001</v>
      </c>
      <c r="V91" s="3">
        <v>0.131073</v>
      </c>
      <c r="W91" s="2"/>
      <c r="X91" s="1">
        <v>1.901</v>
      </c>
      <c r="Y91" s="2">
        <v>1.885</v>
      </c>
      <c r="Z91" s="2">
        <v>1.899</v>
      </c>
      <c r="AA91" s="2">
        <v>1.889</v>
      </c>
      <c r="AB91" s="2">
        <v>1.889</v>
      </c>
      <c r="AC91" s="3">
        <v>1.8819999999999999</v>
      </c>
    </row>
    <row r="92" spans="1:29" x14ac:dyDescent="0.25">
      <c r="A92" s="2">
        <v>15</v>
      </c>
      <c r="B92" s="1">
        <v>1.2201360000000001</v>
      </c>
      <c r="C92" s="2">
        <v>1.209265</v>
      </c>
      <c r="D92" s="2">
        <v>1.1960470000000001</v>
      </c>
      <c r="E92" s="2">
        <v>1.1914370000000001</v>
      </c>
      <c r="F92" s="2">
        <v>1.2071590000000001</v>
      </c>
      <c r="G92" s="3">
        <v>1.174901</v>
      </c>
      <c r="H92" s="2"/>
      <c r="I92" s="1">
        <v>1.881</v>
      </c>
      <c r="J92" s="2">
        <v>1.895</v>
      </c>
      <c r="K92" s="2">
        <v>1.901</v>
      </c>
      <c r="L92" s="2">
        <v>1.895</v>
      </c>
      <c r="M92" s="2">
        <v>1.8939999999999999</v>
      </c>
      <c r="N92" s="3">
        <v>1.881</v>
      </c>
      <c r="P92" s="2">
        <v>15</v>
      </c>
      <c r="Q92" s="1">
        <v>0.14505899999999999</v>
      </c>
      <c r="R92" s="2">
        <v>0.13276199999999999</v>
      </c>
      <c r="S92" s="2">
        <v>0.13311600000000001</v>
      </c>
      <c r="T92" s="2">
        <v>0.13204199999999999</v>
      </c>
      <c r="U92" s="2">
        <v>0.147454</v>
      </c>
      <c r="V92" s="3">
        <v>0.13136300000000001</v>
      </c>
      <c r="W92" s="2"/>
      <c r="X92" s="1">
        <v>1.903</v>
      </c>
      <c r="Y92" s="2">
        <v>1.8879999999999999</v>
      </c>
      <c r="Z92" s="2">
        <v>1.901</v>
      </c>
      <c r="AA92" s="2">
        <v>1.8919999999999999</v>
      </c>
      <c r="AB92" s="2">
        <v>1.891</v>
      </c>
      <c r="AC92" s="3">
        <v>1.8839999999999999</v>
      </c>
    </row>
    <row r="93" spans="1:29" x14ac:dyDescent="0.25">
      <c r="A93" s="2">
        <v>15.16667</v>
      </c>
      <c r="B93" s="1">
        <v>1.2200139999999999</v>
      </c>
      <c r="C93" s="2">
        <v>1.220153</v>
      </c>
      <c r="D93" s="2">
        <v>1.2102710000000001</v>
      </c>
      <c r="E93" s="2">
        <v>1.191924</v>
      </c>
      <c r="F93" s="2">
        <v>1.2054450000000001</v>
      </c>
      <c r="G93" s="3">
        <v>1.1795599999999999</v>
      </c>
      <c r="H93" s="2"/>
      <c r="I93" s="1">
        <v>1.88</v>
      </c>
      <c r="J93" s="2">
        <v>1.8939999999999999</v>
      </c>
      <c r="K93" s="2">
        <v>1.899</v>
      </c>
      <c r="L93" s="2">
        <v>1.893</v>
      </c>
      <c r="M93" s="2">
        <v>1.8919999999999999</v>
      </c>
      <c r="N93" s="3">
        <v>1.879</v>
      </c>
      <c r="P93" s="2">
        <v>15.16667</v>
      </c>
      <c r="Q93" s="1">
        <v>0.143429</v>
      </c>
      <c r="R93" s="2">
        <v>0.130909</v>
      </c>
      <c r="S93" s="2">
        <v>0.13292999999999999</v>
      </c>
      <c r="T93" s="2">
        <v>0.13283</v>
      </c>
      <c r="U93" s="2">
        <v>0.145792</v>
      </c>
      <c r="V93" s="3">
        <v>0.131637</v>
      </c>
      <c r="W93" s="2"/>
      <c r="X93" s="1">
        <v>1.907</v>
      </c>
      <c r="Y93" s="2">
        <v>1.891</v>
      </c>
      <c r="Z93" s="2">
        <v>1.905</v>
      </c>
      <c r="AA93" s="2">
        <v>1.895</v>
      </c>
      <c r="AB93" s="2">
        <v>1.895</v>
      </c>
      <c r="AC93" s="3">
        <v>1.8879999999999999</v>
      </c>
    </row>
    <row r="94" spans="1:29" x14ac:dyDescent="0.25">
      <c r="A94" s="2">
        <v>15.33333</v>
      </c>
      <c r="B94" s="1">
        <v>1.216439</v>
      </c>
      <c r="C94" s="2">
        <v>1.2233039999999999</v>
      </c>
      <c r="D94" s="2">
        <v>1.21153</v>
      </c>
      <c r="E94" s="2">
        <v>1.190952</v>
      </c>
      <c r="F94" s="2">
        <v>1.2200150000000001</v>
      </c>
      <c r="G94" s="3">
        <v>1.182326</v>
      </c>
      <c r="H94" s="2"/>
      <c r="I94" s="1">
        <v>1.879</v>
      </c>
      <c r="J94" s="2">
        <v>1.893</v>
      </c>
      <c r="K94" s="2">
        <v>1.8979999999999999</v>
      </c>
      <c r="L94" s="2">
        <v>1.891</v>
      </c>
      <c r="M94" s="2">
        <v>1.8919999999999999</v>
      </c>
      <c r="N94" s="3">
        <v>1.877</v>
      </c>
      <c r="P94" s="2">
        <v>15.33333</v>
      </c>
      <c r="Q94" s="1">
        <v>0.14374899999999999</v>
      </c>
      <c r="R94" s="2">
        <v>0.13109100000000001</v>
      </c>
      <c r="S94" s="2">
        <v>0.132882</v>
      </c>
      <c r="T94" s="2">
        <v>0.132497</v>
      </c>
      <c r="U94" s="2">
        <v>0.14460899999999999</v>
      </c>
      <c r="V94" s="3">
        <v>0.12953400000000001</v>
      </c>
      <c r="W94" s="2"/>
      <c r="X94" s="1">
        <v>1.909</v>
      </c>
      <c r="Y94" s="2">
        <v>1.893</v>
      </c>
      <c r="Z94" s="2">
        <v>1.907</v>
      </c>
      <c r="AA94" s="2">
        <v>1.8979999999999999</v>
      </c>
      <c r="AB94" s="2">
        <v>1.8959999999999999</v>
      </c>
      <c r="AC94" s="3">
        <v>1.891</v>
      </c>
    </row>
    <row r="95" spans="1:29" x14ac:dyDescent="0.25">
      <c r="A95" s="2">
        <v>15.5</v>
      </c>
      <c r="B95" s="1">
        <v>1.2280930000000001</v>
      </c>
      <c r="C95" s="2">
        <v>1.2281740000000001</v>
      </c>
      <c r="D95" s="2">
        <v>1.2082079999999999</v>
      </c>
      <c r="E95" s="2">
        <v>1.196231</v>
      </c>
      <c r="F95" s="2">
        <v>1.2193579999999999</v>
      </c>
      <c r="G95" s="3">
        <v>1.188064</v>
      </c>
      <c r="H95" s="2"/>
      <c r="I95" s="1">
        <v>1.877</v>
      </c>
      <c r="J95" s="2">
        <v>1.891</v>
      </c>
      <c r="K95" s="2">
        <v>1.897</v>
      </c>
      <c r="L95" s="2">
        <v>1.891</v>
      </c>
      <c r="M95" s="2">
        <v>1.89</v>
      </c>
      <c r="N95" s="3">
        <v>1.8759999999999999</v>
      </c>
      <c r="P95" s="2">
        <v>15.5</v>
      </c>
      <c r="Q95" s="1">
        <v>0.14146300000000001</v>
      </c>
      <c r="R95" s="2">
        <v>0.131304</v>
      </c>
      <c r="S95" s="2">
        <v>0.13425400000000001</v>
      </c>
      <c r="T95" s="2">
        <v>0.13201199999999999</v>
      </c>
      <c r="U95" s="2">
        <v>0.14505899999999999</v>
      </c>
      <c r="V95" s="3">
        <v>0.12926000000000001</v>
      </c>
      <c r="W95" s="2"/>
      <c r="X95" s="1">
        <v>1.9119999999999999</v>
      </c>
      <c r="Y95" s="2">
        <v>1.897</v>
      </c>
      <c r="Z95" s="2">
        <v>1.909</v>
      </c>
      <c r="AA95" s="2">
        <v>1.9019999999999999</v>
      </c>
      <c r="AB95" s="2">
        <v>1.899</v>
      </c>
      <c r="AC95" s="3">
        <v>1.8939999999999999</v>
      </c>
    </row>
    <row r="96" spans="1:29" x14ac:dyDescent="0.25">
      <c r="A96" s="2">
        <v>15.66667</v>
      </c>
      <c r="B96" s="1">
        <v>1.22519</v>
      </c>
      <c r="C96" s="2">
        <v>1.2313810000000001</v>
      </c>
      <c r="D96" s="2">
        <v>1.216739</v>
      </c>
      <c r="E96" s="2">
        <v>1.2036800000000001</v>
      </c>
      <c r="F96" s="2">
        <v>1.21757</v>
      </c>
      <c r="G96" s="3">
        <v>1.1856949999999999</v>
      </c>
      <c r="H96" s="2"/>
      <c r="I96" s="1">
        <v>1.875</v>
      </c>
      <c r="J96" s="2">
        <v>1.89</v>
      </c>
      <c r="K96" s="2">
        <v>1.8959999999999999</v>
      </c>
      <c r="L96" s="2">
        <v>1.8879999999999999</v>
      </c>
      <c r="M96" s="2">
        <v>1.8879999999999999</v>
      </c>
      <c r="N96" s="3">
        <v>1.8740000000000001</v>
      </c>
      <c r="P96" s="2">
        <v>15.66667</v>
      </c>
      <c r="Q96" s="1">
        <v>0.141625</v>
      </c>
      <c r="R96" s="2">
        <v>0.1313</v>
      </c>
      <c r="S96" s="2">
        <v>0.135715</v>
      </c>
      <c r="T96" s="2">
        <v>0.13177700000000001</v>
      </c>
      <c r="U96" s="2">
        <v>0.14347499999999999</v>
      </c>
      <c r="V96" s="3">
        <v>0.128969</v>
      </c>
      <c r="W96" s="2"/>
      <c r="X96" s="1">
        <v>1.9139999999999999</v>
      </c>
      <c r="Y96" s="2">
        <v>1.899</v>
      </c>
      <c r="Z96" s="2">
        <v>1.913</v>
      </c>
      <c r="AA96" s="2">
        <v>1.9039999999999999</v>
      </c>
      <c r="AB96" s="2">
        <v>1.9019999999999999</v>
      </c>
      <c r="AC96" s="3">
        <v>1.897</v>
      </c>
    </row>
    <row r="97" spans="1:29" x14ac:dyDescent="0.25">
      <c r="A97" s="2">
        <v>15.83333</v>
      </c>
      <c r="B97" s="1">
        <v>1.228945</v>
      </c>
      <c r="C97" s="2">
        <v>1.2295499999999999</v>
      </c>
      <c r="D97" s="2">
        <v>1.2213830000000001</v>
      </c>
      <c r="E97" s="2">
        <v>1.2056690000000001</v>
      </c>
      <c r="F97" s="2">
        <v>1.2175290000000001</v>
      </c>
      <c r="G97" s="3">
        <v>1.1928780000000001</v>
      </c>
      <c r="H97" s="2"/>
      <c r="I97" s="1">
        <v>1.8740000000000001</v>
      </c>
      <c r="J97" s="2">
        <v>1.8879999999999999</v>
      </c>
      <c r="K97" s="2">
        <v>1.8939999999999999</v>
      </c>
      <c r="L97" s="2">
        <v>1.887</v>
      </c>
      <c r="M97" s="2">
        <v>1.887</v>
      </c>
      <c r="N97" s="3">
        <v>1.873</v>
      </c>
      <c r="P97" s="2">
        <v>15.83333</v>
      </c>
      <c r="Q97" s="1">
        <v>0.140935</v>
      </c>
      <c r="R97" s="2">
        <v>0.131187</v>
      </c>
      <c r="S97" s="2">
        <v>0.13350600000000001</v>
      </c>
      <c r="T97" s="2">
        <v>0.131742</v>
      </c>
      <c r="U97" s="2">
        <v>0.14363200000000001</v>
      </c>
      <c r="V97" s="3">
        <v>0.127604</v>
      </c>
      <c r="W97" s="2"/>
      <c r="X97" s="1">
        <v>1.917</v>
      </c>
      <c r="Y97" s="2">
        <v>1.899</v>
      </c>
      <c r="Z97" s="2">
        <v>1.915</v>
      </c>
      <c r="AA97" s="2">
        <v>1.9059999999999999</v>
      </c>
      <c r="AB97" s="2">
        <v>1.905</v>
      </c>
      <c r="AC97" s="3">
        <v>1.9</v>
      </c>
    </row>
    <row r="98" spans="1:29" x14ac:dyDescent="0.25">
      <c r="A98" s="2">
        <v>16</v>
      </c>
      <c r="B98" s="1">
        <v>1.2223569999999999</v>
      </c>
      <c r="C98" s="2">
        <v>1.24004</v>
      </c>
      <c r="D98" s="2">
        <v>1.2227049999999999</v>
      </c>
      <c r="E98" s="2">
        <v>1.204995</v>
      </c>
      <c r="F98" s="2">
        <v>1.2309600000000001</v>
      </c>
      <c r="G98" s="3">
        <v>1.1981310000000001</v>
      </c>
      <c r="H98" s="2"/>
      <c r="I98" s="1">
        <v>1.8720000000000001</v>
      </c>
      <c r="J98" s="2">
        <v>1.887</v>
      </c>
      <c r="K98" s="2">
        <v>1.8919999999999999</v>
      </c>
      <c r="L98" s="2">
        <v>1.887</v>
      </c>
      <c r="M98" s="2">
        <v>1.8859999999999999</v>
      </c>
      <c r="N98" s="3">
        <v>1.8720000000000001</v>
      </c>
      <c r="P98" s="2">
        <v>16</v>
      </c>
      <c r="Q98" s="1">
        <v>0.140098</v>
      </c>
      <c r="R98" s="2">
        <v>0.13090099999999999</v>
      </c>
      <c r="S98" s="2">
        <v>0.135078</v>
      </c>
      <c r="T98" s="2">
        <v>0.13184899999999999</v>
      </c>
      <c r="U98" s="2">
        <v>0.14205400000000001</v>
      </c>
      <c r="V98" s="3">
        <v>0.12857299999999999</v>
      </c>
      <c r="W98" s="2"/>
      <c r="X98" s="1">
        <v>1.92</v>
      </c>
      <c r="Y98" s="2">
        <v>1.905</v>
      </c>
      <c r="Z98" s="2">
        <v>1.9179999999999999</v>
      </c>
      <c r="AA98" s="2">
        <v>1.909</v>
      </c>
      <c r="AB98" s="2">
        <v>1.9059999999999999</v>
      </c>
      <c r="AC98" s="3">
        <v>1.903</v>
      </c>
    </row>
    <row r="99" spans="1:29" x14ac:dyDescent="0.25">
      <c r="A99" s="2">
        <v>16.16667</v>
      </c>
      <c r="B99" s="1">
        <v>1.2316849999999999</v>
      </c>
      <c r="C99" s="2">
        <v>1.238804</v>
      </c>
      <c r="D99" s="2">
        <v>1.2319640000000001</v>
      </c>
      <c r="E99" s="2">
        <v>1.208677</v>
      </c>
      <c r="F99" s="2">
        <v>1.2309559999999999</v>
      </c>
      <c r="G99" s="3">
        <v>1.200383</v>
      </c>
      <c r="H99" s="2"/>
      <c r="I99" s="1">
        <v>1.8720000000000001</v>
      </c>
      <c r="J99" s="2">
        <v>1.8859999999999999</v>
      </c>
      <c r="K99" s="2">
        <v>1.891</v>
      </c>
      <c r="L99" s="2">
        <v>1.885</v>
      </c>
      <c r="M99" s="2">
        <v>1.8839999999999999</v>
      </c>
      <c r="N99" s="3">
        <v>1.87</v>
      </c>
      <c r="P99" s="2">
        <v>16.16667</v>
      </c>
      <c r="Q99" s="1">
        <v>0.139795</v>
      </c>
      <c r="R99" s="2">
        <v>0.12975200000000001</v>
      </c>
      <c r="S99" s="2">
        <v>0.13400799999999999</v>
      </c>
      <c r="T99" s="2">
        <v>0.13178699999999999</v>
      </c>
      <c r="U99" s="2">
        <v>0.140959</v>
      </c>
      <c r="V99" s="3">
        <v>0.12762899999999999</v>
      </c>
      <c r="W99" s="2"/>
      <c r="X99" s="1">
        <v>1.9219999999999999</v>
      </c>
      <c r="Y99" s="2">
        <v>1.9059999999999999</v>
      </c>
      <c r="Z99" s="2">
        <v>1.92</v>
      </c>
      <c r="AA99" s="2">
        <v>1.91</v>
      </c>
      <c r="AB99" s="2">
        <v>1.909</v>
      </c>
      <c r="AC99" s="3">
        <v>1.9059999999999999</v>
      </c>
    </row>
    <row r="100" spans="1:29" x14ac:dyDescent="0.25">
      <c r="A100" s="2">
        <v>16.33333</v>
      </c>
      <c r="B100" s="1">
        <v>1.2305410000000001</v>
      </c>
      <c r="C100" s="2">
        <v>1.241625</v>
      </c>
      <c r="D100" s="2">
        <v>1.2356389999999999</v>
      </c>
      <c r="E100" s="2">
        <v>1.2034020000000001</v>
      </c>
      <c r="F100" s="2">
        <v>1.2366010000000001</v>
      </c>
      <c r="G100" s="3">
        <v>1.2038059999999999</v>
      </c>
      <c r="H100" s="2"/>
      <c r="I100" s="1">
        <v>1.87</v>
      </c>
      <c r="J100" s="2">
        <v>1.8839999999999999</v>
      </c>
      <c r="K100" s="2">
        <v>1.89</v>
      </c>
      <c r="L100" s="2">
        <v>1.8839999999999999</v>
      </c>
      <c r="M100" s="2">
        <v>1.883</v>
      </c>
      <c r="N100" s="3">
        <v>1.87</v>
      </c>
      <c r="P100" s="2">
        <v>16.33333</v>
      </c>
      <c r="Q100" s="1">
        <v>0.13936699999999999</v>
      </c>
      <c r="R100" s="2">
        <v>0.131717</v>
      </c>
      <c r="S100" s="2">
        <v>0.133605</v>
      </c>
      <c r="T100" s="2">
        <v>0.13073100000000001</v>
      </c>
      <c r="U100" s="2">
        <v>0.140318</v>
      </c>
      <c r="V100" s="3">
        <v>0.12754199999999999</v>
      </c>
      <c r="W100" s="2"/>
      <c r="X100" s="1">
        <v>1.9239999999999999</v>
      </c>
      <c r="Y100" s="2">
        <v>1.909</v>
      </c>
      <c r="Z100" s="2">
        <v>1.9239999999999999</v>
      </c>
      <c r="AA100" s="2">
        <v>1.913</v>
      </c>
      <c r="AB100" s="2">
        <v>1.91</v>
      </c>
      <c r="AC100" s="3">
        <v>1.9079999999999999</v>
      </c>
    </row>
    <row r="101" spans="1:29" x14ac:dyDescent="0.25">
      <c r="A101" s="2">
        <v>16.5</v>
      </c>
      <c r="B101" s="1">
        <v>1.237223</v>
      </c>
      <c r="C101" s="2">
        <v>1.2375229999999999</v>
      </c>
      <c r="D101" s="2">
        <v>1.236785</v>
      </c>
      <c r="E101" s="2">
        <v>1.2157880000000001</v>
      </c>
      <c r="F101" s="2">
        <v>1.2391380000000001</v>
      </c>
      <c r="G101" s="3">
        <v>1.197111</v>
      </c>
      <c r="H101" s="2"/>
      <c r="I101" s="1">
        <v>1.869</v>
      </c>
      <c r="J101" s="2">
        <v>1.883</v>
      </c>
      <c r="K101" s="2">
        <v>1.8879999999999999</v>
      </c>
      <c r="L101" s="2">
        <v>1.8819999999999999</v>
      </c>
      <c r="M101" s="2">
        <v>1.883</v>
      </c>
      <c r="N101" s="3">
        <v>1.8680000000000001</v>
      </c>
      <c r="P101" s="2">
        <v>16.5</v>
      </c>
      <c r="Q101" s="1">
        <v>0.13954800000000001</v>
      </c>
      <c r="R101" s="2">
        <v>0.129195</v>
      </c>
      <c r="S101" s="2">
        <v>0.13466800000000001</v>
      </c>
      <c r="T101" s="2">
        <v>0.13076499999999999</v>
      </c>
      <c r="U101" s="2">
        <v>0.139654</v>
      </c>
      <c r="V101" s="3">
        <v>0.12714600000000001</v>
      </c>
      <c r="W101" s="2"/>
      <c r="X101" s="1">
        <v>1.927</v>
      </c>
      <c r="Y101" s="2">
        <v>1.911</v>
      </c>
      <c r="Z101" s="2">
        <v>1.925</v>
      </c>
      <c r="AA101" s="2">
        <v>1.9159999999999999</v>
      </c>
      <c r="AB101" s="2">
        <v>1.9139999999999999</v>
      </c>
      <c r="AC101" s="3">
        <v>1.911</v>
      </c>
    </row>
    <row r="102" spans="1:29" x14ac:dyDescent="0.25">
      <c r="A102" s="2">
        <v>16.66667</v>
      </c>
      <c r="B102" s="1">
        <v>1.2371920000000001</v>
      </c>
      <c r="C102" s="2">
        <v>1.2477769999999999</v>
      </c>
      <c r="D102" s="2">
        <v>1.224704</v>
      </c>
      <c r="E102" s="2">
        <v>1.2191609999999999</v>
      </c>
      <c r="F102" s="2">
        <v>1.232278</v>
      </c>
      <c r="G102" s="3">
        <v>1.2008449999999999</v>
      </c>
      <c r="H102" s="2"/>
      <c r="I102" s="1">
        <v>1.867</v>
      </c>
      <c r="J102" s="2">
        <v>1.881</v>
      </c>
      <c r="K102" s="2">
        <v>1.887</v>
      </c>
      <c r="L102" s="2">
        <v>1.88</v>
      </c>
      <c r="M102" s="2">
        <v>1.88</v>
      </c>
      <c r="N102" s="3">
        <v>1.867</v>
      </c>
      <c r="P102" s="2">
        <v>16.66667</v>
      </c>
      <c r="Q102" s="1">
        <v>0.13724</v>
      </c>
      <c r="R102" s="2">
        <v>0.130855</v>
      </c>
      <c r="S102" s="2">
        <v>0.13370199999999999</v>
      </c>
      <c r="T102" s="2">
        <v>0.130548</v>
      </c>
      <c r="U102" s="2">
        <v>0.13996</v>
      </c>
      <c r="V102" s="3">
        <v>0.12637200000000001</v>
      </c>
      <c r="W102" s="2"/>
      <c r="X102" s="1">
        <v>1.929</v>
      </c>
      <c r="Y102" s="2">
        <v>1.913</v>
      </c>
      <c r="Z102" s="2">
        <v>1.9279999999999999</v>
      </c>
      <c r="AA102" s="2">
        <v>1.92</v>
      </c>
      <c r="AB102" s="2">
        <v>1.9159999999999999</v>
      </c>
      <c r="AC102" s="3">
        <v>1.913</v>
      </c>
    </row>
    <row r="103" spans="1:29" x14ac:dyDescent="0.25">
      <c r="A103" s="2">
        <v>16.83333</v>
      </c>
      <c r="B103" s="1">
        <v>1.243025</v>
      </c>
      <c r="C103" s="2">
        <v>1.2457100000000001</v>
      </c>
      <c r="D103" s="2">
        <v>1.2308429999999999</v>
      </c>
      <c r="E103" s="2">
        <v>1.2167030000000001</v>
      </c>
      <c r="F103" s="2">
        <v>1.2406090000000001</v>
      </c>
      <c r="G103" s="3">
        <v>1.2111479999999999</v>
      </c>
      <c r="H103" s="2"/>
      <c r="I103" s="1">
        <v>1.867</v>
      </c>
      <c r="J103" s="2">
        <v>1.881</v>
      </c>
      <c r="K103" s="2">
        <v>1.8859999999999999</v>
      </c>
      <c r="L103" s="2">
        <v>1.879</v>
      </c>
      <c r="M103" s="2">
        <v>1.88</v>
      </c>
      <c r="N103" s="3">
        <v>1.865</v>
      </c>
      <c r="P103" s="2">
        <v>16.83333</v>
      </c>
      <c r="Q103" s="1">
        <v>0.13708400000000001</v>
      </c>
      <c r="R103" s="2">
        <v>0.130608</v>
      </c>
      <c r="S103" s="2">
        <v>0.13381399999999999</v>
      </c>
      <c r="T103" s="2">
        <v>0.129354</v>
      </c>
      <c r="U103" s="2">
        <v>0.13816899999999999</v>
      </c>
      <c r="V103" s="3">
        <v>0.12667400000000001</v>
      </c>
      <c r="W103" s="2"/>
      <c r="X103" s="1">
        <v>1.931</v>
      </c>
      <c r="Y103" s="2">
        <v>1.915</v>
      </c>
      <c r="Z103" s="2">
        <v>1.931</v>
      </c>
      <c r="AA103" s="2">
        <v>1.921</v>
      </c>
      <c r="AB103" s="2">
        <v>1.919</v>
      </c>
      <c r="AC103" s="3">
        <v>1.9159999999999999</v>
      </c>
    </row>
    <row r="104" spans="1:29" x14ac:dyDescent="0.25">
      <c r="A104" s="2">
        <v>17</v>
      </c>
      <c r="B104" s="1">
        <v>1.233069</v>
      </c>
      <c r="C104" s="2">
        <v>1.244753</v>
      </c>
      <c r="D104" s="2">
        <v>1.2306250000000001</v>
      </c>
      <c r="E104" s="2">
        <v>1.2179199999999999</v>
      </c>
      <c r="F104" s="2">
        <v>1.2431449999999999</v>
      </c>
      <c r="G104" s="3">
        <v>1.214839</v>
      </c>
      <c r="H104" s="2"/>
      <c r="I104" s="1">
        <v>1.865</v>
      </c>
      <c r="J104" s="2">
        <v>1.879</v>
      </c>
      <c r="K104" s="2">
        <v>1.885</v>
      </c>
      <c r="L104" s="2">
        <v>1.879</v>
      </c>
      <c r="M104" s="2">
        <v>1.879</v>
      </c>
      <c r="N104" s="3">
        <v>1.8640000000000001</v>
      </c>
      <c r="P104" s="2">
        <v>17</v>
      </c>
      <c r="Q104" s="1">
        <v>0.13545299999999999</v>
      </c>
      <c r="R104" s="2">
        <v>0.130547</v>
      </c>
      <c r="S104" s="2">
        <v>0.134438</v>
      </c>
      <c r="T104" s="2">
        <v>0.12898499999999999</v>
      </c>
      <c r="U104" s="2">
        <v>0.13752500000000001</v>
      </c>
      <c r="V104" s="3">
        <v>0.124975</v>
      </c>
      <c r="W104" s="2"/>
      <c r="X104" s="1">
        <v>1.9339999999999999</v>
      </c>
      <c r="Y104" s="2">
        <v>1.917</v>
      </c>
      <c r="Z104" s="2">
        <v>1.9330000000000001</v>
      </c>
      <c r="AA104" s="2">
        <v>1.92</v>
      </c>
      <c r="AB104" s="2">
        <v>1.921</v>
      </c>
      <c r="AC104" s="3">
        <v>1.919</v>
      </c>
    </row>
    <row r="105" spans="1:29" x14ac:dyDescent="0.25">
      <c r="A105" s="2">
        <v>17.16667</v>
      </c>
      <c r="B105" s="1">
        <v>1.2437780000000001</v>
      </c>
      <c r="C105" s="2">
        <v>1.250516</v>
      </c>
      <c r="D105" s="2">
        <v>1.2313829999999999</v>
      </c>
      <c r="E105" s="2">
        <v>1.2290620000000001</v>
      </c>
      <c r="F105" s="2">
        <v>1.249627</v>
      </c>
      <c r="G105" s="3">
        <v>1.2106509999999999</v>
      </c>
      <c r="H105" s="2"/>
      <c r="I105" s="1">
        <v>1.865</v>
      </c>
      <c r="J105" s="2">
        <v>1.8779999999999999</v>
      </c>
      <c r="K105" s="2">
        <v>1.8839999999999999</v>
      </c>
      <c r="L105" s="2">
        <v>1.877</v>
      </c>
      <c r="M105" s="2">
        <v>1.8779999999999999</v>
      </c>
      <c r="N105" s="3">
        <v>1.8640000000000001</v>
      </c>
      <c r="P105" s="2">
        <v>17.16667</v>
      </c>
      <c r="Q105" s="1">
        <v>0.13603000000000001</v>
      </c>
      <c r="R105" s="2">
        <v>0.13067400000000001</v>
      </c>
      <c r="S105" s="2">
        <v>0.13411500000000001</v>
      </c>
      <c r="T105" s="2">
        <v>0.12845400000000001</v>
      </c>
      <c r="U105" s="2">
        <v>0.135431</v>
      </c>
      <c r="V105" s="3">
        <v>0.12565799999999999</v>
      </c>
      <c r="W105" s="2"/>
      <c r="X105" s="1">
        <v>1.9359999999999999</v>
      </c>
      <c r="Y105" s="2">
        <v>1.919</v>
      </c>
      <c r="Z105" s="2">
        <v>1.9339999999999999</v>
      </c>
      <c r="AA105" s="2">
        <v>1.9239999999999999</v>
      </c>
      <c r="AB105" s="2">
        <v>1.923</v>
      </c>
      <c r="AC105" s="3">
        <v>1.921</v>
      </c>
    </row>
    <row r="106" spans="1:29" x14ac:dyDescent="0.25">
      <c r="A106" s="2">
        <v>17.33333</v>
      </c>
      <c r="B106" s="1">
        <v>1.240901</v>
      </c>
      <c r="C106" s="2">
        <v>1.2490319999999999</v>
      </c>
      <c r="D106" s="2">
        <v>1.235214</v>
      </c>
      <c r="E106" s="2">
        <v>1.2231179999999999</v>
      </c>
      <c r="F106" s="2">
        <v>1.2514989999999999</v>
      </c>
      <c r="G106" s="3">
        <v>1.2109460000000001</v>
      </c>
      <c r="H106" s="2"/>
      <c r="I106" s="1">
        <v>1.8640000000000001</v>
      </c>
      <c r="J106" s="2">
        <v>1.877</v>
      </c>
      <c r="K106" s="2">
        <v>1.8839999999999999</v>
      </c>
      <c r="L106" s="2">
        <v>1.8759999999999999</v>
      </c>
      <c r="M106" s="2">
        <v>1.877</v>
      </c>
      <c r="N106" s="3">
        <v>1.8620000000000001</v>
      </c>
      <c r="P106" s="2">
        <v>17.33333</v>
      </c>
      <c r="Q106" s="1">
        <v>0.135936</v>
      </c>
      <c r="R106" s="2">
        <v>0.13056200000000001</v>
      </c>
      <c r="S106" s="2">
        <v>0.135605</v>
      </c>
      <c r="T106" s="2">
        <v>0.12847700000000001</v>
      </c>
      <c r="U106" s="2">
        <v>0.135575</v>
      </c>
      <c r="V106" s="3">
        <v>0.124804</v>
      </c>
      <c r="W106" s="2"/>
      <c r="X106" s="1">
        <v>1.9379999999999999</v>
      </c>
      <c r="Y106" s="2">
        <v>1.923</v>
      </c>
      <c r="Z106" s="2">
        <v>1.9359999999999999</v>
      </c>
      <c r="AA106" s="2">
        <v>1.9259999999999999</v>
      </c>
      <c r="AB106" s="2">
        <v>1.9259999999999999</v>
      </c>
      <c r="AC106" s="3">
        <v>1.923</v>
      </c>
    </row>
    <row r="107" spans="1:29" x14ac:dyDescent="0.25">
      <c r="A107" s="2">
        <v>17.5</v>
      </c>
      <c r="B107" s="1">
        <v>1.236993</v>
      </c>
      <c r="C107" s="2">
        <v>1.2467900000000001</v>
      </c>
      <c r="D107" s="2">
        <v>1.227646</v>
      </c>
      <c r="E107" s="2">
        <v>1.21851</v>
      </c>
      <c r="F107" s="2">
        <v>1.243274</v>
      </c>
      <c r="G107" s="3">
        <v>1.208882</v>
      </c>
      <c r="H107" s="2"/>
      <c r="I107" s="1">
        <v>1.8620000000000001</v>
      </c>
      <c r="J107" s="2">
        <v>1.877</v>
      </c>
      <c r="K107" s="2">
        <v>1.8819999999999999</v>
      </c>
      <c r="L107" s="2">
        <v>1.875</v>
      </c>
      <c r="M107" s="2">
        <v>1.877</v>
      </c>
      <c r="N107" s="3">
        <v>1.8620000000000001</v>
      </c>
      <c r="P107" s="2">
        <v>17.5</v>
      </c>
      <c r="Q107" s="1">
        <v>0.13444600000000001</v>
      </c>
      <c r="R107" s="2">
        <v>0.13150600000000001</v>
      </c>
      <c r="S107" s="2">
        <v>0.13552400000000001</v>
      </c>
      <c r="T107" s="2">
        <v>0.12862599999999999</v>
      </c>
      <c r="U107" s="2">
        <v>0.13378899999999999</v>
      </c>
      <c r="V107" s="3">
        <v>0.123724</v>
      </c>
      <c r="W107" s="2"/>
      <c r="X107" s="1">
        <v>1.94</v>
      </c>
      <c r="Y107" s="2">
        <v>1.923</v>
      </c>
      <c r="Z107" s="2">
        <v>1.9379999999999999</v>
      </c>
      <c r="AA107" s="2">
        <v>1.9279999999999999</v>
      </c>
      <c r="AB107" s="2">
        <v>1.927</v>
      </c>
      <c r="AC107" s="3">
        <v>1.9259999999999999</v>
      </c>
    </row>
    <row r="108" spans="1:29" x14ac:dyDescent="0.25">
      <c r="A108" s="2">
        <v>17.66667</v>
      </c>
      <c r="B108" s="1">
        <v>1.2314240000000001</v>
      </c>
      <c r="C108" s="2">
        <v>1.24621</v>
      </c>
      <c r="D108" s="2">
        <v>1.2336780000000001</v>
      </c>
      <c r="E108" s="2">
        <v>1.226734</v>
      </c>
      <c r="F108" s="2">
        <v>1.243126</v>
      </c>
      <c r="G108" s="3">
        <v>1.2109319999999999</v>
      </c>
      <c r="H108" s="2"/>
      <c r="I108" s="1">
        <v>1.861</v>
      </c>
      <c r="J108" s="2">
        <v>1.875</v>
      </c>
      <c r="K108" s="2">
        <v>1.881</v>
      </c>
      <c r="L108" s="2">
        <v>1.8740000000000001</v>
      </c>
      <c r="M108" s="2">
        <v>1.875</v>
      </c>
      <c r="N108" s="3">
        <v>1.86</v>
      </c>
      <c r="P108" s="2">
        <v>17.66667</v>
      </c>
      <c r="Q108" s="1">
        <v>0.13449</v>
      </c>
      <c r="R108" s="2">
        <v>0.13025300000000001</v>
      </c>
      <c r="S108" s="2">
        <v>0.135662</v>
      </c>
      <c r="T108" s="2">
        <v>0.127946</v>
      </c>
      <c r="U108" s="2">
        <v>0.13451299999999999</v>
      </c>
      <c r="V108" s="3">
        <v>0.123775</v>
      </c>
      <c r="W108" s="2"/>
      <c r="X108" s="1">
        <v>1.9419999999999999</v>
      </c>
      <c r="Y108" s="2">
        <v>1.927</v>
      </c>
      <c r="Z108" s="2">
        <v>1.9419999999999999</v>
      </c>
      <c r="AA108" s="2">
        <v>1.9319999999999999</v>
      </c>
      <c r="AB108" s="2">
        <v>1.9279999999999999</v>
      </c>
      <c r="AC108" s="3">
        <v>1.929</v>
      </c>
    </row>
    <row r="109" spans="1:29" x14ac:dyDescent="0.25">
      <c r="A109" s="2">
        <v>17.83333</v>
      </c>
      <c r="B109" s="1">
        <v>1.2399960000000001</v>
      </c>
      <c r="C109" s="2">
        <v>1.2370829999999999</v>
      </c>
      <c r="D109" s="2">
        <v>1.2326790000000001</v>
      </c>
      <c r="E109" s="2">
        <v>1.225911</v>
      </c>
      <c r="F109" s="2">
        <v>1.2516879999999999</v>
      </c>
      <c r="G109" s="3">
        <v>1.2140979999999999</v>
      </c>
      <c r="H109" s="2"/>
      <c r="I109" s="1">
        <v>1.861</v>
      </c>
      <c r="J109" s="2">
        <v>1.873</v>
      </c>
      <c r="K109" s="2">
        <v>1.88</v>
      </c>
      <c r="L109" s="2">
        <v>1.873</v>
      </c>
      <c r="M109" s="2">
        <v>1.8740000000000001</v>
      </c>
      <c r="N109" s="3">
        <v>1.859</v>
      </c>
      <c r="P109" s="2">
        <v>17.83333</v>
      </c>
      <c r="Q109" s="1">
        <v>0.13391800000000001</v>
      </c>
      <c r="R109" s="2">
        <v>0.12964600000000001</v>
      </c>
      <c r="S109" s="2">
        <v>0.13426099999999999</v>
      </c>
      <c r="T109" s="2">
        <v>0.12651799999999999</v>
      </c>
      <c r="U109" s="2">
        <v>0.13373099999999999</v>
      </c>
      <c r="V109" s="3">
        <v>0.12268999999999999</v>
      </c>
      <c r="W109" s="2"/>
      <c r="X109" s="1">
        <v>1.944</v>
      </c>
      <c r="Y109" s="2">
        <v>1.9259999999999999</v>
      </c>
      <c r="Z109" s="2">
        <v>1.9430000000000001</v>
      </c>
      <c r="AA109" s="2">
        <v>1.9330000000000001</v>
      </c>
      <c r="AB109" s="2">
        <v>1.931</v>
      </c>
      <c r="AC109" s="3">
        <v>1.93</v>
      </c>
    </row>
    <row r="110" spans="1:29" x14ac:dyDescent="0.25">
      <c r="A110" s="2">
        <v>18</v>
      </c>
      <c r="B110" s="1">
        <v>1.236877</v>
      </c>
      <c r="C110" s="2">
        <v>1.245933</v>
      </c>
      <c r="D110" s="2">
        <v>1.23228</v>
      </c>
      <c r="E110" s="2">
        <v>1.2282139999999999</v>
      </c>
      <c r="F110" s="2">
        <v>1.2480990000000001</v>
      </c>
      <c r="G110" s="3">
        <v>1.2150719999999999</v>
      </c>
      <c r="H110" s="2"/>
      <c r="I110" s="1">
        <v>1.859</v>
      </c>
      <c r="J110" s="2">
        <v>1.8720000000000001</v>
      </c>
      <c r="K110" s="2">
        <v>1.8779999999999999</v>
      </c>
      <c r="L110" s="2">
        <v>1.8720000000000001</v>
      </c>
      <c r="M110" s="2">
        <v>1.873</v>
      </c>
      <c r="N110" s="3">
        <v>1.859</v>
      </c>
      <c r="P110" s="2">
        <v>18</v>
      </c>
      <c r="Q110" s="1">
        <v>0.13400799999999999</v>
      </c>
      <c r="R110" s="2">
        <v>0.129774</v>
      </c>
      <c r="S110" s="2">
        <v>0.13422000000000001</v>
      </c>
      <c r="T110" s="2">
        <v>0.127808</v>
      </c>
      <c r="U110" s="2">
        <v>0.133213</v>
      </c>
      <c r="V110" s="3">
        <v>0.122266</v>
      </c>
      <c r="W110" s="2"/>
      <c r="X110" s="1">
        <v>1.9470000000000001</v>
      </c>
      <c r="Y110" s="2">
        <v>1.929</v>
      </c>
      <c r="Z110" s="2">
        <v>1.946</v>
      </c>
      <c r="AA110" s="2">
        <v>1.9370000000000001</v>
      </c>
      <c r="AB110" s="2">
        <v>1.9330000000000001</v>
      </c>
      <c r="AC110" s="3">
        <v>1.9330000000000001</v>
      </c>
    </row>
    <row r="111" spans="1:29" x14ac:dyDescent="0.25">
      <c r="A111" s="2">
        <v>18.16667</v>
      </c>
      <c r="B111" s="1">
        <v>1.239028</v>
      </c>
      <c r="C111" s="2">
        <v>1.2436389999999999</v>
      </c>
      <c r="D111" s="2">
        <v>1.2318499999999999</v>
      </c>
      <c r="E111" s="2">
        <v>1.2279640000000001</v>
      </c>
      <c r="F111" s="2">
        <v>1.248073</v>
      </c>
      <c r="G111" s="3">
        <v>1.2159310000000001</v>
      </c>
      <c r="H111" s="2"/>
      <c r="I111" s="1">
        <v>1.8580000000000001</v>
      </c>
      <c r="J111" s="2">
        <v>1.8720000000000001</v>
      </c>
      <c r="K111" s="2">
        <v>1.8779999999999999</v>
      </c>
      <c r="L111" s="2">
        <v>1.871</v>
      </c>
      <c r="M111" s="2">
        <v>1.8720000000000001</v>
      </c>
      <c r="N111" s="3">
        <v>1.8580000000000001</v>
      </c>
      <c r="P111" s="2">
        <v>18.16667</v>
      </c>
      <c r="Q111" s="1">
        <v>0.13055700000000001</v>
      </c>
      <c r="R111" s="2">
        <v>0.12873999999999999</v>
      </c>
      <c r="S111" s="2">
        <v>0.134186</v>
      </c>
      <c r="T111" s="2">
        <v>0.12634999999999999</v>
      </c>
      <c r="U111" s="2">
        <v>0.132853</v>
      </c>
      <c r="V111" s="3">
        <v>0.12223000000000001</v>
      </c>
      <c r="W111" s="2"/>
      <c r="X111" s="1">
        <v>1.9490000000000001</v>
      </c>
      <c r="Y111" s="2">
        <v>1.9319999999999999</v>
      </c>
      <c r="Z111" s="2">
        <v>1.9470000000000001</v>
      </c>
      <c r="AA111" s="2">
        <v>1.9350000000000001</v>
      </c>
      <c r="AB111" s="2">
        <v>1.9359999999999999</v>
      </c>
      <c r="AC111" s="3">
        <v>1.9359999999999999</v>
      </c>
    </row>
    <row r="112" spans="1:29" x14ac:dyDescent="0.25">
      <c r="A112" s="2">
        <v>18.33333</v>
      </c>
      <c r="B112" s="1">
        <v>1.233079</v>
      </c>
      <c r="C112" s="2">
        <v>1.245568</v>
      </c>
      <c r="D112" s="2">
        <v>1.2314719999999999</v>
      </c>
      <c r="E112" s="2">
        <v>1.2282379999999999</v>
      </c>
      <c r="F112" s="2">
        <v>1.255209</v>
      </c>
      <c r="G112" s="3">
        <v>1.2135290000000001</v>
      </c>
      <c r="H112" s="2"/>
      <c r="I112" s="1">
        <v>1.8580000000000001</v>
      </c>
      <c r="J112" s="2">
        <v>1.871</v>
      </c>
      <c r="K112" s="2">
        <v>1.877</v>
      </c>
      <c r="L112" s="2">
        <v>1.871</v>
      </c>
      <c r="M112" s="2">
        <v>1.8720000000000001</v>
      </c>
      <c r="N112" s="3">
        <v>1.857</v>
      </c>
      <c r="P112" s="2">
        <v>18.33333</v>
      </c>
      <c r="Q112" s="1">
        <v>0.13147300000000001</v>
      </c>
      <c r="R112" s="2">
        <v>0.12917500000000001</v>
      </c>
      <c r="S112" s="2">
        <v>0.135329</v>
      </c>
      <c r="T112" s="2">
        <v>0.12570500000000001</v>
      </c>
      <c r="U112" s="2">
        <v>0.12931400000000001</v>
      </c>
      <c r="V112" s="3">
        <v>0.12095499999999999</v>
      </c>
      <c r="W112" s="2"/>
      <c r="X112" s="1">
        <v>1.9510000000000001</v>
      </c>
      <c r="Y112" s="2">
        <v>1.9330000000000001</v>
      </c>
      <c r="Z112" s="2">
        <v>1.9490000000000001</v>
      </c>
      <c r="AA112" s="2">
        <v>1.9390000000000001</v>
      </c>
      <c r="AB112" s="2">
        <v>1.9370000000000001</v>
      </c>
      <c r="AC112" s="3">
        <v>1.9370000000000001</v>
      </c>
    </row>
    <row r="113" spans="1:29" x14ac:dyDescent="0.25">
      <c r="A113" s="2">
        <v>18.5</v>
      </c>
      <c r="B113" s="4">
        <v>1.237182</v>
      </c>
      <c r="C113" s="5">
        <v>1.245393</v>
      </c>
      <c r="D113" s="5">
        <v>1.2280869999999999</v>
      </c>
      <c r="E113" s="5">
        <v>1.2261470000000001</v>
      </c>
      <c r="F113" s="5">
        <v>1.256232</v>
      </c>
      <c r="G113" s="6">
        <v>1.216793</v>
      </c>
      <c r="H113" s="2"/>
      <c r="I113" s="4">
        <v>1.857</v>
      </c>
      <c r="J113" s="5">
        <v>1.87</v>
      </c>
      <c r="K113" s="5">
        <v>1.8759999999999999</v>
      </c>
      <c r="L113" s="5">
        <v>1.87</v>
      </c>
      <c r="M113" s="5">
        <v>1.87</v>
      </c>
      <c r="N113" s="6">
        <v>1.8560000000000001</v>
      </c>
      <c r="P113" s="2">
        <v>18.5</v>
      </c>
      <c r="Q113" s="4">
        <v>0.130499</v>
      </c>
      <c r="R113" s="5">
        <v>0.12893299999999999</v>
      </c>
      <c r="S113" s="5">
        <v>0.135467</v>
      </c>
      <c r="T113" s="5">
        <v>0.12587100000000001</v>
      </c>
      <c r="U113" s="5">
        <v>0.12873399999999999</v>
      </c>
      <c r="V113" s="6">
        <v>0.12024700000000001</v>
      </c>
      <c r="W113" s="2"/>
      <c r="X113" s="4">
        <v>1.952</v>
      </c>
      <c r="Y113" s="5">
        <v>1.9350000000000001</v>
      </c>
      <c r="Z113" s="5">
        <v>1.9510000000000001</v>
      </c>
      <c r="AA113" s="5">
        <v>1.94</v>
      </c>
      <c r="AB113" s="5">
        <v>1.9390000000000001</v>
      </c>
      <c r="AC113" s="6">
        <v>1.9390000000000001</v>
      </c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2" t="s">
        <v>707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 t="s">
        <v>708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10" t="s">
        <v>706</v>
      </c>
      <c r="B116" s="46" t="s">
        <v>0</v>
      </c>
      <c r="C116" s="47"/>
      <c r="D116" s="47"/>
      <c r="E116" s="47"/>
      <c r="F116" s="47"/>
      <c r="G116" s="48"/>
      <c r="H116" s="10"/>
      <c r="I116" s="46" t="s">
        <v>1</v>
      </c>
      <c r="J116" s="47"/>
      <c r="K116" s="47"/>
      <c r="L116" s="47"/>
      <c r="M116" s="47"/>
      <c r="N116" s="48"/>
      <c r="P116" s="10" t="s">
        <v>706</v>
      </c>
      <c r="Q116" s="46" t="s">
        <v>0</v>
      </c>
      <c r="R116" s="47"/>
      <c r="S116" s="47"/>
      <c r="T116" s="47"/>
      <c r="U116" s="47"/>
      <c r="V116" s="48"/>
      <c r="W116" s="10"/>
      <c r="X116" s="46" t="s">
        <v>1</v>
      </c>
      <c r="Y116" s="47"/>
      <c r="Z116" s="47"/>
      <c r="AA116" s="47"/>
      <c r="AB116" s="47"/>
      <c r="AC116" s="48"/>
    </row>
    <row r="117" spans="1:29" x14ac:dyDescent="0.25">
      <c r="A117" s="2">
        <v>0.16666700000000001</v>
      </c>
      <c r="B117" s="1">
        <v>6.7901000000000003E-2</v>
      </c>
      <c r="C117" s="2">
        <v>9.2105000000000006E-2</v>
      </c>
      <c r="D117" s="2">
        <v>8.2192000000000001E-2</v>
      </c>
      <c r="E117" s="2">
        <v>0.25</v>
      </c>
      <c r="F117" s="2">
        <v>0.16</v>
      </c>
      <c r="G117" s="3">
        <v>0.10989</v>
      </c>
      <c r="H117" s="2"/>
      <c r="I117" s="1">
        <v>0.111</v>
      </c>
      <c r="J117" s="2">
        <v>0.112</v>
      </c>
      <c r="K117" s="2">
        <v>0.109</v>
      </c>
      <c r="L117" s="2">
        <v>0.13900000000000001</v>
      </c>
      <c r="M117" s="2">
        <v>0.107</v>
      </c>
      <c r="N117" s="3">
        <v>0.10299999999999999</v>
      </c>
      <c r="P117" s="2">
        <v>0.16666700000000001</v>
      </c>
      <c r="Q117" s="1">
        <v>1.019231</v>
      </c>
      <c r="R117" s="2">
        <v>0.77827900000000005</v>
      </c>
      <c r="S117" s="2">
        <v>1.5017640000000001</v>
      </c>
      <c r="T117" s="2">
        <v>1.2214290000000001</v>
      </c>
      <c r="U117" s="2">
        <v>0.90492099999999998</v>
      </c>
      <c r="V117" s="3">
        <v>1.2899259999999999</v>
      </c>
      <c r="W117" s="2"/>
      <c r="X117" s="1">
        <v>0.104</v>
      </c>
      <c r="Y117" s="2">
        <v>0.107</v>
      </c>
      <c r="Z117" s="2">
        <v>0.109</v>
      </c>
      <c r="AA117" s="2">
        <v>0.112</v>
      </c>
      <c r="AB117" s="2">
        <v>0.109</v>
      </c>
      <c r="AC117" s="3">
        <v>0.111</v>
      </c>
    </row>
    <row r="118" spans="1:29" x14ac:dyDescent="0.25">
      <c r="A118" s="2">
        <v>0.33333299999999999</v>
      </c>
      <c r="B118" s="1">
        <v>3.8674E-2</v>
      </c>
      <c r="C118" s="2">
        <v>9.0360999999999997E-2</v>
      </c>
      <c r="D118" s="2">
        <v>7.0175000000000001E-2</v>
      </c>
      <c r="E118" s="2">
        <v>0.19852900000000001</v>
      </c>
      <c r="F118" s="2">
        <v>8.6957000000000007E-2</v>
      </c>
      <c r="G118" s="3">
        <v>0.10638300000000001</v>
      </c>
      <c r="H118" s="2"/>
      <c r="I118" s="1">
        <v>0.115</v>
      </c>
      <c r="J118" s="2">
        <v>0.115</v>
      </c>
      <c r="K118" s="2">
        <v>0.11</v>
      </c>
      <c r="L118" s="2">
        <v>0.14399999999999999</v>
      </c>
      <c r="M118" s="2">
        <v>0.11</v>
      </c>
      <c r="N118" s="3">
        <v>0.10199999999999999</v>
      </c>
      <c r="P118" s="2">
        <v>0.33333299999999999</v>
      </c>
      <c r="Q118" s="1">
        <v>1.1240730000000001</v>
      </c>
      <c r="R118" s="2">
        <v>1.0310809999999999</v>
      </c>
      <c r="S118" s="2">
        <v>1.4926250000000001</v>
      </c>
      <c r="T118" s="2">
        <v>1.2029559999999999</v>
      </c>
      <c r="U118" s="2">
        <v>1.0493699999999999</v>
      </c>
      <c r="V118" s="3">
        <v>1.3124370000000001</v>
      </c>
      <c r="W118" s="2"/>
      <c r="X118" s="1">
        <v>0.107</v>
      </c>
      <c r="Y118" s="2">
        <v>0.111</v>
      </c>
      <c r="Z118" s="2">
        <v>0.113</v>
      </c>
      <c r="AA118" s="2">
        <v>0.11600000000000001</v>
      </c>
      <c r="AB118" s="2">
        <v>0.112</v>
      </c>
      <c r="AC118" s="3">
        <v>0.115</v>
      </c>
    </row>
    <row r="119" spans="1:29" x14ac:dyDescent="0.25">
      <c r="A119" s="2">
        <v>0.5</v>
      </c>
      <c r="B119" s="1">
        <v>2.2856999999999999E-2</v>
      </c>
      <c r="C119" s="2">
        <v>5.8824000000000001E-2</v>
      </c>
      <c r="D119" s="2">
        <v>3.5088000000000001E-2</v>
      </c>
      <c r="E119" s="2">
        <v>0.13605400000000001</v>
      </c>
      <c r="F119" s="2">
        <v>0.121429</v>
      </c>
      <c r="G119" s="3">
        <v>0.104348</v>
      </c>
      <c r="H119" s="2"/>
      <c r="I119" s="1">
        <v>0.11600000000000001</v>
      </c>
      <c r="J119" s="2">
        <v>0.11899999999999999</v>
      </c>
      <c r="K119" s="2">
        <v>0.112</v>
      </c>
      <c r="L119" s="2">
        <v>0.14899999999999999</v>
      </c>
      <c r="M119" s="2">
        <v>0.113</v>
      </c>
      <c r="N119" s="3">
        <v>0.104</v>
      </c>
      <c r="P119" s="2">
        <v>0.5</v>
      </c>
      <c r="Q119" s="1">
        <v>1.1876880000000001</v>
      </c>
      <c r="R119" s="2">
        <v>1.113623</v>
      </c>
      <c r="S119" s="2">
        <v>1.380342</v>
      </c>
      <c r="T119" s="2">
        <v>1.3907910000000001</v>
      </c>
      <c r="U119" s="2">
        <v>1.1139600000000001</v>
      </c>
      <c r="V119" s="3">
        <v>1.3536459999999999</v>
      </c>
      <c r="W119" s="2"/>
      <c r="X119" s="1">
        <v>0.111</v>
      </c>
      <c r="Y119" s="2">
        <v>0.115</v>
      </c>
      <c r="Z119" s="2">
        <v>0.11700000000000001</v>
      </c>
      <c r="AA119" s="2">
        <v>0.121</v>
      </c>
      <c r="AB119" s="2">
        <v>0.11700000000000001</v>
      </c>
      <c r="AC119" s="3">
        <v>0.12</v>
      </c>
    </row>
    <row r="120" spans="1:29" x14ac:dyDescent="0.25">
      <c r="A120" s="2">
        <v>0.66666700000000001</v>
      </c>
      <c r="B120" s="1">
        <v>4.5918E-2</v>
      </c>
      <c r="C120" s="2">
        <v>7.1429000000000006E-2</v>
      </c>
      <c r="D120" s="2">
        <v>3.7634000000000001E-2</v>
      </c>
      <c r="E120" s="2">
        <v>0.132911</v>
      </c>
      <c r="F120" s="2">
        <v>8.5889999999999994E-2</v>
      </c>
      <c r="G120" s="3">
        <v>6.7164000000000001E-2</v>
      </c>
      <c r="H120" s="2"/>
      <c r="I120" s="1">
        <v>0.11899999999999999</v>
      </c>
      <c r="J120" s="2">
        <v>0.121</v>
      </c>
      <c r="K120" s="2">
        <v>0.115</v>
      </c>
      <c r="L120" s="2">
        <v>0.153</v>
      </c>
      <c r="M120" s="2">
        <v>0.11600000000000001</v>
      </c>
      <c r="N120" s="3">
        <v>0.106</v>
      </c>
      <c r="P120" s="2">
        <v>0.66666700000000001</v>
      </c>
      <c r="Q120" s="1">
        <v>1.236829</v>
      </c>
      <c r="R120" s="2">
        <v>1.0411760000000001</v>
      </c>
      <c r="S120" s="2">
        <v>1.44</v>
      </c>
      <c r="T120" s="2">
        <v>1.5119899999999999</v>
      </c>
      <c r="U120" s="2">
        <v>1.230043</v>
      </c>
      <c r="V120" s="3">
        <v>1.4704619999999999</v>
      </c>
      <c r="W120" s="2"/>
      <c r="X120" s="1">
        <v>0.115</v>
      </c>
      <c r="Y120" s="2">
        <v>0.11899999999999999</v>
      </c>
      <c r="Z120" s="2">
        <v>0.122</v>
      </c>
      <c r="AA120" s="2">
        <v>0.127</v>
      </c>
      <c r="AB120" s="2">
        <v>0.122</v>
      </c>
      <c r="AC120" s="3">
        <v>0.125</v>
      </c>
    </row>
    <row r="121" spans="1:29" x14ac:dyDescent="0.25">
      <c r="A121" s="2">
        <v>0.83333299999999999</v>
      </c>
      <c r="B121" s="1">
        <v>2.6200999999999999E-2</v>
      </c>
      <c r="C121" s="2">
        <v>6.2801999999999997E-2</v>
      </c>
      <c r="D121" s="2">
        <v>2.9703E-2</v>
      </c>
      <c r="E121" s="2">
        <v>0.129412</v>
      </c>
      <c r="F121" s="2">
        <v>8.1394999999999995E-2</v>
      </c>
      <c r="G121" s="3">
        <v>5.1282000000000001E-2</v>
      </c>
      <c r="H121" s="2"/>
      <c r="I121" s="1">
        <v>0.123</v>
      </c>
      <c r="J121" s="2">
        <v>0.125</v>
      </c>
      <c r="K121" s="2">
        <v>0.11700000000000001</v>
      </c>
      <c r="L121" s="2">
        <v>0.158</v>
      </c>
      <c r="M121" s="2">
        <v>0.11899999999999999</v>
      </c>
      <c r="N121" s="3">
        <v>0.11</v>
      </c>
      <c r="P121" s="2">
        <v>0.83333299999999999</v>
      </c>
      <c r="Q121" s="1">
        <v>1.2011719999999999</v>
      </c>
      <c r="R121" s="2">
        <v>1.1679999999999999</v>
      </c>
      <c r="S121" s="2">
        <v>1.5769230000000001</v>
      </c>
      <c r="T121" s="2">
        <v>1.436374</v>
      </c>
      <c r="U121" s="2">
        <v>1.2103170000000001</v>
      </c>
      <c r="V121" s="3">
        <v>1.5872520000000001</v>
      </c>
      <c r="W121" s="2"/>
      <c r="X121" s="1">
        <v>0.12</v>
      </c>
      <c r="Y121" s="2">
        <v>0.125</v>
      </c>
      <c r="Z121" s="2">
        <v>0.128</v>
      </c>
      <c r="AA121" s="2">
        <v>0.13300000000000001</v>
      </c>
      <c r="AB121" s="2">
        <v>0.128</v>
      </c>
      <c r="AC121" s="3">
        <v>0.13200000000000001</v>
      </c>
    </row>
    <row r="122" spans="1:29" x14ac:dyDescent="0.25">
      <c r="A122" s="2">
        <v>1</v>
      </c>
      <c r="B122" s="1">
        <v>1.1905000000000001E-2</v>
      </c>
      <c r="C122" s="2">
        <v>2.8435999999999999E-2</v>
      </c>
      <c r="D122" s="2">
        <v>5.5556000000000001E-2</v>
      </c>
      <c r="E122" s="2">
        <v>8.2902000000000003E-2</v>
      </c>
      <c r="F122" s="2">
        <v>0.08</v>
      </c>
      <c r="G122" s="3">
        <v>4.1419999999999998E-2</v>
      </c>
      <c r="H122" s="2"/>
      <c r="I122" s="1">
        <v>0.128</v>
      </c>
      <c r="J122" s="2">
        <v>0.13</v>
      </c>
      <c r="K122" s="2">
        <v>0.12</v>
      </c>
      <c r="L122" s="2">
        <v>0.16200000000000001</v>
      </c>
      <c r="M122" s="2">
        <v>0.123</v>
      </c>
      <c r="N122" s="3">
        <v>0.113</v>
      </c>
      <c r="P122" s="2">
        <v>1</v>
      </c>
      <c r="Q122" s="1">
        <v>1.2908900000000001</v>
      </c>
      <c r="R122" s="2">
        <v>1.1600900000000001</v>
      </c>
      <c r="S122" s="2">
        <v>1.5282770000000001</v>
      </c>
      <c r="T122" s="2">
        <v>1.5460989999999999</v>
      </c>
      <c r="U122" s="2">
        <v>1.3086519999999999</v>
      </c>
      <c r="V122" s="3">
        <v>1.642549</v>
      </c>
      <c r="W122" s="2"/>
      <c r="X122" s="1">
        <v>0.126</v>
      </c>
      <c r="Y122" s="2">
        <v>0.13100000000000001</v>
      </c>
      <c r="Z122" s="2">
        <v>0.13500000000000001</v>
      </c>
      <c r="AA122" s="2">
        <v>0.14099999999999999</v>
      </c>
      <c r="AB122" s="2">
        <v>0.13400000000000001</v>
      </c>
      <c r="AC122" s="3">
        <v>0.13900000000000001</v>
      </c>
    </row>
    <row r="123" spans="1:29" x14ac:dyDescent="0.25">
      <c r="A123" s="2">
        <v>1.1666669999999999</v>
      </c>
      <c r="B123" s="1">
        <v>0</v>
      </c>
      <c r="C123" s="2">
        <v>3.5293999999999999E-2</v>
      </c>
      <c r="D123" s="2">
        <v>4.0980000000000001E-3</v>
      </c>
      <c r="E123" s="2">
        <v>0.104265</v>
      </c>
      <c r="F123" s="2">
        <v>7.6503000000000002E-2</v>
      </c>
      <c r="G123" s="3">
        <v>2.2099000000000001E-2</v>
      </c>
      <c r="H123" s="2"/>
      <c r="I123" s="1">
        <v>0.13100000000000001</v>
      </c>
      <c r="J123" s="2">
        <v>0.13400000000000001</v>
      </c>
      <c r="K123" s="2">
        <v>0.123</v>
      </c>
      <c r="L123" s="2">
        <v>0.16700000000000001</v>
      </c>
      <c r="M123" s="2">
        <v>0.129</v>
      </c>
      <c r="N123" s="3">
        <v>0.11700000000000001</v>
      </c>
      <c r="P123" s="2">
        <v>1.1666669999999999</v>
      </c>
      <c r="Q123" s="1">
        <v>1.217265</v>
      </c>
      <c r="R123" s="2">
        <v>1.1753910000000001</v>
      </c>
      <c r="S123" s="2">
        <v>1.6022730000000001</v>
      </c>
      <c r="T123" s="2">
        <v>1.459139</v>
      </c>
      <c r="U123" s="2">
        <v>1.1555029999999999</v>
      </c>
      <c r="V123" s="3">
        <v>1.671556</v>
      </c>
      <c r="W123" s="2"/>
      <c r="X123" s="1">
        <v>0.13200000000000001</v>
      </c>
      <c r="Y123" s="2">
        <v>0.13900000000000001</v>
      </c>
      <c r="Z123" s="2">
        <v>0.14299999999999999</v>
      </c>
      <c r="AA123" s="2">
        <v>0.14899999999999999</v>
      </c>
      <c r="AB123" s="2">
        <v>0.14199999999999999</v>
      </c>
      <c r="AC123" s="3">
        <v>0.14799999999999999</v>
      </c>
    </row>
    <row r="124" spans="1:29" x14ac:dyDescent="0.25">
      <c r="A124" s="2">
        <v>1.3333330000000001</v>
      </c>
      <c r="B124" s="1">
        <v>1.2931E-2</v>
      </c>
      <c r="C124" s="2">
        <v>2.3147999999999998E-2</v>
      </c>
      <c r="D124" s="2">
        <v>5.208E-3</v>
      </c>
      <c r="E124" s="2">
        <v>7.7272999999999994E-2</v>
      </c>
      <c r="F124" s="2">
        <v>3.6082000000000003E-2</v>
      </c>
      <c r="G124" s="3">
        <v>2.5253000000000001E-2</v>
      </c>
      <c r="H124" s="2"/>
      <c r="I124" s="1">
        <v>0.13600000000000001</v>
      </c>
      <c r="J124" s="2">
        <v>0.14000000000000001</v>
      </c>
      <c r="K124" s="2">
        <v>0.128</v>
      </c>
      <c r="L124" s="2">
        <v>0.17399999999999999</v>
      </c>
      <c r="M124" s="2">
        <v>0.13500000000000001</v>
      </c>
      <c r="N124" s="3">
        <v>0.123</v>
      </c>
      <c r="P124" s="2">
        <v>1.3333330000000001</v>
      </c>
      <c r="Q124" s="1">
        <v>1.240909</v>
      </c>
      <c r="R124" s="2">
        <v>1.317412</v>
      </c>
      <c r="S124" s="2">
        <v>1.5023599999999999</v>
      </c>
      <c r="T124" s="2">
        <v>1.5263599999999999</v>
      </c>
      <c r="U124" s="2">
        <v>1.2715909999999999</v>
      </c>
      <c r="V124" s="3">
        <v>1.6214010000000001</v>
      </c>
      <c r="W124" s="2"/>
      <c r="X124" s="1">
        <v>0.14000000000000001</v>
      </c>
      <c r="Y124" s="2">
        <v>0.14699999999999999</v>
      </c>
      <c r="Z124" s="2">
        <v>0.152</v>
      </c>
      <c r="AA124" s="2">
        <v>0.158</v>
      </c>
      <c r="AB124" s="2">
        <v>0.151</v>
      </c>
      <c r="AC124" s="3">
        <v>0.157</v>
      </c>
    </row>
    <row r="125" spans="1:29" x14ac:dyDescent="0.25">
      <c r="A125" s="2">
        <v>1.5</v>
      </c>
      <c r="B125" s="1">
        <v>-4.8799999999999998E-3</v>
      </c>
      <c r="C125" s="2">
        <v>-4.9800000000000001E-3</v>
      </c>
      <c r="D125" s="2">
        <v>0</v>
      </c>
      <c r="E125" s="2">
        <v>5.8824000000000001E-2</v>
      </c>
      <c r="F125" s="2">
        <v>5.9360999999999997E-2</v>
      </c>
      <c r="G125" s="3">
        <v>2.0202000000000001E-2</v>
      </c>
      <c r="H125" s="2"/>
      <c r="I125" s="1">
        <v>0.14000000000000001</v>
      </c>
      <c r="J125" s="2">
        <v>0.14699999999999999</v>
      </c>
      <c r="K125" s="2">
        <v>0.13400000000000001</v>
      </c>
      <c r="L125" s="2">
        <v>0.18099999999999999</v>
      </c>
      <c r="M125" s="2">
        <v>0.14099999999999999</v>
      </c>
      <c r="N125" s="3">
        <v>0.13100000000000001</v>
      </c>
      <c r="P125" s="2">
        <v>1.5</v>
      </c>
      <c r="Q125" s="1">
        <v>1.190178</v>
      </c>
      <c r="R125" s="2">
        <v>1.2851760000000001</v>
      </c>
      <c r="S125" s="2">
        <v>1.6077600000000001</v>
      </c>
      <c r="T125" s="2">
        <v>1.6060859999999999</v>
      </c>
      <c r="U125" s="2">
        <v>1.261765</v>
      </c>
      <c r="V125" s="3">
        <v>1.6486179999999999</v>
      </c>
      <c r="W125" s="2"/>
      <c r="X125" s="1">
        <v>0.14799999999999999</v>
      </c>
      <c r="Y125" s="2">
        <v>0.156</v>
      </c>
      <c r="Z125" s="2">
        <v>0.16200000000000001</v>
      </c>
      <c r="AA125" s="2">
        <v>0.16900000000000001</v>
      </c>
      <c r="AB125" s="2">
        <v>0.16</v>
      </c>
      <c r="AC125" s="3">
        <v>0.16800000000000001</v>
      </c>
    </row>
    <row r="126" spans="1:29" x14ac:dyDescent="0.25">
      <c r="A126" s="2">
        <v>1.6666669999999999</v>
      </c>
      <c r="B126" s="1">
        <v>-2.4629999999999999E-2</v>
      </c>
      <c r="C126" s="2">
        <v>-2.0619999999999999E-2</v>
      </c>
      <c r="D126" s="2">
        <v>-3.9109999999999999E-2</v>
      </c>
      <c r="E126" s="2">
        <v>8.8496000000000005E-2</v>
      </c>
      <c r="F126" s="2">
        <v>1.9324000000000001E-2</v>
      </c>
      <c r="G126" s="3">
        <v>1.9703999999999999E-2</v>
      </c>
      <c r="H126" s="2"/>
      <c r="I126" s="1">
        <v>0.14599999999999999</v>
      </c>
      <c r="J126" s="2">
        <v>0.154</v>
      </c>
      <c r="K126" s="2">
        <v>0.14099999999999999</v>
      </c>
      <c r="L126" s="2">
        <v>0.19</v>
      </c>
      <c r="M126" s="2">
        <v>0.14899999999999999</v>
      </c>
      <c r="N126" s="3">
        <v>0.13900000000000001</v>
      </c>
      <c r="P126" s="2">
        <v>1.6666669999999999</v>
      </c>
      <c r="Q126" s="1">
        <v>1.2968930000000001</v>
      </c>
      <c r="R126" s="2">
        <v>1.2273400000000001</v>
      </c>
      <c r="S126" s="2">
        <v>1.6014250000000001</v>
      </c>
      <c r="T126" s="2">
        <v>1.6181669999999999</v>
      </c>
      <c r="U126" s="2">
        <v>1.322479</v>
      </c>
      <c r="V126" s="3">
        <v>1.7073579999999999</v>
      </c>
      <c r="W126" s="2"/>
      <c r="X126" s="1">
        <v>0.158</v>
      </c>
      <c r="Y126" s="2">
        <v>0.16700000000000001</v>
      </c>
      <c r="Z126" s="2">
        <v>0.17299999999999999</v>
      </c>
      <c r="AA126" s="2">
        <v>0.18</v>
      </c>
      <c r="AB126" s="2">
        <v>0.17100000000000001</v>
      </c>
      <c r="AC126" s="3">
        <v>0.17899999999999999</v>
      </c>
    </row>
    <row r="127" spans="1:29" x14ac:dyDescent="0.25">
      <c r="A127" s="2">
        <v>1.8333330000000001</v>
      </c>
      <c r="B127" s="1">
        <v>-4.301E-2</v>
      </c>
      <c r="C127" s="2">
        <v>-4.5199999999999997E-2</v>
      </c>
      <c r="D127" s="2">
        <v>-6.7070000000000005E-2</v>
      </c>
      <c r="E127" s="2">
        <v>6.3348000000000002E-2</v>
      </c>
      <c r="F127" s="2">
        <v>4.4117999999999997E-2</v>
      </c>
      <c r="G127" s="3">
        <v>4.9500000000000004E-3</v>
      </c>
      <c r="H127" s="2"/>
      <c r="I127" s="1">
        <v>0.152</v>
      </c>
      <c r="J127" s="2">
        <v>0.16200000000000001</v>
      </c>
      <c r="K127" s="2">
        <v>0.14899999999999999</v>
      </c>
      <c r="L127" s="2">
        <v>0.2</v>
      </c>
      <c r="M127" s="2">
        <v>0.158</v>
      </c>
      <c r="N127" s="3">
        <v>0.14599999999999999</v>
      </c>
      <c r="P127" s="2">
        <v>1.8333330000000001</v>
      </c>
      <c r="Q127" s="1">
        <v>1.285207</v>
      </c>
      <c r="R127" s="2">
        <v>1.355378</v>
      </c>
      <c r="S127" s="2">
        <v>1.6075269999999999</v>
      </c>
      <c r="T127" s="2">
        <v>1.6631849999999999</v>
      </c>
      <c r="U127" s="2">
        <v>1.4545520000000001</v>
      </c>
      <c r="V127" s="3">
        <v>1.6861980000000001</v>
      </c>
      <c r="W127" s="2"/>
      <c r="X127" s="1">
        <v>0.16900000000000001</v>
      </c>
      <c r="Y127" s="2">
        <v>0.17799999999999999</v>
      </c>
      <c r="Z127" s="2">
        <v>0.186</v>
      </c>
      <c r="AA127" s="2">
        <v>0.19500000000000001</v>
      </c>
      <c r="AB127" s="2">
        <v>0.184</v>
      </c>
      <c r="AC127" s="3">
        <v>0.192</v>
      </c>
    </row>
    <row r="128" spans="1:29" x14ac:dyDescent="0.25">
      <c r="A128" s="2">
        <v>2</v>
      </c>
      <c r="B128" s="1">
        <v>-8.4339999999999998E-2</v>
      </c>
      <c r="C128" s="2">
        <v>-7.3620000000000005E-2</v>
      </c>
      <c r="D128" s="2">
        <v>-6.4519999999999994E-2</v>
      </c>
      <c r="E128" s="2">
        <v>5.6337999999999999E-2</v>
      </c>
      <c r="F128" s="2">
        <v>5.1549999999999999E-3</v>
      </c>
      <c r="G128" s="3">
        <v>-1.099E-2</v>
      </c>
      <c r="H128" s="2"/>
      <c r="I128" s="1">
        <v>0.16</v>
      </c>
      <c r="J128" s="2">
        <v>0.17100000000000001</v>
      </c>
      <c r="K128" s="2">
        <v>0.157</v>
      </c>
      <c r="L128" s="2">
        <v>0.21099999999999999</v>
      </c>
      <c r="M128" s="2">
        <v>0.16700000000000001</v>
      </c>
      <c r="N128" s="3">
        <v>0.153</v>
      </c>
      <c r="P128" s="2">
        <v>2</v>
      </c>
      <c r="Q128" s="1">
        <v>1.2743549999999999</v>
      </c>
      <c r="R128" s="2">
        <v>1.3689899999999999</v>
      </c>
      <c r="S128" s="2">
        <v>1.6554930000000001</v>
      </c>
      <c r="T128" s="2">
        <v>1.6220319999999999</v>
      </c>
      <c r="U128" s="2">
        <v>1.52919</v>
      </c>
      <c r="V128" s="3">
        <v>1.6751149999999999</v>
      </c>
      <c r="W128" s="2"/>
      <c r="X128" s="1">
        <v>0.18099999999999999</v>
      </c>
      <c r="Y128" s="2">
        <v>0.192</v>
      </c>
      <c r="Z128" s="2">
        <v>0.20100000000000001</v>
      </c>
      <c r="AA128" s="2">
        <v>0.21099999999999999</v>
      </c>
      <c r="AB128" s="2">
        <v>0.19800000000000001</v>
      </c>
      <c r="AC128" s="3">
        <v>0.20699999999999999</v>
      </c>
    </row>
    <row r="129" spans="1:29" x14ac:dyDescent="0.25">
      <c r="A129" s="2">
        <v>2.1666669999999999</v>
      </c>
      <c r="B129" s="1">
        <v>-8.0460000000000004E-2</v>
      </c>
      <c r="C129" s="2">
        <v>-4.3209999999999998E-2</v>
      </c>
      <c r="D129" s="2">
        <v>-0.10145</v>
      </c>
      <c r="E129" s="2">
        <v>3.6082000000000003E-2</v>
      </c>
      <c r="F129" s="2">
        <v>-1.6760000000000001E-2</v>
      </c>
      <c r="G129" s="3">
        <v>-0.04</v>
      </c>
      <c r="H129" s="2"/>
      <c r="I129" s="1">
        <v>0.17</v>
      </c>
      <c r="J129" s="2">
        <v>0.182</v>
      </c>
      <c r="K129" s="2">
        <v>0.16400000000000001</v>
      </c>
      <c r="L129" s="2">
        <v>0.224</v>
      </c>
      <c r="M129" s="2">
        <v>0.17799999999999999</v>
      </c>
      <c r="N129" s="3">
        <v>0.16300000000000001</v>
      </c>
      <c r="P129" s="2">
        <v>2.1666669999999999</v>
      </c>
      <c r="Q129" s="1">
        <v>1.363739</v>
      </c>
      <c r="R129" s="2">
        <v>1.411732</v>
      </c>
      <c r="S129" s="2">
        <v>1.610058</v>
      </c>
      <c r="T129" s="2">
        <v>1.651397</v>
      </c>
      <c r="U129" s="2">
        <v>1.4750099999999999</v>
      </c>
      <c r="V129" s="3">
        <v>1.7008399999999999</v>
      </c>
      <c r="W129" s="2"/>
      <c r="X129" s="1">
        <v>0.19400000000000001</v>
      </c>
      <c r="Y129" s="2">
        <v>0.20799999999999999</v>
      </c>
      <c r="Z129" s="2">
        <v>0.217</v>
      </c>
      <c r="AA129" s="2">
        <v>0.22800000000000001</v>
      </c>
      <c r="AB129" s="2">
        <v>0.214</v>
      </c>
      <c r="AC129" s="3">
        <v>0.22500000000000001</v>
      </c>
    </row>
    <row r="130" spans="1:29" x14ac:dyDescent="0.25">
      <c r="A130" s="2">
        <v>2.3333330000000001</v>
      </c>
      <c r="B130" s="1">
        <v>-0.02</v>
      </c>
      <c r="C130" s="2">
        <v>-6.4939999999999998E-2</v>
      </c>
      <c r="D130" s="2">
        <v>-8.6730000000000002E-2</v>
      </c>
      <c r="E130" s="2">
        <v>6.0109000000000003E-2</v>
      </c>
      <c r="F130" s="2">
        <v>5.9880000000000003E-3</v>
      </c>
      <c r="G130" s="3">
        <v>-1.7239999999999998E-2</v>
      </c>
      <c r="H130" s="2"/>
      <c r="I130" s="1">
        <v>0.18099999999999999</v>
      </c>
      <c r="J130" s="2">
        <v>0.193</v>
      </c>
      <c r="K130" s="2">
        <v>0.17499999999999999</v>
      </c>
      <c r="L130" s="2">
        <v>0.24</v>
      </c>
      <c r="M130" s="2">
        <v>0.189</v>
      </c>
      <c r="N130" s="3">
        <v>0.17499999999999999</v>
      </c>
      <c r="P130" s="2">
        <v>2.3333330000000001</v>
      </c>
      <c r="Q130" s="1">
        <v>1.405983</v>
      </c>
      <c r="R130" s="2">
        <v>1.394703</v>
      </c>
      <c r="S130" s="2">
        <v>1.62249</v>
      </c>
      <c r="T130" s="2">
        <v>1.554481</v>
      </c>
      <c r="U130" s="2">
        <v>1.4420599999999999</v>
      </c>
      <c r="V130" s="3">
        <v>1.649715</v>
      </c>
      <c r="W130" s="2"/>
      <c r="X130" s="1">
        <v>0.21</v>
      </c>
      <c r="Y130" s="2">
        <v>0.22600000000000001</v>
      </c>
      <c r="Z130" s="2">
        <v>0.23599999999999999</v>
      </c>
      <c r="AA130" s="2">
        <v>0.248</v>
      </c>
      <c r="AB130" s="2">
        <v>0.23300000000000001</v>
      </c>
      <c r="AC130" s="3">
        <v>0.24399999999999999</v>
      </c>
    </row>
    <row r="131" spans="1:29" x14ac:dyDescent="0.25">
      <c r="A131" s="2">
        <v>2.5</v>
      </c>
      <c r="B131" s="1">
        <v>-4.5449999999999997E-2</v>
      </c>
      <c r="C131" s="2">
        <v>-4.1279999999999997E-2</v>
      </c>
      <c r="D131" s="2">
        <v>-6.0609999999999997E-2</v>
      </c>
      <c r="E131" s="2">
        <v>4.5248999999999998E-2</v>
      </c>
      <c r="F131" s="2">
        <v>0</v>
      </c>
      <c r="G131" s="3">
        <v>-4.4299999999999999E-2</v>
      </c>
      <c r="H131" s="2"/>
      <c r="I131" s="1">
        <v>0.19400000000000001</v>
      </c>
      <c r="J131" s="2">
        <v>0.20599999999999999</v>
      </c>
      <c r="K131" s="2">
        <v>0.186</v>
      </c>
      <c r="L131" s="2">
        <v>0.25900000000000001</v>
      </c>
      <c r="M131" s="2">
        <v>0.20399999999999999</v>
      </c>
      <c r="N131" s="3">
        <v>0.188</v>
      </c>
      <c r="P131" s="2">
        <v>2.5</v>
      </c>
      <c r="Q131" s="1">
        <v>1.4055770000000001</v>
      </c>
      <c r="R131" s="2">
        <v>1.3520620000000001</v>
      </c>
      <c r="S131" s="2">
        <v>1.4865619999999999</v>
      </c>
      <c r="T131" s="2">
        <v>1.4514940000000001</v>
      </c>
      <c r="U131" s="2">
        <v>1.4294659999999999</v>
      </c>
      <c r="V131" s="3">
        <v>1.5407249999999999</v>
      </c>
      <c r="W131" s="2"/>
      <c r="X131" s="1">
        <v>0.22800000000000001</v>
      </c>
      <c r="Y131" s="2">
        <v>0.246</v>
      </c>
      <c r="Z131" s="2">
        <v>0.25700000000000001</v>
      </c>
      <c r="AA131" s="2">
        <v>0.27100000000000002</v>
      </c>
      <c r="AB131" s="2">
        <v>0.254</v>
      </c>
      <c r="AC131" s="3">
        <v>0.26600000000000001</v>
      </c>
    </row>
    <row r="132" spans="1:29" x14ac:dyDescent="0.25">
      <c r="A132" s="2">
        <v>2.6666669999999999</v>
      </c>
      <c r="B132" s="1">
        <v>-2.5000000000000001E-2</v>
      </c>
      <c r="C132" s="2">
        <v>-5.7140000000000003E-2</v>
      </c>
      <c r="D132" s="2">
        <v>-0.06</v>
      </c>
      <c r="E132" s="2">
        <v>2.6041999999999999E-2</v>
      </c>
      <c r="F132" s="2">
        <v>-5.4900000000000001E-3</v>
      </c>
      <c r="G132" s="3">
        <v>-4.027E-2</v>
      </c>
      <c r="H132" s="2"/>
      <c r="I132" s="1">
        <v>0.21099999999999999</v>
      </c>
      <c r="J132" s="2">
        <v>0.223</v>
      </c>
      <c r="K132" s="2">
        <v>0.20200000000000001</v>
      </c>
      <c r="L132" s="2">
        <v>0.29699999999999999</v>
      </c>
      <c r="M132" s="2">
        <v>0.22</v>
      </c>
      <c r="N132" s="3">
        <v>0.20399999999999999</v>
      </c>
      <c r="P132" s="2">
        <v>2.6666669999999999</v>
      </c>
      <c r="Q132" s="1">
        <v>1.3499699999999999</v>
      </c>
      <c r="R132" s="2">
        <v>1.3301229999999999</v>
      </c>
      <c r="S132" s="2">
        <v>1.40744</v>
      </c>
      <c r="T132" s="2">
        <v>1.34429</v>
      </c>
      <c r="U132" s="2">
        <v>1.343737</v>
      </c>
      <c r="V132" s="3">
        <v>1.3992169999999999</v>
      </c>
      <c r="W132" s="2"/>
      <c r="X132" s="1">
        <v>0.248</v>
      </c>
      <c r="Y132" s="2">
        <v>0.26900000000000002</v>
      </c>
      <c r="Z132" s="2">
        <v>0.28199999999999997</v>
      </c>
      <c r="AA132" s="2">
        <v>0.29699999999999999</v>
      </c>
      <c r="AB132" s="2">
        <v>0.27800000000000002</v>
      </c>
      <c r="AC132" s="3">
        <v>0.29199999999999998</v>
      </c>
    </row>
    <row r="133" spans="1:29" x14ac:dyDescent="0.25">
      <c r="A133" s="2">
        <v>2.8333330000000001</v>
      </c>
      <c r="B133" s="1">
        <v>-3.6139999999999999E-2</v>
      </c>
      <c r="C133" s="2">
        <v>-2.2419999999999999E-2</v>
      </c>
      <c r="D133" s="2">
        <v>-9.0910000000000005E-2</v>
      </c>
      <c r="E133" s="2">
        <v>2.6041999999999999E-2</v>
      </c>
      <c r="F133" s="2">
        <v>3.7037E-2</v>
      </c>
      <c r="G133" s="3">
        <v>-6.173E-2</v>
      </c>
      <c r="H133" s="2"/>
      <c r="I133" s="1">
        <v>0.23</v>
      </c>
      <c r="J133" s="2">
        <v>0.24</v>
      </c>
      <c r="K133" s="2">
        <v>0.216</v>
      </c>
      <c r="L133" s="2">
        <v>0.318</v>
      </c>
      <c r="M133" s="2">
        <v>0.23899999999999999</v>
      </c>
      <c r="N133" s="3">
        <v>0.222</v>
      </c>
      <c r="P133" s="2">
        <v>2.8333330000000001</v>
      </c>
      <c r="Q133" s="1">
        <v>1.297828</v>
      </c>
      <c r="R133" s="2">
        <v>1.2212270000000001</v>
      </c>
      <c r="S133" s="2">
        <v>1.2469140000000001</v>
      </c>
      <c r="T133" s="2">
        <v>1.188213</v>
      </c>
      <c r="U133" s="2">
        <v>1.227881</v>
      </c>
      <c r="V133" s="3">
        <v>1.234367</v>
      </c>
      <c r="W133" s="2"/>
      <c r="X133" s="1">
        <v>0.27200000000000002</v>
      </c>
      <c r="Y133" s="2">
        <v>0.29399999999999998</v>
      </c>
      <c r="Z133" s="2">
        <v>0.308</v>
      </c>
      <c r="AA133" s="2">
        <v>0.32600000000000001</v>
      </c>
      <c r="AB133" s="2">
        <v>0.30499999999999999</v>
      </c>
      <c r="AC133" s="3">
        <v>0.31900000000000001</v>
      </c>
    </row>
    <row r="134" spans="1:29" x14ac:dyDescent="0.25">
      <c r="A134" s="2">
        <v>3</v>
      </c>
      <c r="B134" s="1">
        <v>0</v>
      </c>
      <c r="C134" s="2">
        <v>-1.422E-2</v>
      </c>
      <c r="D134" s="2">
        <v>-5.4190000000000002E-2</v>
      </c>
      <c r="E134" s="2">
        <v>2.0407999999999999E-2</v>
      </c>
      <c r="F134" s="2">
        <v>2.5641000000000001E-2</v>
      </c>
      <c r="G134" s="3">
        <v>2.6882E-2</v>
      </c>
      <c r="H134" s="2"/>
      <c r="I134" s="1">
        <v>0.254</v>
      </c>
      <c r="J134" s="2">
        <v>0.28799999999999998</v>
      </c>
      <c r="K134" s="2">
        <v>0.23599999999999999</v>
      </c>
      <c r="L134" s="2">
        <v>0.33800000000000002</v>
      </c>
      <c r="M134" s="2">
        <v>0.26100000000000001</v>
      </c>
      <c r="N134" s="3">
        <v>0.24099999999999999</v>
      </c>
      <c r="P134" s="2">
        <v>3</v>
      </c>
      <c r="Q134" s="1">
        <v>1.270294</v>
      </c>
      <c r="R134" s="2">
        <v>1.1262270000000001</v>
      </c>
      <c r="S134" s="2">
        <v>1.151664</v>
      </c>
      <c r="T134" s="2">
        <v>1.021536</v>
      </c>
      <c r="U134" s="2">
        <v>1.0910759999999999</v>
      </c>
      <c r="V134" s="3">
        <v>1.086101</v>
      </c>
      <c r="W134" s="2"/>
      <c r="X134" s="1">
        <v>0.29699999999999999</v>
      </c>
      <c r="Y134" s="2">
        <v>0.32300000000000001</v>
      </c>
      <c r="Z134" s="2">
        <v>0.33900000000000002</v>
      </c>
      <c r="AA134" s="2">
        <v>0.35899999999999999</v>
      </c>
      <c r="AB134" s="2">
        <v>0.33600000000000002</v>
      </c>
      <c r="AC134" s="3">
        <v>0.35099999999999998</v>
      </c>
    </row>
    <row r="135" spans="1:29" x14ac:dyDescent="0.25">
      <c r="A135" s="2">
        <v>3.1666669999999999</v>
      </c>
      <c r="B135" s="1">
        <v>-7.9399999999999991E-3</v>
      </c>
      <c r="C135" s="2">
        <v>-4.5900000000000003E-3</v>
      </c>
      <c r="D135" s="2">
        <v>-1.932E-2</v>
      </c>
      <c r="E135" s="2">
        <v>2.5000000000000001E-2</v>
      </c>
      <c r="F135" s="2">
        <v>6.25E-2</v>
      </c>
      <c r="G135" s="3">
        <v>7.1794999999999998E-2</v>
      </c>
      <c r="H135" s="2"/>
      <c r="I135" s="1">
        <v>0.27900000000000003</v>
      </c>
      <c r="J135" s="2">
        <v>0.30599999999999999</v>
      </c>
      <c r="K135" s="2">
        <v>0.26400000000000001</v>
      </c>
      <c r="L135" s="2">
        <v>0.35399999999999998</v>
      </c>
      <c r="M135" s="2">
        <v>0.28899999999999998</v>
      </c>
      <c r="N135" s="3">
        <v>0.26600000000000001</v>
      </c>
      <c r="P135" s="2">
        <v>3.1666669999999999</v>
      </c>
      <c r="Q135" s="1">
        <v>1.1423970000000001</v>
      </c>
      <c r="R135" s="2">
        <v>1.0080089999999999</v>
      </c>
      <c r="S135" s="2">
        <v>0.97702299999999997</v>
      </c>
      <c r="T135" s="2">
        <v>0.91114399999999995</v>
      </c>
      <c r="U135" s="2">
        <v>0.95799599999999996</v>
      </c>
      <c r="V135" s="3">
        <v>0.96418700000000002</v>
      </c>
      <c r="W135" s="2"/>
      <c r="X135" s="1">
        <v>0.32500000000000001</v>
      </c>
      <c r="Y135" s="2">
        <v>0.35499999999999998</v>
      </c>
      <c r="Z135" s="2">
        <v>0.375</v>
      </c>
      <c r="AA135" s="2">
        <v>0.39700000000000002</v>
      </c>
      <c r="AB135" s="2">
        <v>0.36799999999999999</v>
      </c>
      <c r="AC135" s="3">
        <v>0.38700000000000001</v>
      </c>
    </row>
    <row r="136" spans="1:29" x14ac:dyDescent="0.25">
      <c r="A136" s="2">
        <v>3.3333330000000001</v>
      </c>
      <c r="B136" s="1">
        <v>1.1494000000000001E-2</v>
      </c>
      <c r="C136" s="2">
        <v>2.7522999999999999E-2</v>
      </c>
      <c r="D136" s="2">
        <v>1.9047999999999999E-2</v>
      </c>
      <c r="E136" s="2">
        <v>4.9020000000000001E-3</v>
      </c>
      <c r="F136" s="2">
        <v>7.4074000000000001E-2</v>
      </c>
      <c r="G136" s="3">
        <v>7.3298000000000002E-2</v>
      </c>
      <c r="H136" s="2"/>
      <c r="I136" s="1">
        <v>0.30399999999999999</v>
      </c>
      <c r="J136" s="2">
        <v>0.32500000000000001</v>
      </c>
      <c r="K136" s="2">
        <v>0.29699999999999999</v>
      </c>
      <c r="L136" s="2">
        <v>0.36599999999999999</v>
      </c>
      <c r="M136" s="2">
        <v>0.317</v>
      </c>
      <c r="N136" s="3">
        <v>0.3</v>
      </c>
      <c r="P136" s="2">
        <v>3.3333330000000001</v>
      </c>
      <c r="Q136" s="1">
        <v>1.0166010000000001</v>
      </c>
      <c r="R136" s="2">
        <v>0.86707400000000001</v>
      </c>
      <c r="S136" s="2">
        <v>0.84036100000000002</v>
      </c>
      <c r="T136" s="2">
        <v>0.75383800000000001</v>
      </c>
      <c r="U136" s="2">
        <v>0.86427600000000004</v>
      </c>
      <c r="V136" s="3">
        <v>0.833847</v>
      </c>
      <c r="W136" s="2"/>
      <c r="X136" s="1">
        <v>0.35899999999999999</v>
      </c>
      <c r="Y136" s="2">
        <v>0.39300000000000002</v>
      </c>
      <c r="Z136" s="2">
        <v>0.41499999999999998</v>
      </c>
      <c r="AA136" s="2">
        <v>0.44</v>
      </c>
      <c r="AB136" s="2">
        <v>0.40799999999999997</v>
      </c>
      <c r="AC136" s="3">
        <v>0.42699999999999999</v>
      </c>
    </row>
    <row r="137" spans="1:29" x14ac:dyDescent="0.25">
      <c r="A137" s="2">
        <v>3.5</v>
      </c>
      <c r="B137" s="1">
        <v>2.6922999999999999E-2</v>
      </c>
      <c r="C137" s="2">
        <v>2.6786000000000001E-2</v>
      </c>
      <c r="D137" s="2">
        <v>3.7037E-2</v>
      </c>
      <c r="E137" s="2">
        <v>4.0404000000000002E-2</v>
      </c>
      <c r="F137" s="2">
        <v>8.2050999999999999E-2</v>
      </c>
      <c r="G137" s="3">
        <v>0.108374</v>
      </c>
      <c r="H137" s="2"/>
      <c r="I137" s="1">
        <v>0.33300000000000002</v>
      </c>
      <c r="J137" s="2">
        <v>0.35399999999999998</v>
      </c>
      <c r="K137" s="2">
        <v>0.32</v>
      </c>
      <c r="L137" s="2">
        <v>0.40500000000000003</v>
      </c>
      <c r="M137" s="2">
        <v>0.34899999999999998</v>
      </c>
      <c r="N137" s="3">
        <v>0.33200000000000002</v>
      </c>
      <c r="P137" s="2">
        <v>3.5</v>
      </c>
      <c r="Q137" s="1">
        <v>0.871757</v>
      </c>
      <c r="R137" s="2">
        <v>0.74000500000000002</v>
      </c>
      <c r="S137" s="2">
        <v>0.71933999999999998</v>
      </c>
      <c r="T137" s="2">
        <v>0.64263199999999998</v>
      </c>
      <c r="U137" s="2">
        <v>0.70669000000000004</v>
      </c>
      <c r="V137" s="3">
        <v>0.68759099999999995</v>
      </c>
      <c r="W137" s="2"/>
      <c r="X137" s="1">
        <v>0.39700000000000002</v>
      </c>
      <c r="Y137" s="2">
        <v>0.434</v>
      </c>
      <c r="Z137" s="2">
        <v>0.45800000000000002</v>
      </c>
      <c r="AA137" s="2">
        <v>0.48299999999999998</v>
      </c>
      <c r="AB137" s="2">
        <v>0.44900000000000001</v>
      </c>
      <c r="AC137" s="3">
        <v>0.46899999999999997</v>
      </c>
    </row>
    <row r="138" spans="1:29" x14ac:dyDescent="0.25">
      <c r="A138" s="2">
        <v>3.6666669999999999</v>
      </c>
      <c r="B138" s="1">
        <v>6.3197000000000003E-2</v>
      </c>
      <c r="C138" s="2">
        <v>5.6769E-2</v>
      </c>
      <c r="D138" s="2">
        <v>5.8559E-2</v>
      </c>
      <c r="E138" s="2">
        <v>4.7847000000000001E-2</v>
      </c>
      <c r="F138" s="2">
        <v>0.13930300000000001</v>
      </c>
      <c r="G138" s="3">
        <v>0.149171</v>
      </c>
      <c r="H138" s="2"/>
      <c r="I138" s="1">
        <v>0.36</v>
      </c>
      <c r="J138" s="2">
        <v>0.374</v>
      </c>
      <c r="K138" s="2">
        <v>0.35599999999999998</v>
      </c>
      <c r="L138" s="2">
        <v>0.442</v>
      </c>
      <c r="M138" s="2">
        <v>0.38700000000000001</v>
      </c>
      <c r="N138" s="3">
        <v>0.372</v>
      </c>
      <c r="P138" s="2">
        <v>3.6666669999999999</v>
      </c>
      <c r="Q138" s="1">
        <v>0.74458800000000003</v>
      </c>
      <c r="R138" s="2">
        <v>0.60358599999999996</v>
      </c>
      <c r="S138" s="2">
        <v>0.59804199999999996</v>
      </c>
      <c r="T138" s="2">
        <v>0.53548300000000004</v>
      </c>
      <c r="U138" s="2">
        <v>0.60721199999999997</v>
      </c>
      <c r="V138" s="3">
        <v>0.58199299999999998</v>
      </c>
      <c r="W138" s="2"/>
      <c r="X138" s="1">
        <v>0.437</v>
      </c>
      <c r="Y138" s="2">
        <v>0.47699999999999998</v>
      </c>
      <c r="Z138" s="2">
        <v>0.501</v>
      </c>
      <c r="AA138" s="2">
        <v>0.52500000000000002</v>
      </c>
      <c r="AB138" s="2">
        <v>0.49099999999999999</v>
      </c>
      <c r="AC138" s="3">
        <v>0.51200000000000001</v>
      </c>
    </row>
    <row r="139" spans="1:29" x14ac:dyDescent="0.25">
      <c r="A139" s="2">
        <v>3.8333330000000001</v>
      </c>
      <c r="B139" s="1">
        <v>8.6957000000000007E-2</v>
      </c>
      <c r="C139" s="2">
        <v>9.2742000000000005E-2</v>
      </c>
      <c r="D139" s="2">
        <v>8.0716999999999997E-2</v>
      </c>
      <c r="E139" s="2">
        <v>9.3457999999999999E-2</v>
      </c>
      <c r="F139" s="2">
        <v>0.138462</v>
      </c>
      <c r="G139" s="3">
        <v>0.13586999999999999</v>
      </c>
      <c r="H139" s="2"/>
      <c r="I139" s="1">
        <v>0.40200000000000002</v>
      </c>
      <c r="J139" s="2">
        <v>0.38700000000000001</v>
      </c>
      <c r="K139" s="2">
        <v>0.38700000000000001</v>
      </c>
      <c r="L139" s="2">
        <v>0.54400000000000004</v>
      </c>
      <c r="M139" s="2">
        <v>0.38200000000000001</v>
      </c>
      <c r="N139" s="3">
        <v>0.37</v>
      </c>
      <c r="P139" s="2">
        <v>3.8333330000000001</v>
      </c>
      <c r="Q139" s="1">
        <v>0.63013399999999997</v>
      </c>
      <c r="R139" s="2">
        <v>0.52535500000000002</v>
      </c>
      <c r="S139" s="2">
        <v>0.51287700000000003</v>
      </c>
      <c r="T139" s="2">
        <v>0.473022</v>
      </c>
      <c r="U139" s="2">
        <v>0.496255</v>
      </c>
      <c r="V139" s="3">
        <v>0.50213700000000006</v>
      </c>
      <c r="W139" s="2"/>
      <c r="X139" s="1">
        <v>0.47899999999999998</v>
      </c>
      <c r="Y139" s="2">
        <v>0.52100000000000002</v>
      </c>
      <c r="Z139" s="2">
        <v>0.54400000000000004</v>
      </c>
      <c r="AA139" s="2">
        <v>0.56799999999999995</v>
      </c>
      <c r="AB139" s="2">
        <v>0.53400000000000003</v>
      </c>
      <c r="AC139" s="3">
        <v>0.55500000000000005</v>
      </c>
    </row>
    <row r="140" spans="1:29" x14ac:dyDescent="0.25">
      <c r="A140" s="2">
        <v>4</v>
      </c>
      <c r="B140" s="1">
        <v>7.2202000000000002E-2</v>
      </c>
      <c r="C140" s="2">
        <v>9.7276000000000001E-2</v>
      </c>
      <c r="D140" s="2">
        <v>7.7922000000000005E-2</v>
      </c>
      <c r="E140" s="2">
        <v>6.5727999999999995E-2</v>
      </c>
      <c r="F140" s="2">
        <v>0.15534000000000001</v>
      </c>
      <c r="G140" s="3">
        <v>0.16836699999999999</v>
      </c>
      <c r="H140" s="2"/>
      <c r="I140" s="1">
        <v>0.443</v>
      </c>
      <c r="J140" s="2">
        <v>0.42799999999999999</v>
      </c>
      <c r="K140" s="2">
        <v>0.41599999999999998</v>
      </c>
      <c r="L140" s="2">
        <v>0.48599999999999999</v>
      </c>
      <c r="M140" s="2">
        <v>0.44700000000000001</v>
      </c>
      <c r="N140" s="3">
        <v>0.41599999999999998</v>
      </c>
      <c r="P140" s="2">
        <v>4</v>
      </c>
      <c r="Q140" s="1">
        <v>0.55003800000000003</v>
      </c>
      <c r="R140" s="2">
        <v>0.44869100000000001</v>
      </c>
      <c r="S140" s="2">
        <v>0.43642700000000001</v>
      </c>
      <c r="T140" s="2">
        <v>0.40566000000000002</v>
      </c>
      <c r="U140" s="2">
        <v>0.42397299999999999</v>
      </c>
      <c r="V140" s="3">
        <v>0.439475</v>
      </c>
      <c r="W140" s="2"/>
      <c r="X140" s="1">
        <v>0.52200000000000002</v>
      </c>
      <c r="Y140" s="2">
        <v>0.56200000000000006</v>
      </c>
      <c r="Z140" s="2">
        <v>0.58699999999999997</v>
      </c>
      <c r="AA140" s="2">
        <v>0.61199999999999999</v>
      </c>
      <c r="AB140" s="2">
        <v>0.57699999999999996</v>
      </c>
      <c r="AC140" s="3">
        <v>0.59799999999999998</v>
      </c>
    </row>
    <row r="141" spans="1:29" x14ac:dyDescent="0.25">
      <c r="A141" s="2">
        <v>4.1666670000000003</v>
      </c>
      <c r="B141" s="1">
        <v>9.5070000000000002E-2</v>
      </c>
      <c r="C141" s="2">
        <v>0.108871</v>
      </c>
      <c r="D141" s="2">
        <v>0.111111</v>
      </c>
      <c r="E141" s="2">
        <v>7.3394000000000001E-2</v>
      </c>
      <c r="F141" s="2">
        <v>0.20588200000000001</v>
      </c>
      <c r="G141" s="3">
        <v>0.167488</v>
      </c>
      <c r="H141" s="2"/>
      <c r="I141" s="1">
        <v>0.48299999999999998</v>
      </c>
      <c r="J141" s="2">
        <v>0.52600000000000002</v>
      </c>
      <c r="K141" s="2">
        <v>0.42599999999999999</v>
      </c>
      <c r="L141" s="2">
        <v>0.52</v>
      </c>
      <c r="M141" s="2">
        <v>0.54600000000000004</v>
      </c>
      <c r="N141" s="3">
        <v>0.45500000000000002</v>
      </c>
      <c r="P141" s="2">
        <v>4.1666670000000003</v>
      </c>
      <c r="Q141" s="1">
        <v>0.48596499999999998</v>
      </c>
      <c r="R141" s="2">
        <v>0.37950499999999998</v>
      </c>
      <c r="S141" s="2">
        <v>0.384855</v>
      </c>
      <c r="T141" s="2">
        <v>0.35633199999999998</v>
      </c>
      <c r="U141" s="2">
        <v>0.37032300000000001</v>
      </c>
      <c r="V141" s="3">
        <v>0.38840200000000003</v>
      </c>
      <c r="W141" s="2"/>
      <c r="X141" s="1">
        <v>0.56499999999999995</v>
      </c>
      <c r="Y141" s="2">
        <v>0.60599999999999998</v>
      </c>
      <c r="Z141" s="2">
        <v>0.63400000000000001</v>
      </c>
      <c r="AA141" s="2">
        <v>0.66100000000000003</v>
      </c>
      <c r="AB141" s="2">
        <v>0.621</v>
      </c>
      <c r="AC141" s="3">
        <v>0.64500000000000002</v>
      </c>
    </row>
    <row r="142" spans="1:29" x14ac:dyDescent="0.25">
      <c r="A142" s="2">
        <v>4.3333329999999997</v>
      </c>
      <c r="B142" s="1">
        <v>0.152249</v>
      </c>
      <c r="C142" s="2">
        <v>0.11372500000000001</v>
      </c>
      <c r="D142" s="2">
        <v>0.15652199999999999</v>
      </c>
      <c r="E142" s="2">
        <v>7.2071999999999997E-2</v>
      </c>
      <c r="F142" s="2">
        <v>0.19248799999999999</v>
      </c>
      <c r="G142" s="3">
        <v>0.25358900000000001</v>
      </c>
      <c r="H142" s="2"/>
      <c r="I142" s="1">
        <v>0.56399999999999995</v>
      </c>
      <c r="J142" s="2">
        <v>0.52900000000000003</v>
      </c>
      <c r="K142" s="2">
        <v>0.52200000000000002</v>
      </c>
      <c r="L142" s="2">
        <v>0.55000000000000004</v>
      </c>
      <c r="M142" s="2">
        <v>0.56699999999999995</v>
      </c>
      <c r="N142" s="3">
        <v>0.59199999999999997</v>
      </c>
      <c r="P142" s="2">
        <v>4.3333329999999997</v>
      </c>
      <c r="Q142" s="1">
        <v>0.41102</v>
      </c>
      <c r="R142" s="2">
        <v>0.34312399999999998</v>
      </c>
      <c r="S142" s="2">
        <v>0.32036700000000001</v>
      </c>
      <c r="T142" s="2">
        <v>0.29560799999999998</v>
      </c>
      <c r="U142" s="2">
        <v>0.32262200000000002</v>
      </c>
      <c r="V142" s="3">
        <v>0.32316099999999998</v>
      </c>
      <c r="W142" s="2"/>
      <c r="X142" s="1">
        <v>0.60899999999999999</v>
      </c>
      <c r="Y142" s="2">
        <v>0.65500000000000003</v>
      </c>
      <c r="Z142" s="2">
        <v>0.68400000000000005</v>
      </c>
      <c r="AA142" s="2">
        <v>0.71599999999999997</v>
      </c>
      <c r="AB142" s="2">
        <v>0.67</v>
      </c>
      <c r="AC142" s="3">
        <v>0.69599999999999995</v>
      </c>
    </row>
    <row r="143" spans="1:29" x14ac:dyDescent="0.25">
      <c r="A143" s="2">
        <v>4.5</v>
      </c>
      <c r="B143" s="1">
        <v>0.105085</v>
      </c>
      <c r="C143" s="2">
        <v>0.100386</v>
      </c>
      <c r="D143" s="2">
        <v>0.169492</v>
      </c>
      <c r="E143" s="2">
        <v>9.2050000000000007E-2</v>
      </c>
      <c r="F143" s="2">
        <v>0.17050699999999999</v>
      </c>
      <c r="G143" s="3">
        <v>0.225352</v>
      </c>
      <c r="H143" s="2"/>
      <c r="I143" s="1">
        <v>0.52100000000000002</v>
      </c>
      <c r="J143" s="2">
        <v>0.53500000000000003</v>
      </c>
      <c r="K143" s="2">
        <v>0.56399999999999995</v>
      </c>
      <c r="L143" s="2">
        <v>0.59299999999999997</v>
      </c>
      <c r="M143" s="2">
        <v>0.53100000000000003</v>
      </c>
      <c r="N143" s="3">
        <v>0.59199999999999997</v>
      </c>
      <c r="P143" s="2">
        <v>4.5</v>
      </c>
      <c r="Q143" s="1">
        <v>0.36348799999999998</v>
      </c>
      <c r="R143" s="2">
        <v>0.286908</v>
      </c>
      <c r="S143" s="2">
        <v>0.25784299999999999</v>
      </c>
      <c r="T143" s="2">
        <v>0.22716700000000001</v>
      </c>
      <c r="U143" s="2">
        <v>0.258212</v>
      </c>
      <c r="V143" s="3">
        <v>0.258075</v>
      </c>
      <c r="W143" s="2"/>
      <c r="X143" s="1">
        <v>0.65700000000000003</v>
      </c>
      <c r="Y143" s="2">
        <v>0.70699999999999996</v>
      </c>
      <c r="Z143" s="2">
        <v>0.74199999999999999</v>
      </c>
      <c r="AA143" s="2">
        <v>0.77100000000000002</v>
      </c>
      <c r="AB143" s="2">
        <v>0.72599999999999998</v>
      </c>
      <c r="AC143" s="3">
        <v>0.752</v>
      </c>
    </row>
    <row r="144" spans="1:29" x14ac:dyDescent="0.25">
      <c r="A144" s="2">
        <v>4.6666670000000003</v>
      </c>
      <c r="B144" s="1">
        <v>0.14569499999999999</v>
      </c>
      <c r="C144" s="2">
        <v>0.12260500000000001</v>
      </c>
      <c r="D144" s="2">
        <v>0.14876</v>
      </c>
      <c r="E144" s="2">
        <v>0.139241</v>
      </c>
      <c r="F144" s="2">
        <v>0.16744200000000001</v>
      </c>
      <c r="G144" s="3">
        <v>0.23394499999999999</v>
      </c>
      <c r="H144" s="2"/>
      <c r="I144" s="1">
        <v>0.6</v>
      </c>
      <c r="J144" s="2">
        <v>0.58399999999999996</v>
      </c>
      <c r="K144" s="2">
        <v>0.56200000000000006</v>
      </c>
      <c r="L144" s="2">
        <v>0.64400000000000002</v>
      </c>
      <c r="M144" s="2">
        <v>0.56200000000000006</v>
      </c>
      <c r="N144" s="3">
        <v>0.57199999999999995</v>
      </c>
      <c r="P144" s="2">
        <v>4.6666670000000003</v>
      </c>
      <c r="Q144" s="1">
        <v>0.31073299999999998</v>
      </c>
      <c r="R144" s="2">
        <v>0.23002800000000001</v>
      </c>
      <c r="S144" s="2">
        <v>0.188331</v>
      </c>
      <c r="T144" s="2">
        <v>0.15240400000000001</v>
      </c>
      <c r="U144" s="2">
        <v>0.19685900000000001</v>
      </c>
      <c r="V144" s="3">
        <v>0.183644</v>
      </c>
      <c r="W144" s="2"/>
      <c r="X144" s="1">
        <v>0.71099999999999997</v>
      </c>
      <c r="Y144" s="2">
        <v>0.76500000000000001</v>
      </c>
      <c r="Z144" s="2">
        <v>0.79600000000000004</v>
      </c>
      <c r="AA144" s="2">
        <v>0.82799999999999996</v>
      </c>
      <c r="AB144" s="2">
        <v>0.78100000000000003</v>
      </c>
      <c r="AC144" s="3">
        <v>0.80700000000000005</v>
      </c>
    </row>
    <row r="145" spans="1:29" x14ac:dyDescent="0.25">
      <c r="A145" s="2">
        <v>4.8333329999999997</v>
      </c>
      <c r="B145" s="1">
        <v>0.15131600000000001</v>
      </c>
      <c r="C145" s="2">
        <v>0.11450399999999999</v>
      </c>
      <c r="D145" s="2">
        <v>0.160494</v>
      </c>
      <c r="E145" s="2">
        <v>0.19672100000000001</v>
      </c>
      <c r="F145" s="2">
        <v>0.21875</v>
      </c>
      <c r="G145" s="3">
        <v>0.23222699999999999</v>
      </c>
      <c r="H145" s="2"/>
      <c r="I145" s="1">
        <v>0.66700000000000004</v>
      </c>
      <c r="J145" s="2">
        <v>0.65400000000000003</v>
      </c>
      <c r="K145" s="2">
        <v>0.59299999999999997</v>
      </c>
      <c r="L145" s="2">
        <v>0.68200000000000005</v>
      </c>
      <c r="M145" s="2">
        <v>0.59199999999999997</v>
      </c>
      <c r="N145" s="3">
        <v>0.61899999999999999</v>
      </c>
      <c r="P145" s="2">
        <v>4.8333329999999997</v>
      </c>
      <c r="Q145" s="1">
        <v>0.25048900000000002</v>
      </c>
      <c r="R145" s="2">
        <v>0.153251</v>
      </c>
      <c r="S145" s="2">
        <v>0.11974</v>
      </c>
      <c r="T145" s="2">
        <v>9.3523999999999996E-2</v>
      </c>
      <c r="U145" s="2">
        <v>0.12378500000000001</v>
      </c>
      <c r="V145" s="3">
        <v>0.11704000000000001</v>
      </c>
      <c r="W145" s="2"/>
      <c r="X145" s="1">
        <v>0.76700000000000002</v>
      </c>
      <c r="Y145" s="2">
        <v>0.82099999999999995</v>
      </c>
      <c r="Z145" s="2">
        <v>0.85399999999999998</v>
      </c>
      <c r="AA145" s="2">
        <v>0.88600000000000001</v>
      </c>
      <c r="AB145" s="2">
        <v>0.83799999999999997</v>
      </c>
      <c r="AC145" s="3">
        <v>0.86399999999999999</v>
      </c>
    </row>
    <row r="146" spans="1:29" x14ac:dyDescent="0.25">
      <c r="A146" s="2">
        <v>5</v>
      </c>
      <c r="B146" s="1">
        <v>0.15259700000000001</v>
      </c>
      <c r="C146" s="2">
        <v>0.147059</v>
      </c>
      <c r="D146" s="2">
        <v>0.18254000000000001</v>
      </c>
      <c r="E146" s="2">
        <v>0.20948600000000001</v>
      </c>
      <c r="F146" s="2">
        <v>0.233766</v>
      </c>
      <c r="G146" s="3">
        <v>0.24778800000000001</v>
      </c>
      <c r="H146" s="2"/>
      <c r="I146" s="1">
        <v>0.71699999999999997</v>
      </c>
      <c r="J146" s="2">
        <v>0.70299999999999996</v>
      </c>
      <c r="K146" s="2">
        <v>0.63100000000000001</v>
      </c>
      <c r="L146" s="2">
        <v>0.73299999999999998</v>
      </c>
      <c r="M146" s="2">
        <v>0.65900000000000003</v>
      </c>
      <c r="N146" s="3">
        <v>0.67200000000000004</v>
      </c>
      <c r="P146" s="2">
        <v>5</v>
      </c>
      <c r="Q146" s="1">
        <v>0.17205100000000001</v>
      </c>
      <c r="R146" s="2">
        <v>0.10223</v>
      </c>
      <c r="S146" s="2">
        <v>7.5447E-2</v>
      </c>
      <c r="T146" s="2">
        <v>5.3651999999999998E-2</v>
      </c>
      <c r="U146" s="2">
        <v>7.4498999999999996E-2</v>
      </c>
      <c r="V146" s="3">
        <v>6.8857000000000002E-2</v>
      </c>
      <c r="W146" s="2"/>
      <c r="X146" s="1">
        <v>0.82199999999999995</v>
      </c>
      <c r="Y146" s="2">
        <v>0.879</v>
      </c>
      <c r="Z146" s="2">
        <v>0.91200000000000003</v>
      </c>
      <c r="AA146" s="2">
        <v>0.94499999999999995</v>
      </c>
      <c r="AB146" s="2">
        <v>0.89700000000000002</v>
      </c>
      <c r="AC146" s="3">
        <v>0.92100000000000004</v>
      </c>
    </row>
    <row r="147" spans="1:29" x14ac:dyDescent="0.25">
      <c r="A147" s="2">
        <v>5.1666670000000003</v>
      </c>
      <c r="B147" s="1">
        <v>0.19867499999999999</v>
      </c>
      <c r="C147" s="2">
        <v>0.14801400000000001</v>
      </c>
      <c r="D147" s="2">
        <v>0.18604699999999999</v>
      </c>
      <c r="E147" s="2">
        <v>0.26640900000000001</v>
      </c>
      <c r="F147" s="2">
        <v>0.281385</v>
      </c>
      <c r="G147" s="3">
        <v>0.275424</v>
      </c>
      <c r="H147" s="2"/>
      <c r="I147" s="1">
        <v>0.754</v>
      </c>
      <c r="J147" s="2">
        <v>0.74399999999999999</v>
      </c>
      <c r="K147" s="2">
        <v>0.68200000000000005</v>
      </c>
      <c r="L147" s="2">
        <v>0.78900000000000003</v>
      </c>
      <c r="M147" s="2">
        <v>0.71499999999999997</v>
      </c>
      <c r="N147" s="3">
        <v>0.71799999999999997</v>
      </c>
      <c r="P147" s="2">
        <v>5.1666670000000003</v>
      </c>
      <c r="Q147" s="1">
        <v>0.107528</v>
      </c>
      <c r="R147" s="2">
        <v>5.8406E-2</v>
      </c>
      <c r="S147" s="2">
        <v>3.4597999999999997E-2</v>
      </c>
      <c r="T147" s="2">
        <v>2.4983000000000002E-2</v>
      </c>
      <c r="U147" s="2">
        <v>4.0112000000000002E-2</v>
      </c>
      <c r="V147" s="3">
        <v>3.7187999999999999E-2</v>
      </c>
      <c r="W147" s="2"/>
      <c r="X147" s="1">
        <v>0.88</v>
      </c>
      <c r="Y147" s="2">
        <v>0.93799999999999994</v>
      </c>
      <c r="Z147" s="2">
        <v>0.96099999999999997</v>
      </c>
      <c r="AA147" s="2">
        <v>0.97599999999999998</v>
      </c>
      <c r="AB147" s="2">
        <v>0.95599999999999996</v>
      </c>
      <c r="AC147" s="3">
        <v>0.97199999999999998</v>
      </c>
    </row>
    <row r="148" spans="1:29" x14ac:dyDescent="0.25">
      <c r="A148" s="2">
        <v>5.3333329999999997</v>
      </c>
      <c r="B148" s="1">
        <v>0.22883999999999999</v>
      </c>
      <c r="C148" s="2">
        <v>0.18374599999999999</v>
      </c>
      <c r="D148" s="2">
        <v>0.204545</v>
      </c>
      <c r="E148" s="2">
        <v>0.44852900000000001</v>
      </c>
      <c r="F148" s="2">
        <v>0.30364400000000002</v>
      </c>
      <c r="G148" s="3">
        <v>0.33333299999999999</v>
      </c>
      <c r="H148" s="2"/>
      <c r="I148" s="1">
        <v>0.80200000000000005</v>
      </c>
      <c r="J148" s="2">
        <v>0.79700000000000004</v>
      </c>
      <c r="K148" s="2">
        <v>0.748</v>
      </c>
      <c r="L148" s="2">
        <v>1.111</v>
      </c>
      <c r="M148" s="2">
        <v>0.754</v>
      </c>
      <c r="N148" s="3">
        <v>0.77</v>
      </c>
      <c r="P148" s="2">
        <v>5.3333329999999997</v>
      </c>
      <c r="Q148" s="1">
        <v>6.3095999999999999E-2</v>
      </c>
      <c r="R148" s="2">
        <v>2.1687000000000001E-2</v>
      </c>
      <c r="S148" s="2">
        <v>1.2342000000000001E-2</v>
      </c>
      <c r="T148" s="2">
        <v>8.4360000000000008E-3</v>
      </c>
      <c r="U148" s="2">
        <v>9.3710000000000009E-3</v>
      </c>
      <c r="V148" s="3">
        <v>1.3838E-2</v>
      </c>
      <c r="W148" s="2"/>
      <c r="X148" s="1">
        <v>0.93799999999999994</v>
      </c>
      <c r="Y148" s="2">
        <v>0.97399999999999998</v>
      </c>
      <c r="Z148" s="2">
        <v>0.999</v>
      </c>
      <c r="AA148" s="2">
        <v>1.024</v>
      </c>
      <c r="AB148" s="2">
        <v>0.98499999999999999</v>
      </c>
      <c r="AC148" s="3">
        <v>1.008</v>
      </c>
    </row>
    <row r="149" spans="1:29" x14ac:dyDescent="0.25">
      <c r="A149" s="2">
        <v>5.5</v>
      </c>
      <c r="B149" s="1">
        <v>0.28037400000000001</v>
      </c>
      <c r="C149" s="2">
        <v>0.23239399999999999</v>
      </c>
      <c r="D149" s="2">
        <v>0.241758</v>
      </c>
      <c r="E149" s="2">
        <v>0.71586700000000003</v>
      </c>
      <c r="F149" s="2">
        <v>0.33061200000000002</v>
      </c>
      <c r="G149" s="3">
        <v>0.345833</v>
      </c>
      <c r="H149" s="2"/>
      <c r="I149" s="1">
        <v>0.83699999999999997</v>
      </c>
      <c r="J149" s="2">
        <v>0.82199999999999995</v>
      </c>
      <c r="K149" s="2">
        <v>0.79700000000000004</v>
      </c>
      <c r="L149" s="2">
        <v>1.171</v>
      </c>
      <c r="M149" s="2">
        <v>0.80700000000000005</v>
      </c>
      <c r="N149" s="3">
        <v>0.81299999999999994</v>
      </c>
      <c r="P149" s="2">
        <v>5.5</v>
      </c>
      <c r="Q149" s="1">
        <v>2.7265000000000001E-2</v>
      </c>
      <c r="R149" s="2">
        <v>8.0999999999999996E-3</v>
      </c>
      <c r="S149" s="2">
        <v>0</v>
      </c>
      <c r="T149" s="2">
        <v>2.663E-3</v>
      </c>
      <c r="U149" s="2">
        <v>1.126E-3</v>
      </c>
      <c r="V149" s="3">
        <v>5.0920000000000002E-3</v>
      </c>
      <c r="W149" s="2"/>
      <c r="X149" s="1">
        <v>0.98</v>
      </c>
      <c r="Y149" s="2">
        <v>1.024</v>
      </c>
      <c r="Z149" s="2">
        <v>1.052</v>
      </c>
      <c r="AA149" s="2">
        <v>1.083</v>
      </c>
      <c r="AB149" s="2">
        <v>1.0329999999999999</v>
      </c>
      <c r="AC149" s="3">
        <v>1.0589999999999999</v>
      </c>
    </row>
    <row r="150" spans="1:29" x14ac:dyDescent="0.25">
      <c r="A150" s="2">
        <v>5.6666670000000003</v>
      </c>
      <c r="B150" s="1">
        <v>0.32537300000000002</v>
      </c>
      <c r="C150" s="2">
        <v>0.26158900000000002</v>
      </c>
      <c r="D150" s="2">
        <v>0.297101</v>
      </c>
      <c r="E150" s="2">
        <v>0.70486099999999996</v>
      </c>
      <c r="F150" s="2">
        <v>0.42913400000000002</v>
      </c>
      <c r="G150" s="3">
        <v>0.40650399999999998</v>
      </c>
      <c r="H150" s="2"/>
      <c r="I150" s="1">
        <v>0.878</v>
      </c>
      <c r="J150" s="2">
        <v>0.875</v>
      </c>
      <c r="K150" s="2">
        <v>0.85499999999999998</v>
      </c>
      <c r="L150" s="2">
        <v>1.2050000000000001</v>
      </c>
      <c r="M150" s="2">
        <v>0.89100000000000001</v>
      </c>
      <c r="N150" s="3">
        <v>0.86</v>
      </c>
      <c r="P150" s="2">
        <v>5.6666670000000003</v>
      </c>
      <c r="Q150" s="1">
        <v>8.7539999999999996E-3</v>
      </c>
      <c r="R150" s="2">
        <v>-3.1700000000000001E-3</v>
      </c>
      <c r="S150" s="2">
        <v>-6.2899999999999996E-3</v>
      </c>
      <c r="T150" s="2">
        <v>-2.1299999999999999E-3</v>
      </c>
      <c r="U150" s="2">
        <v>-5.5199999999999997E-3</v>
      </c>
      <c r="V150" s="3">
        <v>4.9899999999999999E-4</v>
      </c>
      <c r="W150" s="2"/>
      <c r="X150" s="1">
        <v>1.0209999999999999</v>
      </c>
      <c r="Y150" s="2">
        <v>1.0760000000000001</v>
      </c>
      <c r="Z150" s="2">
        <v>1.101</v>
      </c>
      <c r="AA150" s="2">
        <v>1.1240000000000001</v>
      </c>
      <c r="AB150" s="2">
        <v>1.0900000000000001</v>
      </c>
      <c r="AC150" s="3">
        <v>1.1080000000000001</v>
      </c>
    </row>
    <row r="151" spans="1:29" x14ac:dyDescent="0.25">
      <c r="A151" s="2">
        <v>5.8333329999999997</v>
      </c>
      <c r="B151" s="1">
        <v>0.58734900000000001</v>
      </c>
      <c r="C151" s="2">
        <v>0.54901999999999995</v>
      </c>
      <c r="D151" s="2">
        <v>0.33333299999999999</v>
      </c>
      <c r="E151" s="2">
        <v>0.76124599999999998</v>
      </c>
      <c r="F151" s="2">
        <v>0.63076900000000002</v>
      </c>
      <c r="G151" s="3">
        <v>0.47368399999999999</v>
      </c>
      <c r="H151" s="2"/>
      <c r="I151" s="1">
        <v>1.19</v>
      </c>
      <c r="J151" s="2">
        <v>1.2270000000000001</v>
      </c>
      <c r="K151" s="2">
        <v>0.88100000000000001</v>
      </c>
      <c r="L151" s="2">
        <v>1.242</v>
      </c>
      <c r="M151" s="2">
        <v>1.25</v>
      </c>
      <c r="N151" s="3">
        <v>0.97699999999999998</v>
      </c>
      <c r="P151" s="2">
        <v>5.8333329999999997</v>
      </c>
      <c r="Q151" s="1">
        <v>-2.9299999999999999E-3</v>
      </c>
      <c r="R151" s="2">
        <v>-4.5500000000000002E-3</v>
      </c>
      <c r="S151" s="2">
        <v>-4.0600000000000002E-3</v>
      </c>
      <c r="T151" s="2">
        <v>1.5399999999999999E-3</v>
      </c>
      <c r="U151" s="2">
        <v>-4.2300000000000003E-3</v>
      </c>
      <c r="V151" s="3">
        <v>1.9109999999999999E-3</v>
      </c>
      <c r="W151" s="2"/>
      <c r="X151" s="1">
        <v>1.075</v>
      </c>
      <c r="Y151" s="2">
        <v>1.1200000000000001</v>
      </c>
      <c r="Z151" s="2">
        <v>1.139</v>
      </c>
      <c r="AA151" s="2">
        <v>1.1599999999999999</v>
      </c>
      <c r="AB151" s="2">
        <v>1.131</v>
      </c>
      <c r="AC151" s="3">
        <v>1.1459999999999999</v>
      </c>
    </row>
    <row r="152" spans="1:29" x14ac:dyDescent="0.25">
      <c r="A152" s="2">
        <v>6</v>
      </c>
      <c r="B152" s="1">
        <v>0.74202900000000005</v>
      </c>
      <c r="C152" s="2">
        <v>0.71147499999999997</v>
      </c>
      <c r="D152" s="2">
        <v>0.47986600000000001</v>
      </c>
      <c r="E152" s="2">
        <v>0.83946500000000002</v>
      </c>
      <c r="F152" s="2">
        <v>0.92692300000000005</v>
      </c>
      <c r="G152" s="3">
        <v>0.78823500000000002</v>
      </c>
      <c r="H152" s="2"/>
      <c r="I152" s="1">
        <v>1.258</v>
      </c>
      <c r="J152" s="2">
        <v>1.278</v>
      </c>
      <c r="K152" s="2">
        <v>1.141</v>
      </c>
      <c r="L152" s="2">
        <v>1.264</v>
      </c>
      <c r="M152" s="2">
        <v>1.2929999999999999</v>
      </c>
      <c r="N152" s="3">
        <v>1.26</v>
      </c>
      <c r="P152" s="2">
        <v>6</v>
      </c>
      <c r="Q152" s="1">
        <v>-1.89E-3</v>
      </c>
      <c r="R152" s="2">
        <v>-2.47E-3</v>
      </c>
      <c r="S152" s="2">
        <v>-3.4499999999999999E-3</v>
      </c>
      <c r="T152" s="2">
        <v>-9.8999999999999999E-4</v>
      </c>
      <c r="U152" s="2">
        <v>-3.0400000000000002E-3</v>
      </c>
      <c r="V152" s="3">
        <v>2.7720000000000002E-3</v>
      </c>
      <c r="W152" s="2"/>
      <c r="X152" s="1">
        <v>1.119</v>
      </c>
      <c r="Y152" s="2">
        <v>1.1579999999999999</v>
      </c>
      <c r="Z152" s="2">
        <v>1.175</v>
      </c>
      <c r="AA152" s="2">
        <v>1.2</v>
      </c>
      <c r="AB152" s="2">
        <v>1.167</v>
      </c>
      <c r="AC152" s="3">
        <v>1.1819999999999999</v>
      </c>
    </row>
    <row r="153" spans="1:29" x14ac:dyDescent="0.25">
      <c r="A153" s="2">
        <v>6.1666670000000003</v>
      </c>
      <c r="B153" s="1">
        <v>0.80403500000000006</v>
      </c>
      <c r="C153" s="2">
        <v>0.72049700000000005</v>
      </c>
      <c r="D153" s="2">
        <v>0.79139099999999996</v>
      </c>
      <c r="E153" s="2">
        <v>0.98355300000000001</v>
      </c>
      <c r="F153" s="2">
        <v>0.98161799999999999</v>
      </c>
      <c r="G153" s="3">
        <v>1.0739300000000001</v>
      </c>
      <c r="H153" s="2"/>
      <c r="I153" s="1">
        <v>1.28</v>
      </c>
      <c r="J153" s="2">
        <v>1.3169999999999999</v>
      </c>
      <c r="K153" s="2">
        <v>1.2529999999999999</v>
      </c>
      <c r="L153" s="2">
        <v>1.298</v>
      </c>
      <c r="M153" s="2">
        <v>1.321</v>
      </c>
      <c r="N153" s="3">
        <v>1.286</v>
      </c>
      <c r="P153" s="2">
        <v>6.1666670000000003</v>
      </c>
      <c r="Q153" s="1">
        <v>-7.3099999999999997E-3</v>
      </c>
      <c r="R153" s="2">
        <v>-4.2900000000000004E-3</v>
      </c>
      <c r="S153" s="2">
        <v>-5.7299999999999999E-3</v>
      </c>
      <c r="T153" s="2">
        <v>-1.9300000000000001E-3</v>
      </c>
      <c r="U153" s="2">
        <v>1.964E-3</v>
      </c>
      <c r="V153" s="3">
        <v>2.2460000000000002E-3</v>
      </c>
      <c r="W153" s="2"/>
      <c r="X153" s="1">
        <v>1.1539999999999999</v>
      </c>
      <c r="Y153" s="2">
        <v>1.196</v>
      </c>
      <c r="Z153" s="2">
        <v>1.218</v>
      </c>
      <c r="AA153" s="2">
        <v>1.2410000000000001</v>
      </c>
      <c r="AB153" s="2">
        <v>1.208</v>
      </c>
      <c r="AC153" s="3">
        <v>1.222</v>
      </c>
    </row>
    <row r="154" spans="1:29" x14ac:dyDescent="0.25">
      <c r="A154" s="2">
        <v>6.3333329999999997</v>
      </c>
      <c r="B154" s="1">
        <v>0.83149200000000001</v>
      </c>
      <c r="C154" s="2">
        <v>0.79090899999999997</v>
      </c>
      <c r="D154" s="2">
        <v>0.77597400000000005</v>
      </c>
      <c r="E154" s="2">
        <v>1.1580649999999999</v>
      </c>
      <c r="F154" s="2">
        <v>1.0551470000000001</v>
      </c>
      <c r="G154" s="3">
        <v>1.1396230000000001</v>
      </c>
      <c r="H154" s="2"/>
      <c r="I154" s="1">
        <v>1.3069999999999999</v>
      </c>
      <c r="J154" s="2">
        <v>1.3380000000000001</v>
      </c>
      <c r="K154" s="2">
        <v>1.2789999999999999</v>
      </c>
      <c r="L154" s="2">
        <v>1.3240000000000001</v>
      </c>
      <c r="M154" s="2">
        <v>1.3580000000000001</v>
      </c>
      <c r="N154" s="3">
        <v>1.3120000000000001</v>
      </c>
      <c r="P154" s="2">
        <v>6.3333329999999997</v>
      </c>
      <c r="Q154" s="1">
        <v>-5.3299999999999997E-3</v>
      </c>
      <c r="R154" s="2">
        <v>-2.8E-3</v>
      </c>
      <c r="S154" s="2">
        <v>-5.5199999999999997E-3</v>
      </c>
      <c r="T154" s="2">
        <v>1.42E-3</v>
      </c>
      <c r="U154" s="2">
        <v>-3.3500000000000001E-3</v>
      </c>
      <c r="V154" s="3">
        <v>-4.4000000000000002E-4</v>
      </c>
      <c r="W154" s="2"/>
      <c r="X154" s="1">
        <v>1.1910000000000001</v>
      </c>
      <c r="Y154" s="2">
        <v>1.238</v>
      </c>
      <c r="Z154" s="2">
        <v>1.262</v>
      </c>
      <c r="AA154" s="2">
        <v>1.2929999999999999</v>
      </c>
      <c r="AB154" s="2">
        <v>1.25</v>
      </c>
      <c r="AC154" s="3">
        <v>1.2689999999999999</v>
      </c>
    </row>
    <row r="155" spans="1:29" x14ac:dyDescent="0.25">
      <c r="A155" s="2">
        <v>6.5</v>
      </c>
      <c r="B155" s="1">
        <v>0.881579</v>
      </c>
      <c r="C155" s="2">
        <v>0.83577699999999999</v>
      </c>
      <c r="D155" s="2">
        <v>0.87106899999999998</v>
      </c>
      <c r="E155" s="2">
        <v>1.358025</v>
      </c>
      <c r="F155" s="2">
        <v>1.151079</v>
      </c>
      <c r="G155" s="3">
        <v>1.220974</v>
      </c>
      <c r="H155" s="2"/>
      <c r="I155" s="1">
        <v>1.331</v>
      </c>
      <c r="J155" s="2">
        <v>1.377</v>
      </c>
      <c r="K155" s="2">
        <v>1.3109999999999999</v>
      </c>
      <c r="L155" s="2">
        <v>1.353</v>
      </c>
      <c r="M155" s="2">
        <v>1.377</v>
      </c>
      <c r="N155" s="3">
        <v>1.355</v>
      </c>
      <c r="P155" s="2">
        <v>6.5</v>
      </c>
      <c r="Q155" s="1">
        <v>-3.48E-3</v>
      </c>
      <c r="R155" s="2">
        <v>-1.39E-3</v>
      </c>
      <c r="S155" s="2">
        <v>-4.0400000000000002E-3</v>
      </c>
      <c r="T155" s="2">
        <v>-2.81E-3</v>
      </c>
      <c r="U155" s="2">
        <v>-3.82E-3</v>
      </c>
      <c r="V155" s="3">
        <v>8.6300000000000005E-4</v>
      </c>
      <c r="W155" s="2"/>
      <c r="X155" s="1">
        <v>1.228</v>
      </c>
      <c r="Y155" s="2">
        <v>1.284</v>
      </c>
      <c r="Z155" s="2">
        <v>1.3080000000000001</v>
      </c>
      <c r="AA155" s="2">
        <v>1.337</v>
      </c>
      <c r="AB155" s="2">
        <v>1.3009999999999999</v>
      </c>
      <c r="AC155" s="3">
        <v>1.3140000000000001</v>
      </c>
    </row>
    <row r="156" spans="1:29" x14ac:dyDescent="0.25">
      <c r="A156" s="2">
        <v>6.6666670000000003</v>
      </c>
      <c r="B156" s="1">
        <v>1.0025839999999999</v>
      </c>
      <c r="C156" s="2">
        <v>1.0116620000000001</v>
      </c>
      <c r="D156" s="2">
        <v>0.93616999999999995</v>
      </c>
      <c r="E156" s="2">
        <v>1.6018239999999999</v>
      </c>
      <c r="F156" s="2">
        <v>1.312057</v>
      </c>
      <c r="G156" s="3">
        <v>1.4280440000000001</v>
      </c>
      <c r="H156" s="2"/>
      <c r="I156" s="1">
        <v>1.3680000000000001</v>
      </c>
      <c r="J156" s="2">
        <v>1.405</v>
      </c>
      <c r="K156" s="2">
        <v>1.353</v>
      </c>
      <c r="L156" s="2">
        <v>1.3839999999999999</v>
      </c>
      <c r="M156" s="2">
        <v>1.407</v>
      </c>
      <c r="N156" s="3">
        <v>1.3879999999999999</v>
      </c>
      <c r="P156" s="2">
        <v>6.6666670000000003</v>
      </c>
      <c r="Q156" s="1">
        <v>-5.9899999999999997E-3</v>
      </c>
      <c r="R156" s="2">
        <v>-3.6600000000000001E-3</v>
      </c>
      <c r="S156" s="2">
        <v>-5.8599999999999998E-3</v>
      </c>
      <c r="T156" s="2">
        <v>-9.3000000000000005E-4</v>
      </c>
      <c r="U156" s="2">
        <v>-1.42E-3</v>
      </c>
      <c r="V156" s="3">
        <v>-1.2899999999999999E-3</v>
      </c>
      <c r="W156" s="2"/>
      <c r="X156" s="1">
        <v>1.27</v>
      </c>
      <c r="Y156" s="2">
        <v>1.3280000000000001</v>
      </c>
      <c r="Z156" s="2">
        <v>1.35</v>
      </c>
      <c r="AA156" s="2">
        <v>1.3759999999999999</v>
      </c>
      <c r="AB156" s="2">
        <v>1.343</v>
      </c>
      <c r="AC156" s="3">
        <v>1.355</v>
      </c>
    </row>
    <row r="157" spans="1:29" x14ac:dyDescent="0.25">
      <c r="A157" s="2">
        <v>6.8333329999999997</v>
      </c>
      <c r="B157" s="1">
        <v>1.1542289999999999</v>
      </c>
      <c r="C157" s="2">
        <v>1.2118640000000001</v>
      </c>
      <c r="D157" s="2">
        <v>0.96987999999999996</v>
      </c>
      <c r="E157" s="2">
        <v>1.7804150000000001</v>
      </c>
      <c r="F157" s="2">
        <v>1.450847</v>
      </c>
      <c r="G157" s="3">
        <v>1.4551719999999999</v>
      </c>
      <c r="H157" s="2"/>
      <c r="I157" s="1">
        <v>1.403</v>
      </c>
      <c r="J157" s="2">
        <v>1.4379999999999999</v>
      </c>
      <c r="K157" s="2">
        <v>1.361</v>
      </c>
      <c r="L157" s="2">
        <v>1.409</v>
      </c>
      <c r="M157" s="2">
        <v>1.4410000000000001</v>
      </c>
      <c r="N157" s="3">
        <v>1.411</v>
      </c>
      <c r="P157" s="2">
        <v>6.8333329999999997</v>
      </c>
      <c r="Q157" s="1">
        <v>-5.9199999999999999E-3</v>
      </c>
      <c r="R157" s="2">
        <v>-7.6600000000000001E-3</v>
      </c>
      <c r="S157" s="2">
        <v>-4.4400000000000004E-3</v>
      </c>
      <c r="T157" s="2">
        <v>-1.8500000000000001E-3</v>
      </c>
      <c r="U157" s="2">
        <v>-4.6699999999999997E-3</v>
      </c>
      <c r="V157" s="3">
        <v>0</v>
      </c>
      <c r="W157" s="2"/>
      <c r="X157" s="1">
        <v>1.3149999999999999</v>
      </c>
      <c r="Y157" s="2">
        <v>1.3680000000000001</v>
      </c>
      <c r="Z157" s="2">
        <v>1.385</v>
      </c>
      <c r="AA157" s="2">
        <v>1.407</v>
      </c>
      <c r="AB157" s="2">
        <v>1.3819999999999999</v>
      </c>
      <c r="AC157" s="3">
        <v>1.3919999999999999</v>
      </c>
    </row>
    <row r="158" spans="1:29" x14ac:dyDescent="0.25">
      <c r="A158" s="2">
        <v>7</v>
      </c>
      <c r="B158" s="1">
        <v>1.262019</v>
      </c>
      <c r="C158" s="2">
        <v>1.3440000000000001</v>
      </c>
      <c r="D158" s="2">
        <v>1.1511629999999999</v>
      </c>
      <c r="E158" s="2">
        <v>1.934911</v>
      </c>
      <c r="F158" s="2">
        <v>1.6380950000000001</v>
      </c>
      <c r="G158" s="3">
        <v>1.752542</v>
      </c>
      <c r="H158" s="2"/>
      <c r="I158" s="1">
        <v>1.43</v>
      </c>
      <c r="J158" s="2">
        <v>1.464</v>
      </c>
      <c r="K158" s="2">
        <v>1.4019999999999999</v>
      </c>
      <c r="L158" s="2">
        <v>1.4350000000000001</v>
      </c>
      <c r="M158" s="2">
        <v>1.47</v>
      </c>
      <c r="N158" s="3">
        <v>1.448</v>
      </c>
      <c r="P158" s="2">
        <v>7</v>
      </c>
      <c r="Q158" s="1">
        <v>-5.0200000000000002E-3</v>
      </c>
      <c r="R158" s="2">
        <v>-6.2599999999999999E-3</v>
      </c>
      <c r="S158" s="2">
        <v>-5.7499999999999999E-3</v>
      </c>
      <c r="T158" s="2">
        <v>-1.81E-3</v>
      </c>
      <c r="U158" s="2">
        <v>-6.9499999999999996E-3</v>
      </c>
      <c r="V158" s="3">
        <v>8.43E-4</v>
      </c>
      <c r="W158" s="2"/>
      <c r="X158" s="1">
        <v>1.3560000000000001</v>
      </c>
      <c r="Y158" s="2">
        <v>1.4</v>
      </c>
      <c r="Z158" s="2">
        <v>1.4179999999999999</v>
      </c>
      <c r="AA158" s="2">
        <v>1.44</v>
      </c>
      <c r="AB158" s="2">
        <v>1.4119999999999999</v>
      </c>
      <c r="AC158" s="3">
        <v>1.423</v>
      </c>
    </row>
    <row r="159" spans="1:29" x14ac:dyDescent="0.25">
      <c r="A159" s="2">
        <v>7.1666670000000003</v>
      </c>
      <c r="B159" s="1">
        <v>1.467136</v>
      </c>
      <c r="C159" s="2">
        <v>1.4933689999999999</v>
      </c>
      <c r="D159" s="2">
        <v>1.377143</v>
      </c>
      <c r="E159" s="2">
        <v>2.0280109999999998</v>
      </c>
      <c r="F159" s="2">
        <v>1.84375</v>
      </c>
      <c r="G159" s="3">
        <v>1.850163</v>
      </c>
      <c r="H159" s="2"/>
      <c r="I159" s="1">
        <v>1.47</v>
      </c>
      <c r="J159" s="2">
        <v>1.492</v>
      </c>
      <c r="K159" s="2">
        <v>1.4370000000000001</v>
      </c>
      <c r="L159" s="2">
        <v>1.46</v>
      </c>
      <c r="M159" s="2">
        <v>1.4970000000000001</v>
      </c>
      <c r="N159" s="3">
        <v>1.4710000000000001</v>
      </c>
      <c r="P159" s="2">
        <v>7.1666670000000003</v>
      </c>
      <c r="Q159" s="1">
        <v>-4.1000000000000003E-3</v>
      </c>
      <c r="R159" s="2">
        <v>-7.5799999999999999E-3</v>
      </c>
      <c r="S159" s="2">
        <v>-4.81E-3</v>
      </c>
      <c r="T159" s="2">
        <v>-2.7299999999999998E-3</v>
      </c>
      <c r="U159" s="2">
        <v>-5.0600000000000003E-3</v>
      </c>
      <c r="V159" s="3">
        <v>-1.2600000000000001E-3</v>
      </c>
      <c r="W159" s="2"/>
      <c r="X159" s="1">
        <v>1.393</v>
      </c>
      <c r="Y159" s="2">
        <v>1.4330000000000001</v>
      </c>
      <c r="Z159" s="2">
        <v>1.45</v>
      </c>
      <c r="AA159" s="2">
        <v>1.47</v>
      </c>
      <c r="AB159" s="2">
        <v>1.444</v>
      </c>
      <c r="AC159" s="3">
        <v>1.454</v>
      </c>
    </row>
    <row r="160" spans="1:29" x14ac:dyDescent="0.25">
      <c r="A160" s="2">
        <v>7.3333329999999997</v>
      </c>
      <c r="B160" s="1">
        <v>1.6870750000000001</v>
      </c>
      <c r="C160" s="2">
        <v>1.688312</v>
      </c>
      <c r="D160" s="2">
        <v>1.5782119999999999</v>
      </c>
      <c r="E160" s="2">
        <v>2.2458100000000001</v>
      </c>
      <c r="F160" s="2">
        <v>2.075472</v>
      </c>
      <c r="G160" s="3">
        <v>2.126582</v>
      </c>
      <c r="H160" s="2"/>
      <c r="I160" s="1">
        <v>1.4930000000000001</v>
      </c>
      <c r="J160" s="2">
        <v>1.512</v>
      </c>
      <c r="K160" s="2">
        <v>1.4630000000000001</v>
      </c>
      <c r="L160" s="2">
        <v>1.4790000000000001</v>
      </c>
      <c r="M160" s="2">
        <v>1.5209999999999999</v>
      </c>
      <c r="N160" s="3">
        <v>1.504</v>
      </c>
      <c r="P160" s="2">
        <v>7.3333329999999997</v>
      </c>
      <c r="Q160" s="1">
        <v>-6.9499999999999996E-3</v>
      </c>
      <c r="R160" s="2">
        <v>-4.4400000000000004E-3</v>
      </c>
      <c r="S160" s="2">
        <v>-6.5599999999999999E-3</v>
      </c>
      <c r="T160" s="2">
        <v>-4.6000000000000001E-4</v>
      </c>
      <c r="U160" s="2">
        <v>-4.6000000000000001E-4</v>
      </c>
      <c r="V160" s="3">
        <v>-8.4000000000000003E-4</v>
      </c>
      <c r="W160" s="2"/>
      <c r="X160" s="1">
        <v>1.4239999999999999</v>
      </c>
      <c r="Y160" s="2">
        <v>1.464</v>
      </c>
      <c r="Z160" s="2">
        <v>1.4790000000000001</v>
      </c>
      <c r="AA160" s="2">
        <v>1.498</v>
      </c>
      <c r="AB160" s="2">
        <v>1.474</v>
      </c>
      <c r="AC160" s="3">
        <v>1.484</v>
      </c>
    </row>
    <row r="161" spans="1:29" x14ac:dyDescent="0.25">
      <c r="A161" s="2">
        <v>7.5</v>
      </c>
      <c r="B161" s="1">
        <v>1.8411630000000001</v>
      </c>
      <c r="C161" s="2">
        <v>1.8387910000000001</v>
      </c>
      <c r="D161" s="2">
        <v>1.6783779999999999</v>
      </c>
      <c r="E161" s="2">
        <v>2.3812150000000001</v>
      </c>
      <c r="F161" s="2">
        <v>2.1636899999999999</v>
      </c>
      <c r="G161" s="3">
        <v>2.3650790000000002</v>
      </c>
      <c r="H161" s="2"/>
      <c r="I161" s="1">
        <v>1.514</v>
      </c>
      <c r="J161" s="2">
        <v>1.5289999999999999</v>
      </c>
      <c r="K161" s="2">
        <v>1.486</v>
      </c>
      <c r="L161" s="2">
        <v>1.498</v>
      </c>
      <c r="M161" s="2">
        <v>1.5309999999999999</v>
      </c>
      <c r="N161" s="3">
        <v>1.528</v>
      </c>
      <c r="P161" s="2">
        <v>7.5</v>
      </c>
      <c r="Q161" s="1">
        <v>-5.8199999999999997E-3</v>
      </c>
      <c r="R161" s="2">
        <v>-5.3800000000000002E-3</v>
      </c>
      <c r="S161" s="2">
        <v>-2.63E-3</v>
      </c>
      <c r="T161" s="2">
        <v>-1.8400000000000001E-3</v>
      </c>
      <c r="U161" s="2">
        <v>0</v>
      </c>
      <c r="V161" s="3">
        <v>-1.2700000000000001E-3</v>
      </c>
      <c r="W161" s="2"/>
      <c r="X161" s="1">
        <v>1.4550000000000001</v>
      </c>
      <c r="Y161" s="2">
        <v>1.492</v>
      </c>
      <c r="Z161" s="2">
        <v>1.506</v>
      </c>
      <c r="AA161" s="2">
        <v>1.524</v>
      </c>
      <c r="AB161" s="2">
        <v>1.5009999999999999</v>
      </c>
      <c r="AC161" s="3">
        <v>1.51</v>
      </c>
    </row>
    <row r="162" spans="1:29" x14ac:dyDescent="0.25">
      <c r="A162" s="2">
        <v>7.6666670000000003</v>
      </c>
      <c r="B162" s="1">
        <v>2.0222220000000002</v>
      </c>
      <c r="C162" s="2">
        <v>1.9426429999999999</v>
      </c>
      <c r="D162" s="2">
        <v>1.8560000000000001</v>
      </c>
      <c r="E162" s="2">
        <v>2.416887</v>
      </c>
      <c r="F162" s="2">
        <v>2.369186</v>
      </c>
      <c r="G162" s="3">
        <v>2.526786</v>
      </c>
      <c r="H162" s="2"/>
      <c r="I162" s="1">
        <v>1.534</v>
      </c>
      <c r="J162" s="2">
        <v>1.548</v>
      </c>
      <c r="K162" s="2">
        <v>1.5109999999999999</v>
      </c>
      <c r="L162" s="2">
        <v>1.5189999999999999</v>
      </c>
      <c r="M162" s="2">
        <v>1.5529999999999999</v>
      </c>
      <c r="N162" s="3">
        <v>1.538</v>
      </c>
      <c r="P162" s="2">
        <v>7.6666670000000003</v>
      </c>
      <c r="Q162" s="1">
        <v>-7.9100000000000004E-3</v>
      </c>
      <c r="R162" s="2">
        <v>-1.8E-3</v>
      </c>
      <c r="S162" s="2">
        <v>1.7730000000000001E-3</v>
      </c>
      <c r="T162" s="2">
        <v>3.7160000000000001E-3</v>
      </c>
      <c r="U162" s="2">
        <v>-2.32E-3</v>
      </c>
      <c r="V162" s="3">
        <v>1.696E-3</v>
      </c>
      <c r="W162" s="2"/>
      <c r="X162" s="1">
        <v>1.484</v>
      </c>
      <c r="Y162" s="2">
        <v>1.5189999999999999</v>
      </c>
      <c r="Z162" s="2">
        <v>1.53</v>
      </c>
      <c r="AA162" s="2">
        <v>1.5469999999999999</v>
      </c>
      <c r="AB162" s="2">
        <v>1.5269999999999999</v>
      </c>
      <c r="AC162" s="3">
        <v>1.534</v>
      </c>
    </row>
    <row r="163" spans="1:29" x14ac:dyDescent="0.25">
      <c r="A163" s="2">
        <v>7.8333329999999997</v>
      </c>
      <c r="B163" s="1">
        <v>2.2064520000000001</v>
      </c>
      <c r="C163" s="2">
        <v>1.9951920000000001</v>
      </c>
      <c r="D163" s="2">
        <v>2.0026109999999999</v>
      </c>
      <c r="E163" s="2">
        <v>2.5217390000000002</v>
      </c>
      <c r="F163" s="2">
        <v>2.5131199999999998</v>
      </c>
      <c r="G163" s="3">
        <v>2.7</v>
      </c>
      <c r="H163" s="2"/>
      <c r="I163" s="1">
        <v>1.5549999999999999</v>
      </c>
      <c r="J163" s="2">
        <v>1.5660000000000001</v>
      </c>
      <c r="K163" s="2">
        <v>1.532</v>
      </c>
      <c r="L163" s="2">
        <v>1.5369999999999999</v>
      </c>
      <c r="M163" s="2">
        <v>1.573</v>
      </c>
      <c r="N163" s="3">
        <v>1.56</v>
      </c>
      <c r="P163" s="2">
        <v>7.8333329999999997</v>
      </c>
      <c r="Q163" s="1">
        <v>-1.67E-3</v>
      </c>
      <c r="R163" s="2">
        <v>-2.3E-3</v>
      </c>
      <c r="S163" s="2">
        <v>1.7930000000000001E-3</v>
      </c>
      <c r="T163" s="2">
        <v>5.1809999999999998E-3</v>
      </c>
      <c r="U163" s="2">
        <v>2.3389999999999999E-3</v>
      </c>
      <c r="V163" s="3">
        <v>4.274E-3</v>
      </c>
      <c r="W163" s="2"/>
      <c r="X163" s="1">
        <v>1.51</v>
      </c>
      <c r="Y163" s="2">
        <v>1.5429999999999999</v>
      </c>
      <c r="Z163" s="2">
        <v>1.554</v>
      </c>
      <c r="AA163" s="2">
        <v>1.57</v>
      </c>
      <c r="AB163" s="2">
        <v>1.55</v>
      </c>
      <c r="AC163" s="3">
        <v>1.5569999999999999</v>
      </c>
    </row>
    <row r="164" spans="1:29" x14ac:dyDescent="0.25">
      <c r="A164" s="2">
        <v>8</v>
      </c>
      <c r="B164" s="1">
        <v>2.2976939999999999</v>
      </c>
      <c r="C164" s="2">
        <v>2.1377670000000002</v>
      </c>
      <c r="D164" s="2">
        <v>2.1581630000000001</v>
      </c>
      <c r="E164" s="2">
        <v>2.5848100000000001</v>
      </c>
      <c r="F164" s="2">
        <v>2.5977649999999999</v>
      </c>
      <c r="G164" s="3">
        <v>2.7915489999999998</v>
      </c>
      <c r="H164" s="2"/>
      <c r="I164" s="1">
        <v>1.57</v>
      </c>
      <c r="J164" s="2">
        <v>1.5860000000000001</v>
      </c>
      <c r="K164" s="2">
        <v>1.5509999999999999</v>
      </c>
      <c r="L164" s="2">
        <v>1.5529999999999999</v>
      </c>
      <c r="M164" s="2">
        <v>1.595</v>
      </c>
      <c r="N164" s="3">
        <v>1.579</v>
      </c>
      <c r="P164" s="2">
        <v>8</v>
      </c>
      <c r="Q164" s="1">
        <v>1.271E-3</v>
      </c>
      <c r="R164" s="2">
        <v>-1.4E-3</v>
      </c>
      <c r="S164" s="2">
        <v>2.7360000000000002E-3</v>
      </c>
      <c r="T164" s="2">
        <v>1.9469999999999999E-3</v>
      </c>
      <c r="U164" s="2">
        <v>3.3519999999999999E-3</v>
      </c>
      <c r="V164" s="3">
        <v>2.196E-3</v>
      </c>
      <c r="W164" s="2"/>
      <c r="X164" s="1">
        <v>1.534</v>
      </c>
      <c r="Y164" s="2">
        <v>1.5649999999999999</v>
      </c>
      <c r="Z164" s="2">
        <v>1.5740000000000001</v>
      </c>
      <c r="AA164" s="2">
        <v>1.577</v>
      </c>
      <c r="AB164" s="2">
        <v>1.5720000000000001</v>
      </c>
      <c r="AC164" s="3">
        <v>1.58</v>
      </c>
    </row>
    <row r="165" spans="1:29" x14ac:dyDescent="0.25">
      <c r="A165" s="2">
        <v>8.1666670000000003</v>
      </c>
      <c r="B165" s="1">
        <v>2.4968680000000001</v>
      </c>
      <c r="C165" s="2">
        <v>2.2703959999999999</v>
      </c>
      <c r="D165" s="2">
        <v>2.2695210000000001</v>
      </c>
      <c r="E165" s="2">
        <v>2.8020299999999998</v>
      </c>
      <c r="F165" s="2">
        <v>2.7673130000000001</v>
      </c>
      <c r="G165" s="3">
        <v>3.055866</v>
      </c>
      <c r="H165" s="2"/>
      <c r="I165" s="1">
        <v>1.59</v>
      </c>
      <c r="J165" s="2">
        <v>1.603</v>
      </c>
      <c r="K165" s="2">
        <v>1.5609999999999999</v>
      </c>
      <c r="L165" s="2">
        <v>1.571</v>
      </c>
      <c r="M165" s="2">
        <v>1.609</v>
      </c>
      <c r="N165" s="3">
        <v>1.5980000000000001</v>
      </c>
      <c r="P165" s="2">
        <v>8.1666670000000003</v>
      </c>
      <c r="Q165" s="1">
        <v>4.3100000000000001E-4</v>
      </c>
      <c r="R165" s="2">
        <v>3.7789999999999998E-3</v>
      </c>
      <c r="S165" s="2">
        <v>2.8549999999999999E-3</v>
      </c>
      <c r="T165" s="2">
        <v>8.1770000000000002E-3</v>
      </c>
      <c r="U165" s="2">
        <v>5.9630000000000004E-3</v>
      </c>
      <c r="V165" s="3">
        <v>9.1199999999999996E-3</v>
      </c>
      <c r="W165" s="2"/>
      <c r="X165" s="1">
        <v>1.5569999999999999</v>
      </c>
      <c r="Y165" s="2">
        <v>1.577</v>
      </c>
      <c r="Z165" s="2">
        <v>1.5780000000000001</v>
      </c>
      <c r="AA165" s="2">
        <v>1.589</v>
      </c>
      <c r="AB165" s="2">
        <v>1.5780000000000001</v>
      </c>
      <c r="AC165" s="3">
        <v>1.581</v>
      </c>
    </row>
    <row r="166" spans="1:29" x14ac:dyDescent="0.25">
      <c r="A166" s="2">
        <v>8.3333329999999997</v>
      </c>
      <c r="B166" s="1">
        <v>2.5794769999999998</v>
      </c>
      <c r="C166" s="2">
        <v>2.3995380000000002</v>
      </c>
      <c r="D166" s="2">
        <v>2.3002479999999998</v>
      </c>
      <c r="E166" s="2">
        <v>2.901961</v>
      </c>
      <c r="F166" s="2">
        <v>2.7935660000000002</v>
      </c>
      <c r="G166" s="3">
        <v>3.1460059999999999</v>
      </c>
      <c r="H166" s="2"/>
      <c r="I166" s="1">
        <v>1.6040000000000001</v>
      </c>
      <c r="J166" s="2">
        <v>1.621</v>
      </c>
      <c r="K166" s="2">
        <v>1.5780000000000001</v>
      </c>
      <c r="L166" s="2">
        <v>1.5860000000000001</v>
      </c>
      <c r="M166" s="2">
        <v>1.6240000000000001</v>
      </c>
      <c r="N166" s="3">
        <v>1.6180000000000001</v>
      </c>
      <c r="P166" s="2">
        <v>8.3333329999999997</v>
      </c>
      <c r="Q166" s="1">
        <v>1.348E-3</v>
      </c>
      <c r="R166" s="2">
        <v>5.9540000000000001E-3</v>
      </c>
      <c r="S166" s="2">
        <v>6.1000000000000004E-3</v>
      </c>
      <c r="T166" s="2">
        <v>1.0964E-2</v>
      </c>
      <c r="U166" s="2">
        <v>6.3220000000000004E-3</v>
      </c>
      <c r="V166" s="3">
        <v>8.9370000000000005E-3</v>
      </c>
      <c r="W166" s="2"/>
      <c r="X166" s="1">
        <v>1.579</v>
      </c>
      <c r="Y166" s="2">
        <v>1.5860000000000001</v>
      </c>
      <c r="Z166" s="2">
        <v>1.5920000000000001</v>
      </c>
      <c r="AA166" s="2">
        <v>1.6</v>
      </c>
      <c r="AB166" s="2">
        <v>1.59</v>
      </c>
      <c r="AC166" s="3">
        <v>1.5920000000000001</v>
      </c>
    </row>
    <row r="167" spans="1:29" x14ac:dyDescent="0.25">
      <c r="A167" s="2">
        <v>8.5</v>
      </c>
      <c r="B167" s="1">
        <v>2.7217739999999999</v>
      </c>
      <c r="C167" s="2">
        <v>2.460137</v>
      </c>
      <c r="D167" s="2">
        <v>2.3525179999999999</v>
      </c>
      <c r="E167" s="2">
        <v>2.9855770000000001</v>
      </c>
      <c r="F167" s="2">
        <v>2.8730570000000002</v>
      </c>
      <c r="G167" s="3">
        <v>3.1951870000000002</v>
      </c>
      <c r="H167" s="2"/>
      <c r="I167" s="1">
        <v>1.619</v>
      </c>
      <c r="J167" s="2">
        <v>1.635</v>
      </c>
      <c r="K167" s="2">
        <v>1.599</v>
      </c>
      <c r="L167" s="2">
        <v>1.601</v>
      </c>
      <c r="M167" s="2">
        <v>1.6379999999999999</v>
      </c>
      <c r="N167" s="3">
        <v>1.635</v>
      </c>
      <c r="P167" s="2">
        <v>8.5</v>
      </c>
      <c r="Q167" s="1">
        <v>4.3020000000000003E-3</v>
      </c>
      <c r="R167" s="2">
        <v>5.4339999999999996E-3</v>
      </c>
      <c r="S167" s="2">
        <v>6.8719999999999996E-3</v>
      </c>
      <c r="T167" s="2">
        <v>9.8539999999999999E-3</v>
      </c>
      <c r="U167" s="2">
        <v>5.2329999999999998E-3</v>
      </c>
      <c r="V167" s="3">
        <v>8.7069999999999995E-3</v>
      </c>
      <c r="W167" s="2"/>
      <c r="X167" s="1">
        <v>1.583</v>
      </c>
      <c r="Y167" s="2">
        <v>1.599</v>
      </c>
      <c r="Z167" s="2">
        <v>1.601</v>
      </c>
      <c r="AA167" s="2">
        <v>1.607</v>
      </c>
      <c r="AB167" s="2">
        <v>1.601</v>
      </c>
      <c r="AC167" s="3">
        <v>1.6020000000000001</v>
      </c>
    </row>
    <row r="168" spans="1:29" x14ac:dyDescent="0.25">
      <c r="A168" s="2">
        <v>8.6666670000000003</v>
      </c>
      <c r="B168" s="1">
        <v>2.792157</v>
      </c>
      <c r="C168" s="2">
        <v>2.5270269999999999</v>
      </c>
      <c r="D168" s="2">
        <v>2.452153</v>
      </c>
      <c r="E168" s="2">
        <v>3.0900470000000002</v>
      </c>
      <c r="F168" s="2">
        <v>2.9040400000000002</v>
      </c>
      <c r="G168" s="3">
        <v>3.2176170000000002</v>
      </c>
      <c r="H168" s="2"/>
      <c r="I168" s="1">
        <v>1.635</v>
      </c>
      <c r="J168" s="2">
        <v>1.651</v>
      </c>
      <c r="K168" s="2">
        <v>1.615</v>
      </c>
      <c r="L168" s="2">
        <v>1.6140000000000001</v>
      </c>
      <c r="M168" s="2">
        <v>1.649</v>
      </c>
      <c r="N168" s="3">
        <v>1.6479999999999999</v>
      </c>
      <c r="P168" s="2">
        <v>8.6666670000000003</v>
      </c>
      <c r="Q168" s="1">
        <v>4.6480000000000002E-3</v>
      </c>
      <c r="R168" s="2">
        <v>1.346E-3</v>
      </c>
      <c r="S168" s="2">
        <v>5.0200000000000002E-3</v>
      </c>
      <c r="T168" s="2">
        <v>4.6129999999999999E-3</v>
      </c>
      <c r="U168" s="2">
        <v>7.4770000000000001E-3</v>
      </c>
      <c r="V168" s="3">
        <v>7.7419999999999998E-3</v>
      </c>
      <c r="W168" s="2"/>
      <c r="X168" s="1">
        <v>1.595</v>
      </c>
      <c r="Y168" s="2">
        <v>1.607</v>
      </c>
      <c r="Z168" s="2">
        <v>1.6080000000000001</v>
      </c>
      <c r="AA168" s="2">
        <v>1.6160000000000001</v>
      </c>
      <c r="AB168" s="2">
        <v>1.6080000000000001</v>
      </c>
      <c r="AC168" s="3">
        <v>1.6080000000000001</v>
      </c>
    </row>
    <row r="169" spans="1:29" x14ac:dyDescent="0.25">
      <c r="A169" s="2">
        <v>8.8333329999999997</v>
      </c>
      <c r="B169" s="1">
        <v>2.9549020000000001</v>
      </c>
      <c r="C169" s="2">
        <v>2.5599129999999999</v>
      </c>
      <c r="D169" s="2">
        <v>2.5990449999999998</v>
      </c>
      <c r="E169" s="2">
        <v>3.237209</v>
      </c>
      <c r="F169" s="2">
        <v>3.063291</v>
      </c>
      <c r="G169" s="3">
        <v>3.4201030000000001</v>
      </c>
      <c r="H169" s="2"/>
      <c r="I169" s="1">
        <v>1.651</v>
      </c>
      <c r="J169" s="2">
        <v>1.667</v>
      </c>
      <c r="K169" s="2">
        <v>1.629</v>
      </c>
      <c r="L169" s="2">
        <v>1.629</v>
      </c>
      <c r="M169" s="2">
        <v>1.6619999999999999</v>
      </c>
      <c r="N169" s="3">
        <v>1.663</v>
      </c>
      <c r="P169" s="2">
        <v>8.8333329999999997</v>
      </c>
      <c r="Q169" s="1">
        <v>4.1260000000000003E-3</v>
      </c>
      <c r="R169" s="2">
        <v>7.7999999999999996E-3</v>
      </c>
      <c r="S169" s="2">
        <v>4.9259999999999998E-3</v>
      </c>
      <c r="T169" s="2">
        <v>8.1209999999999997E-3</v>
      </c>
      <c r="U169" s="2">
        <v>7.757E-3</v>
      </c>
      <c r="V169" s="3">
        <v>8.3730000000000002E-3</v>
      </c>
      <c r="W169" s="2"/>
      <c r="X169" s="1">
        <v>1.605</v>
      </c>
      <c r="Y169" s="2">
        <v>1.615</v>
      </c>
      <c r="Z169" s="2">
        <v>1.6180000000000001</v>
      </c>
      <c r="AA169" s="2">
        <v>1.627</v>
      </c>
      <c r="AB169" s="2">
        <v>1.617</v>
      </c>
      <c r="AC169" s="3">
        <v>1.6160000000000001</v>
      </c>
    </row>
    <row r="170" spans="1:29" x14ac:dyDescent="0.25">
      <c r="A170" s="2">
        <v>9</v>
      </c>
      <c r="B170" s="1">
        <v>3.025048</v>
      </c>
      <c r="C170" s="2">
        <v>2.6498910000000002</v>
      </c>
      <c r="D170" s="2">
        <v>2.606897</v>
      </c>
      <c r="E170" s="2">
        <v>3.2972969999999999</v>
      </c>
      <c r="F170" s="2">
        <v>3.074074</v>
      </c>
      <c r="G170" s="3">
        <v>3.5473150000000002</v>
      </c>
      <c r="H170" s="2"/>
      <c r="I170" s="1">
        <v>1.663</v>
      </c>
      <c r="J170" s="2">
        <v>1.675</v>
      </c>
      <c r="K170" s="2">
        <v>1.6459999999999999</v>
      </c>
      <c r="L170" s="2">
        <v>1.6419999999999999</v>
      </c>
      <c r="M170" s="2">
        <v>1.675</v>
      </c>
      <c r="N170" s="3">
        <v>1.6759999999999999</v>
      </c>
      <c r="P170" s="2">
        <v>9</v>
      </c>
      <c r="Q170" s="1">
        <v>3.6440000000000001E-3</v>
      </c>
      <c r="R170" s="2">
        <v>3.7940000000000001E-3</v>
      </c>
      <c r="S170" s="2">
        <v>6.1760000000000001E-3</v>
      </c>
      <c r="T170" s="2">
        <v>8.8419999999999992E-3</v>
      </c>
      <c r="U170" s="2">
        <v>9.3720000000000001E-3</v>
      </c>
      <c r="V170" s="3">
        <v>1.2263E-2</v>
      </c>
      <c r="W170" s="2"/>
      <c r="X170" s="1">
        <v>1.6120000000000001</v>
      </c>
      <c r="Y170" s="2">
        <v>1.625</v>
      </c>
      <c r="Z170" s="2">
        <v>1.629</v>
      </c>
      <c r="AA170" s="2">
        <v>1.639</v>
      </c>
      <c r="AB170" s="2">
        <v>1.6279999999999999</v>
      </c>
      <c r="AC170" s="3">
        <v>1.625</v>
      </c>
    </row>
    <row r="171" spans="1:29" x14ac:dyDescent="0.25">
      <c r="A171" s="2">
        <v>9.1666670000000003</v>
      </c>
      <c r="B171" s="1">
        <v>3.0655429999999999</v>
      </c>
      <c r="C171" s="2">
        <v>2.6144069999999999</v>
      </c>
      <c r="D171" s="2">
        <v>2.6373869999999999</v>
      </c>
      <c r="E171" s="2">
        <v>3.3991229999999999</v>
      </c>
      <c r="F171" s="2">
        <v>3.1366909999999999</v>
      </c>
      <c r="G171" s="3">
        <v>3.5061429999999998</v>
      </c>
      <c r="H171" s="2"/>
      <c r="I171" s="1">
        <v>1.6739999999999999</v>
      </c>
      <c r="J171" s="2">
        <v>1.6850000000000001</v>
      </c>
      <c r="K171" s="2">
        <v>1.661</v>
      </c>
      <c r="L171" s="2">
        <v>1.655</v>
      </c>
      <c r="M171" s="2">
        <v>1.6870000000000001</v>
      </c>
      <c r="N171" s="3">
        <v>1.6870000000000001</v>
      </c>
      <c r="P171" s="2">
        <v>9.1666670000000003</v>
      </c>
      <c r="Q171" s="1">
        <v>4.7010000000000003E-3</v>
      </c>
      <c r="R171" s="2">
        <v>4.5100000000000001E-3</v>
      </c>
      <c r="S171" s="2">
        <v>6.0210000000000003E-3</v>
      </c>
      <c r="T171" s="2">
        <v>8.6029999999999995E-3</v>
      </c>
      <c r="U171" s="2">
        <v>9.1420000000000008E-3</v>
      </c>
      <c r="V171" s="3">
        <v>1.1518E-2</v>
      </c>
      <c r="W171" s="2"/>
      <c r="X171" s="1">
        <v>1.619</v>
      </c>
      <c r="Y171" s="2">
        <v>1.6379999999999999</v>
      </c>
      <c r="Z171" s="2">
        <v>1.64</v>
      </c>
      <c r="AA171" s="2">
        <v>1.6479999999999999</v>
      </c>
      <c r="AB171" s="2">
        <v>1.639</v>
      </c>
      <c r="AC171" s="3">
        <v>1.6379999999999999</v>
      </c>
    </row>
    <row r="172" spans="1:29" x14ac:dyDescent="0.25">
      <c r="A172" s="2">
        <v>9.3333329999999997</v>
      </c>
      <c r="B172" s="1">
        <v>3.1454879999999998</v>
      </c>
      <c r="C172" s="2">
        <v>2.6749999999999998</v>
      </c>
      <c r="D172" s="2">
        <v>2.7556050000000001</v>
      </c>
      <c r="E172" s="2">
        <v>3.6153849999999998</v>
      </c>
      <c r="F172" s="2">
        <v>3.2775120000000002</v>
      </c>
      <c r="G172" s="3">
        <v>3.580336</v>
      </c>
      <c r="H172" s="2"/>
      <c r="I172" s="1">
        <v>1.6870000000000001</v>
      </c>
      <c r="J172" s="2">
        <v>1.6970000000000001</v>
      </c>
      <c r="K172" s="2">
        <v>1.6739999999999999</v>
      </c>
      <c r="L172" s="2">
        <v>1.665</v>
      </c>
      <c r="M172" s="2">
        <v>1.6970000000000001</v>
      </c>
      <c r="N172" s="3">
        <v>1.698</v>
      </c>
      <c r="P172" s="2">
        <v>9.3333329999999997</v>
      </c>
      <c r="Q172" s="1">
        <v>6.9069999999999999E-3</v>
      </c>
      <c r="R172" s="2">
        <v>5.6100000000000004E-3</v>
      </c>
      <c r="S172" s="2">
        <v>7.9699999999999997E-3</v>
      </c>
      <c r="T172" s="2">
        <v>7.92E-3</v>
      </c>
      <c r="U172" s="2">
        <v>5.934E-3</v>
      </c>
      <c r="V172" s="3">
        <v>9.6279999999999994E-3</v>
      </c>
      <c r="W172" s="2"/>
      <c r="X172" s="1">
        <v>1.629</v>
      </c>
      <c r="Y172" s="2">
        <v>1.647</v>
      </c>
      <c r="Z172" s="2">
        <v>1.649</v>
      </c>
      <c r="AA172" s="2">
        <v>1.6579999999999999</v>
      </c>
      <c r="AB172" s="2">
        <v>1.6479999999999999</v>
      </c>
      <c r="AC172" s="3">
        <v>1.6479999999999999</v>
      </c>
    </row>
    <row r="173" spans="1:29" x14ac:dyDescent="0.25">
      <c r="A173" s="2">
        <v>9.5</v>
      </c>
      <c r="B173" s="1">
        <v>3.3908260000000001</v>
      </c>
      <c r="C173" s="2">
        <v>2.6930890000000001</v>
      </c>
      <c r="D173" s="2">
        <v>2.8189850000000001</v>
      </c>
      <c r="E173" s="2">
        <v>3.786813</v>
      </c>
      <c r="F173" s="2">
        <v>3.3591549999999999</v>
      </c>
      <c r="G173" s="3">
        <v>3.735363</v>
      </c>
      <c r="H173" s="2"/>
      <c r="I173" s="1">
        <v>1.7050000000000001</v>
      </c>
      <c r="J173" s="2">
        <v>1.712</v>
      </c>
      <c r="K173" s="2">
        <v>1.6819999999999999</v>
      </c>
      <c r="L173" s="2">
        <v>1.6759999999999999</v>
      </c>
      <c r="M173" s="2">
        <v>1.7070000000000001</v>
      </c>
      <c r="N173" s="3">
        <v>1.706</v>
      </c>
      <c r="P173" s="2">
        <v>9.5</v>
      </c>
      <c r="Q173" s="1">
        <v>7.7850000000000003E-3</v>
      </c>
      <c r="R173" s="2">
        <v>2.3549999999999999E-3</v>
      </c>
      <c r="S173" s="2">
        <v>4.9189999999999998E-3</v>
      </c>
      <c r="T173" s="2">
        <v>7.7270000000000004E-3</v>
      </c>
      <c r="U173" s="2">
        <v>7.4099999999999999E-3</v>
      </c>
      <c r="V173" s="3">
        <v>1.0569E-2</v>
      </c>
      <c r="W173" s="2"/>
      <c r="X173" s="1">
        <v>1.6419999999999999</v>
      </c>
      <c r="Y173" s="2">
        <v>1.657</v>
      </c>
      <c r="Z173" s="2">
        <v>1.659</v>
      </c>
      <c r="AA173" s="2">
        <v>1.669</v>
      </c>
      <c r="AB173" s="2">
        <v>1.6579999999999999</v>
      </c>
      <c r="AC173" s="3">
        <v>1.6579999999999999</v>
      </c>
    </row>
    <row r="174" spans="1:29" x14ac:dyDescent="0.25">
      <c r="A174" s="2">
        <v>9.6666670000000003</v>
      </c>
      <c r="B174" s="1">
        <v>3.5189189999999999</v>
      </c>
      <c r="C174" s="2">
        <v>2.8487900000000002</v>
      </c>
      <c r="D174" s="2">
        <v>2.7978489999999998</v>
      </c>
      <c r="E174" s="2">
        <v>3.8976549999999999</v>
      </c>
      <c r="F174" s="2">
        <v>3.522624</v>
      </c>
      <c r="G174" s="3">
        <v>3.9583330000000001</v>
      </c>
      <c r="H174" s="2"/>
      <c r="I174" s="1">
        <v>1.716</v>
      </c>
      <c r="J174" s="2">
        <v>1.7210000000000001</v>
      </c>
      <c r="K174" s="2">
        <v>1.698</v>
      </c>
      <c r="L174" s="2">
        <v>1.6870000000000001</v>
      </c>
      <c r="M174" s="2">
        <v>1.72</v>
      </c>
      <c r="N174" s="3">
        <v>1.7210000000000001</v>
      </c>
      <c r="P174" s="2">
        <v>9.6666670000000003</v>
      </c>
      <c r="Q174" s="1">
        <v>6.8560000000000001E-3</v>
      </c>
      <c r="R174" s="2">
        <v>7.1910000000000003E-3</v>
      </c>
      <c r="S174" s="2">
        <v>4.3819999999999996E-3</v>
      </c>
      <c r="T174" s="2">
        <v>6.3670000000000003E-3</v>
      </c>
      <c r="U174" s="2">
        <v>6.0150000000000004E-3</v>
      </c>
      <c r="V174" s="3">
        <v>8.2789999999999999E-3</v>
      </c>
      <c r="W174" s="2"/>
      <c r="X174" s="1">
        <v>1.653</v>
      </c>
      <c r="Y174" s="2">
        <v>1.6679999999999999</v>
      </c>
      <c r="Z174" s="2">
        <v>1.67</v>
      </c>
      <c r="AA174" s="2">
        <v>1.68</v>
      </c>
      <c r="AB174" s="2">
        <v>1.6679999999999999</v>
      </c>
      <c r="AC174" s="3">
        <v>1.67</v>
      </c>
    </row>
    <row r="175" spans="1:29" x14ac:dyDescent="0.25">
      <c r="A175" s="2">
        <v>9.8333329999999997</v>
      </c>
      <c r="B175" s="1">
        <v>3.7549549999999998</v>
      </c>
      <c r="C175" s="2">
        <v>2.903162</v>
      </c>
      <c r="D175" s="2">
        <v>2.8983050000000001</v>
      </c>
      <c r="E175" s="2">
        <v>3.9414229999999999</v>
      </c>
      <c r="F175" s="2">
        <v>3.6636769999999999</v>
      </c>
      <c r="G175" s="3">
        <v>4.2284379999999997</v>
      </c>
      <c r="H175" s="2"/>
      <c r="I175" s="1">
        <v>1.73</v>
      </c>
      <c r="J175" s="2">
        <v>1.7310000000000001</v>
      </c>
      <c r="K175" s="2">
        <v>1.7090000000000001</v>
      </c>
      <c r="L175" s="2">
        <v>1.698</v>
      </c>
      <c r="M175" s="2">
        <v>1.7310000000000001</v>
      </c>
      <c r="N175" s="3">
        <v>1.73</v>
      </c>
      <c r="P175" s="2">
        <v>9.8333329999999997</v>
      </c>
      <c r="Q175" s="1">
        <v>4.535E-3</v>
      </c>
      <c r="R175" s="2">
        <v>4.4089999999999997E-3</v>
      </c>
      <c r="S175" s="2">
        <v>5.8399999999999997E-3</v>
      </c>
      <c r="T175" s="2">
        <v>6.5519999999999997E-3</v>
      </c>
      <c r="U175" s="2">
        <v>7.0169999999999998E-3</v>
      </c>
      <c r="V175" s="3">
        <v>7.7070000000000003E-3</v>
      </c>
      <c r="W175" s="2"/>
      <c r="X175" s="1">
        <v>1.6639999999999999</v>
      </c>
      <c r="Y175" s="2">
        <v>1.679</v>
      </c>
      <c r="Z175" s="2">
        <v>1.681</v>
      </c>
      <c r="AA175" s="2">
        <v>1.6919999999999999</v>
      </c>
      <c r="AB175" s="2">
        <v>1.679</v>
      </c>
      <c r="AC175" s="3">
        <v>1.6819999999999999</v>
      </c>
    </row>
    <row r="176" spans="1:29" x14ac:dyDescent="0.25">
      <c r="A176" s="2">
        <v>10</v>
      </c>
      <c r="B176" s="1">
        <v>3.8208700000000002</v>
      </c>
      <c r="C176" s="2">
        <v>3.0019459999999998</v>
      </c>
      <c r="D176" s="2">
        <v>3.0020880000000001</v>
      </c>
      <c r="E176" s="2">
        <v>4.0657079999999999</v>
      </c>
      <c r="F176" s="2">
        <v>3.7942480000000001</v>
      </c>
      <c r="G176" s="3">
        <v>4.4568180000000002</v>
      </c>
      <c r="H176" s="2"/>
      <c r="I176" s="1">
        <v>1.74</v>
      </c>
      <c r="J176" s="2">
        <v>1.74</v>
      </c>
      <c r="K176" s="2">
        <v>1.72</v>
      </c>
      <c r="L176" s="2">
        <v>1.7070000000000001</v>
      </c>
      <c r="M176" s="2">
        <v>1.74</v>
      </c>
      <c r="N176" s="3">
        <v>1.7370000000000001</v>
      </c>
      <c r="P176" s="2">
        <v>10</v>
      </c>
      <c r="Q176" s="1">
        <v>6.3810000000000004E-3</v>
      </c>
      <c r="R176" s="2">
        <v>3.5599999999999998E-3</v>
      </c>
      <c r="S176" s="2">
        <v>5.2880000000000002E-3</v>
      </c>
      <c r="T176" s="2">
        <v>7.0559999999999998E-3</v>
      </c>
      <c r="U176" s="2">
        <v>9.4680000000000007E-3</v>
      </c>
      <c r="V176" s="3">
        <v>6.8009999999999998E-3</v>
      </c>
      <c r="W176" s="2"/>
      <c r="X176" s="1">
        <v>1.6759999999999999</v>
      </c>
      <c r="Y176" s="2">
        <v>1.6910000000000001</v>
      </c>
      <c r="Z176" s="2">
        <v>1.6930000000000001</v>
      </c>
      <c r="AA176" s="2">
        <v>1.7030000000000001</v>
      </c>
      <c r="AB176" s="2">
        <v>1.69</v>
      </c>
      <c r="AC176" s="3">
        <v>1.694</v>
      </c>
    </row>
    <row r="177" spans="1:29" x14ac:dyDescent="0.25">
      <c r="A177" s="2">
        <v>10.16667</v>
      </c>
      <c r="B177" s="1">
        <v>3.9740929999999999</v>
      </c>
      <c r="C177" s="2">
        <v>3.0803060000000002</v>
      </c>
      <c r="D177" s="2">
        <v>3.0555560000000002</v>
      </c>
      <c r="E177" s="2">
        <v>4.1646590000000003</v>
      </c>
      <c r="F177" s="2">
        <v>3.8733909999999998</v>
      </c>
      <c r="G177" s="3">
        <v>4.5824179999999997</v>
      </c>
      <c r="H177" s="2"/>
      <c r="I177" s="1">
        <v>1.75</v>
      </c>
      <c r="J177" s="2">
        <v>1.7490000000000001</v>
      </c>
      <c r="K177" s="2">
        <v>1.726</v>
      </c>
      <c r="L177" s="2">
        <v>1.7170000000000001</v>
      </c>
      <c r="M177" s="2">
        <v>1.7490000000000001</v>
      </c>
      <c r="N177" s="3">
        <v>1.7450000000000001</v>
      </c>
      <c r="P177" s="2">
        <v>10.16667</v>
      </c>
      <c r="Q177" s="1">
        <v>3.9249999999999997E-3</v>
      </c>
      <c r="R177" s="2">
        <v>6.4970000000000002E-3</v>
      </c>
      <c r="S177" s="2">
        <v>6.1830000000000001E-3</v>
      </c>
      <c r="T177" s="2">
        <v>9.4459999999999995E-3</v>
      </c>
      <c r="U177" s="2">
        <v>9.1489999999999991E-3</v>
      </c>
      <c r="V177" s="3">
        <v>1.0766E-2</v>
      </c>
      <c r="W177" s="2"/>
      <c r="X177" s="1">
        <v>1.6890000000000001</v>
      </c>
      <c r="Y177" s="2">
        <v>1.702</v>
      </c>
      <c r="Z177" s="2">
        <v>1.704</v>
      </c>
      <c r="AA177" s="2">
        <v>1.714</v>
      </c>
      <c r="AB177" s="2">
        <v>1.7010000000000001</v>
      </c>
      <c r="AC177" s="3">
        <v>1.7050000000000001</v>
      </c>
    </row>
    <row r="178" spans="1:29" x14ac:dyDescent="0.25">
      <c r="A178" s="2">
        <v>10.33333</v>
      </c>
      <c r="B178" s="1">
        <v>4.0689080000000004</v>
      </c>
      <c r="C178" s="2">
        <v>3.1758030000000002</v>
      </c>
      <c r="D178" s="2">
        <v>3.1028229999999999</v>
      </c>
      <c r="E178" s="2">
        <v>4.3486969999999996</v>
      </c>
      <c r="F178" s="2">
        <v>4.0584420000000003</v>
      </c>
      <c r="G178" s="3">
        <v>4.6781860000000002</v>
      </c>
      <c r="H178" s="2"/>
      <c r="I178" s="1">
        <v>1.76</v>
      </c>
      <c r="J178" s="2">
        <v>1.758</v>
      </c>
      <c r="K178" s="2">
        <v>1.736</v>
      </c>
      <c r="L178" s="2">
        <v>1.7250000000000001</v>
      </c>
      <c r="M178" s="2">
        <v>1.758</v>
      </c>
      <c r="N178" s="3">
        <v>1.754</v>
      </c>
      <c r="P178" s="2">
        <v>10.33333</v>
      </c>
      <c r="Q178" s="1">
        <v>5.0309999999999999E-3</v>
      </c>
      <c r="R178" s="2">
        <v>3.0049999999999999E-3</v>
      </c>
      <c r="S178" s="2">
        <v>7.1089999999999999E-3</v>
      </c>
      <c r="T178" s="2">
        <v>7.0289999999999997E-3</v>
      </c>
      <c r="U178" s="2">
        <v>6.0530000000000002E-3</v>
      </c>
      <c r="V178" s="3">
        <v>6.2709999999999997E-3</v>
      </c>
      <c r="W178" s="2"/>
      <c r="X178" s="1">
        <v>1.7010000000000001</v>
      </c>
      <c r="Y178" s="2">
        <v>1.712</v>
      </c>
      <c r="Z178" s="2">
        <v>1.714</v>
      </c>
      <c r="AA178" s="2">
        <v>1.7250000000000001</v>
      </c>
      <c r="AB178" s="2">
        <v>1.7110000000000001</v>
      </c>
      <c r="AC178" s="3">
        <v>1.7150000000000001</v>
      </c>
    </row>
    <row r="179" spans="1:29" x14ac:dyDescent="0.25">
      <c r="A179" s="2">
        <v>10.5</v>
      </c>
      <c r="B179" s="1">
        <v>4.2466670000000004</v>
      </c>
      <c r="C179" s="2">
        <v>3.169708</v>
      </c>
      <c r="D179" s="2">
        <v>3.2171310000000002</v>
      </c>
      <c r="E179" s="2">
        <v>4.4527559999999999</v>
      </c>
      <c r="F179" s="2">
        <v>4.1356989999999998</v>
      </c>
      <c r="G179" s="3">
        <v>4.8255319999999999</v>
      </c>
      <c r="H179" s="2"/>
      <c r="I179" s="1">
        <v>1.7689999999999999</v>
      </c>
      <c r="J179" s="2">
        <v>1.7669999999999999</v>
      </c>
      <c r="K179" s="2">
        <v>1.7450000000000001</v>
      </c>
      <c r="L179" s="2">
        <v>1.734</v>
      </c>
      <c r="M179" s="2">
        <v>1.766</v>
      </c>
      <c r="N179" s="3">
        <v>1.762</v>
      </c>
      <c r="P179" s="2">
        <v>10.5</v>
      </c>
      <c r="Q179" s="1">
        <v>4.2370000000000003E-3</v>
      </c>
      <c r="R179" s="2">
        <v>3.591E-3</v>
      </c>
      <c r="S179" s="2">
        <v>7.6119999999999998E-3</v>
      </c>
      <c r="T179" s="2">
        <v>8.1770000000000002E-3</v>
      </c>
      <c r="U179" s="2">
        <v>6.1999999999999998E-3</v>
      </c>
      <c r="V179" s="3">
        <v>8.2419999999999993E-3</v>
      </c>
      <c r="W179" s="2"/>
      <c r="X179" s="1">
        <v>1.712</v>
      </c>
      <c r="Y179" s="2">
        <v>1.7230000000000001</v>
      </c>
      <c r="Z179" s="2">
        <v>1.724</v>
      </c>
      <c r="AA179" s="2">
        <v>1.7350000000000001</v>
      </c>
      <c r="AB179" s="2">
        <v>1.722</v>
      </c>
      <c r="AC179" s="3">
        <v>1.726</v>
      </c>
    </row>
    <row r="180" spans="1:29" x14ac:dyDescent="0.25">
      <c r="A180" s="2">
        <v>10.66667</v>
      </c>
      <c r="B180" s="1">
        <v>4.2333869999999996</v>
      </c>
      <c r="C180" s="2">
        <v>3.3357800000000002</v>
      </c>
      <c r="D180" s="2">
        <v>3.286267</v>
      </c>
      <c r="E180" s="2">
        <v>4.5383139999999997</v>
      </c>
      <c r="F180" s="2">
        <v>4.2411640000000004</v>
      </c>
      <c r="G180" s="3">
        <v>4.9496859999999998</v>
      </c>
      <c r="H180" s="2"/>
      <c r="I180" s="1">
        <v>1.7769999999999999</v>
      </c>
      <c r="J180" s="2">
        <v>1.774</v>
      </c>
      <c r="K180" s="2">
        <v>1.756</v>
      </c>
      <c r="L180" s="2">
        <v>1.742</v>
      </c>
      <c r="M180" s="2">
        <v>1.7749999999999999</v>
      </c>
      <c r="N180" s="3">
        <v>1.772</v>
      </c>
      <c r="P180" s="2">
        <v>10.66667</v>
      </c>
      <c r="Q180" s="1">
        <v>4.9719999999999999E-3</v>
      </c>
      <c r="R180" s="2">
        <v>4.1190000000000003E-3</v>
      </c>
      <c r="S180" s="2">
        <v>4.705E-3</v>
      </c>
      <c r="T180" s="2">
        <v>6.986E-3</v>
      </c>
      <c r="U180" s="2">
        <v>7.6920000000000001E-3</v>
      </c>
      <c r="V180" s="3">
        <v>1.1161000000000001E-2</v>
      </c>
      <c r="W180" s="2"/>
      <c r="X180" s="1">
        <v>1.724</v>
      </c>
      <c r="Y180" s="2">
        <v>1.7330000000000001</v>
      </c>
      <c r="Z180" s="2">
        <v>1.734</v>
      </c>
      <c r="AA180" s="2">
        <v>1.744</v>
      </c>
      <c r="AB180" s="2">
        <v>1.732</v>
      </c>
      <c r="AC180" s="3">
        <v>1.736</v>
      </c>
    </row>
    <row r="181" spans="1:29" x14ac:dyDescent="0.25">
      <c r="A181" s="2">
        <v>10.83333</v>
      </c>
      <c r="B181" s="1">
        <v>4.4629029999999998</v>
      </c>
      <c r="C181" s="2">
        <v>3.4032260000000001</v>
      </c>
      <c r="D181" s="2">
        <v>3.365348</v>
      </c>
      <c r="E181" s="2">
        <v>4.6446120000000004</v>
      </c>
      <c r="F181" s="2">
        <v>4.272545</v>
      </c>
      <c r="G181" s="3">
        <v>5.0121950000000002</v>
      </c>
      <c r="H181" s="2"/>
      <c r="I181" s="1">
        <v>1.786</v>
      </c>
      <c r="J181" s="2">
        <v>1.782</v>
      </c>
      <c r="K181" s="2">
        <v>1.7649999999999999</v>
      </c>
      <c r="L181" s="2">
        <v>1.75</v>
      </c>
      <c r="M181" s="2">
        <v>1.782</v>
      </c>
      <c r="N181" s="3">
        <v>1.7789999999999999</v>
      </c>
      <c r="P181" s="2">
        <v>10.83333</v>
      </c>
      <c r="Q181" s="1">
        <v>7.8589999999999997E-3</v>
      </c>
      <c r="R181" s="2">
        <v>3.7000000000000002E-3</v>
      </c>
      <c r="S181" s="2">
        <v>5.5789999999999998E-3</v>
      </c>
      <c r="T181" s="2">
        <v>5.5279999999999999E-3</v>
      </c>
      <c r="U181" s="2">
        <v>4.5799999999999999E-3</v>
      </c>
      <c r="V181" s="3">
        <v>1.1159000000000001E-2</v>
      </c>
      <c r="W181" s="2"/>
      <c r="X181" s="1">
        <v>1.734</v>
      </c>
      <c r="Y181" s="2">
        <v>1.744</v>
      </c>
      <c r="Z181" s="2">
        <v>1.744</v>
      </c>
      <c r="AA181" s="2">
        <v>1.7549999999999999</v>
      </c>
      <c r="AB181" s="2">
        <v>1.742</v>
      </c>
      <c r="AC181" s="3">
        <v>1.746</v>
      </c>
    </row>
    <row r="182" spans="1:29" x14ac:dyDescent="0.25">
      <c r="A182" s="2">
        <v>11</v>
      </c>
      <c r="B182" s="1">
        <v>4.5396830000000001</v>
      </c>
      <c r="C182" s="2">
        <v>3.4481549999999999</v>
      </c>
      <c r="D182" s="2">
        <v>3.5285169999999999</v>
      </c>
      <c r="E182" s="2">
        <v>4.8483150000000004</v>
      </c>
      <c r="F182" s="2">
        <v>4.364706</v>
      </c>
      <c r="G182" s="3">
        <v>5.1955650000000002</v>
      </c>
      <c r="H182" s="2"/>
      <c r="I182" s="1">
        <v>1.794</v>
      </c>
      <c r="J182" s="2">
        <v>1.788</v>
      </c>
      <c r="K182" s="2">
        <v>1.774</v>
      </c>
      <c r="L182" s="2">
        <v>1.756</v>
      </c>
      <c r="M182" s="2">
        <v>1.788</v>
      </c>
      <c r="N182" s="3">
        <v>1.7869999999999999</v>
      </c>
      <c r="P182" s="2">
        <v>11</v>
      </c>
      <c r="Q182" s="1">
        <v>6.8100000000000001E-3</v>
      </c>
      <c r="R182" s="2">
        <v>6.3369999999999998E-3</v>
      </c>
      <c r="S182" s="2">
        <v>7.3369999999999998E-3</v>
      </c>
      <c r="T182" s="2">
        <v>9.5239999999999995E-3</v>
      </c>
      <c r="U182" s="2">
        <v>9.2429999999999995E-3</v>
      </c>
      <c r="V182" s="3">
        <v>9.6869999999999994E-3</v>
      </c>
      <c r="W182" s="2"/>
      <c r="X182" s="1">
        <v>1.7450000000000001</v>
      </c>
      <c r="Y182" s="2">
        <v>1.7529999999999999</v>
      </c>
      <c r="Z182" s="2">
        <v>1.754</v>
      </c>
      <c r="AA182" s="2">
        <v>1.764</v>
      </c>
      <c r="AB182" s="2">
        <v>1.752</v>
      </c>
      <c r="AC182" s="3">
        <v>1.756</v>
      </c>
    </row>
    <row r="183" spans="1:29" x14ac:dyDescent="0.25">
      <c r="A183" s="2">
        <v>11.16667</v>
      </c>
      <c r="B183" s="1">
        <v>4.7515530000000004</v>
      </c>
      <c r="C183" s="2">
        <v>3.6</v>
      </c>
      <c r="D183" s="2">
        <v>3.554945</v>
      </c>
      <c r="E183" s="2">
        <v>5.0037039999999999</v>
      </c>
      <c r="F183" s="2">
        <v>4.5213179999999999</v>
      </c>
      <c r="G183" s="3">
        <v>5.2648219999999997</v>
      </c>
      <c r="H183" s="2"/>
      <c r="I183" s="1">
        <v>1.8009999999999999</v>
      </c>
      <c r="J183" s="2">
        <v>1.7949999999999999</v>
      </c>
      <c r="K183" s="2">
        <v>1.7809999999999999</v>
      </c>
      <c r="L183" s="2">
        <v>1.7649999999999999</v>
      </c>
      <c r="M183" s="2">
        <v>1.7949999999999999</v>
      </c>
      <c r="N183" s="3">
        <v>1.794</v>
      </c>
      <c r="P183" s="2">
        <v>11.16667</v>
      </c>
      <c r="Q183" s="1">
        <v>5.3439999999999998E-3</v>
      </c>
      <c r="R183" s="2">
        <v>8.3180000000000007E-3</v>
      </c>
      <c r="S183" s="2">
        <v>5.934E-3</v>
      </c>
      <c r="T183" s="2">
        <v>7.7600000000000004E-3</v>
      </c>
      <c r="U183" s="2">
        <v>6.5469999999999999E-3</v>
      </c>
      <c r="V183" s="3">
        <v>1.0574E-2</v>
      </c>
      <c r="W183" s="2"/>
      <c r="X183" s="1">
        <v>1.754</v>
      </c>
      <c r="Y183" s="2">
        <v>1.762</v>
      </c>
      <c r="Z183" s="2">
        <v>1.7629999999999999</v>
      </c>
      <c r="AA183" s="2">
        <v>1.7729999999999999</v>
      </c>
      <c r="AB183" s="2">
        <v>1.7609999999999999</v>
      </c>
      <c r="AC183" s="3">
        <v>1.7649999999999999</v>
      </c>
    </row>
    <row r="184" spans="1:29" x14ac:dyDescent="0.25">
      <c r="A184" s="2">
        <v>11.33333</v>
      </c>
      <c r="B184" s="1">
        <v>4.8837919999999997</v>
      </c>
      <c r="C184" s="2">
        <v>3.6071430000000002</v>
      </c>
      <c r="D184" s="2">
        <v>3.6470590000000001</v>
      </c>
      <c r="E184" s="2">
        <v>5.137931</v>
      </c>
      <c r="F184" s="2">
        <v>4.6353169999999997</v>
      </c>
      <c r="G184" s="3">
        <v>5.3899609999999996</v>
      </c>
      <c r="H184" s="2"/>
      <c r="I184" s="1">
        <v>1.8080000000000001</v>
      </c>
      <c r="J184" s="2">
        <v>1.8009999999999999</v>
      </c>
      <c r="K184" s="2">
        <v>1.788</v>
      </c>
      <c r="L184" s="2">
        <v>1.7709999999999999</v>
      </c>
      <c r="M184" s="2">
        <v>1.8009999999999999</v>
      </c>
      <c r="N184" s="3">
        <v>1.8</v>
      </c>
      <c r="P184" s="2">
        <v>11.33333</v>
      </c>
      <c r="Q184" s="1">
        <v>7.4929999999999997E-3</v>
      </c>
      <c r="R184" s="2">
        <v>2.9459999999999998E-3</v>
      </c>
      <c r="S184" s="2">
        <v>6.9979999999999999E-3</v>
      </c>
      <c r="T184" s="2">
        <v>9.5169999999999994E-3</v>
      </c>
      <c r="U184" s="2">
        <v>9.1529999999999997E-3</v>
      </c>
      <c r="V184" s="3">
        <v>1.0814000000000001E-2</v>
      </c>
      <c r="W184" s="2"/>
      <c r="X184" s="1">
        <v>1.7649999999999999</v>
      </c>
      <c r="Y184" s="2">
        <v>1.772</v>
      </c>
      <c r="Z184" s="2">
        <v>1.772</v>
      </c>
      <c r="AA184" s="2">
        <v>1.7809999999999999</v>
      </c>
      <c r="AB184" s="2">
        <v>1.77</v>
      </c>
      <c r="AC184" s="3">
        <v>1.774</v>
      </c>
    </row>
    <row r="185" spans="1:29" x14ac:dyDescent="0.25">
      <c r="A185" s="2">
        <v>11.5</v>
      </c>
      <c r="B185" s="1">
        <v>4.9909090000000003</v>
      </c>
      <c r="C185" s="2">
        <v>3.6932010000000002</v>
      </c>
      <c r="D185" s="2">
        <v>3.74552</v>
      </c>
      <c r="E185" s="2">
        <v>5.2597860000000001</v>
      </c>
      <c r="F185" s="2">
        <v>4.7640450000000003</v>
      </c>
      <c r="G185" s="3">
        <v>5.6080310000000004</v>
      </c>
      <c r="H185" s="2"/>
      <c r="I185" s="1">
        <v>1.8160000000000001</v>
      </c>
      <c r="J185" s="2">
        <v>1.8080000000000001</v>
      </c>
      <c r="K185" s="2">
        <v>1.796</v>
      </c>
      <c r="L185" s="2">
        <v>1.7769999999999999</v>
      </c>
      <c r="M185" s="2">
        <v>1.8080000000000001</v>
      </c>
      <c r="N185" s="3">
        <v>1.8069999999999999</v>
      </c>
      <c r="P185" s="2">
        <v>11.5</v>
      </c>
      <c r="Q185" s="1">
        <v>6.8279999999999999E-3</v>
      </c>
      <c r="R185" s="2">
        <v>6.9680000000000002E-3</v>
      </c>
      <c r="S185" s="2">
        <v>7.2119999999999997E-3</v>
      </c>
      <c r="T185" s="2">
        <v>7.9070000000000008E-3</v>
      </c>
      <c r="U185" s="2">
        <v>8.4779999999999994E-3</v>
      </c>
      <c r="V185" s="3">
        <v>1.1603E-2</v>
      </c>
      <c r="W185" s="2"/>
      <c r="X185" s="1">
        <v>1.7729999999999999</v>
      </c>
      <c r="Y185" s="2">
        <v>1.78</v>
      </c>
      <c r="Z185" s="2">
        <v>1.7789999999999999</v>
      </c>
      <c r="AA185" s="2">
        <v>1.788</v>
      </c>
      <c r="AB185" s="2">
        <v>1.778</v>
      </c>
      <c r="AC185" s="3">
        <v>1.782</v>
      </c>
    </row>
    <row r="186" spans="1:29" x14ac:dyDescent="0.25">
      <c r="A186" s="2">
        <v>11.66667</v>
      </c>
      <c r="B186" s="1">
        <v>5.150074</v>
      </c>
      <c r="C186" s="2">
        <v>3.8625829999999999</v>
      </c>
      <c r="D186" s="2">
        <v>3.8368419999999999</v>
      </c>
      <c r="E186" s="2">
        <v>5.3560210000000001</v>
      </c>
      <c r="F186" s="2">
        <v>4.8713240000000004</v>
      </c>
      <c r="G186" s="3">
        <v>5.780303</v>
      </c>
      <c r="H186" s="2"/>
      <c r="I186" s="1">
        <v>1.823</v>
      </c>
      <c r="J186" s="2">
        <v>1.8140000000000001</v>
      </c>
      <c r="K186" s="2">
        <v>1.8029999999999999</v>
      </c>
      <c r="L186" s="2">
        <v>1.784</v>
      </c>
      <c r="M186" s="2">
        <v>1.8149999999999999</v>
      </c>
      <c r="N186" s="3">
        <v>1.8149999999999999</v>
      </c>
      <c r="P186" s="2">
        <v>11.66667</v>
      </c>
      <c r="Q186" s="1">
        <v>6.4359999999999999E-3</v>
      </c>
      <c r="R186" s="2">
        <v>5.483E-3</v>
      </c>
      <c r="S186" s="2">
        <v>6.5399999999999998E-3</v>
      </c>
      <c r="T186" s="2">
        <v>7.5170000000000002E-3</v>
      </c>
      <c r="U186" s="2">
        <v>7.4920000000000004E-3</v>
      </c>
      <c r="V186" s="3">
        <v>1.1752E-2</v>
      </c>
      <c r="W186" s="2"/>
      <c r="X186" s="1">
        <v>1.782</v>
      </c>
      <c r="Y186" s="2">
        <v>1.788</v>
      </c>
      <c r="Z186" s="2">
        <v>1.786</v>
      </c>
      <c r="AA186" s="2">
        <v>1.7969999999999999</v>
      </c>
      <c r="AB186" s="2">
        <v>1.786</v>
      </c>
      <c r="AC186" s="3">
        <v>1.7889999999999999</v>
      </c>
    </row>
    <row r="187" spans="1:29" x14ac:dyDescent="0.25">
      <c r="A187" s="2">
        <v>11.83333</v>
      </c>
      <c r="B187" s="1">
        <v>5.3207000000000004</v>
      </c>
      <c r="C187" s="2">
        <v>3.9609760000000001</v>
      </c>
      <c r="D187" s="2">
        <v>3.8881239999999999</v>
      </c>
      <c r="E187" s="2">
        <v>5.4484539999999999</v>
      </c>
      <c r="F187" s="2">
        <v>5.0271739999999996</v>
      </c>
      <c r="G187" s="3">
        <v>5.824497</v>
      </c>
      <c r="H187" s="2"/>
      <c r="I187" s="1">
        <v>1.829</v>
      </c>
      <c r="J187" s="2">
        <v>1.82</v>
      </c>
      <c r="K187" s="2">
        <v>1.8089999999999999</v>
      </c>
      <c r="L187" s="2">
        <v>1.7909999999999999</v>
      </c>
      <c r="M187" s="2">
        <v>1.821</v>
      </c>
      <c r="N187" s="3">
        <v>1.82</v>
      </c>
      <c r="P187" s="2">
        <v>11.83333</v>
      </c>
      <c r="Q187" s="1">
        <v>7.1040000000000001E-3</v>
      </c>
      <c r="R187" s="2">
        <v>6.2750000000000002E-3</v>
      </c>
      <c r="S187" s="2">
        <v>6.2040000000000003E-3</v>
      </c>
      <c r="T187" s="2">
        <v>9.2820000000000003E-3</v>
      </c>
      <c r="U187" s="2">
        <v>8.0429999999999998E-3</v>
      </c>
      <c r="V187" s="3">
        <v>1.0625000000000001E-2</v>
      </c>
      <c r="W187" s="2"/>
      <c r="X187" s="1">
        <v>1.79</v>
      </c>
      <c r="Y187" s="2">
        <v>1.7949999999999999</v>
      </c>
      <c r="Z187" s="2">
        <v>1.7929999999999999</v>
      </c>
      <c r="AA187" s="2">
        <v>1.802</v>
      </c>
      <c r="AB187" s="2">
        <v>1.7929999999999999</v>
      </c>
      <c r="AC187" s="3">
        <v>1.796</v>
      </c>
    </row>
    <row r="188" spans="1:29" x14ac:dyDescent="0.25">
      <c r="A188" s="2">
        <v>12</v>
      </c>
      <c r="B188" s="1">
        <v>5.4704179999999996</v>
      </c>
      <c r="C188" s="2">
        <v>4</v>
      </c>
      <c r="D188" s="2">
        <v>3.9763510000000002</v>
      </c>
      <c r="E188" s="2">
        <v>5.5953179999999998</v>
      </c>
      <c r="F188" s="2">
        <v>5.2382669999999996</v>
      </c>
      <c r="G188" s="3">
        <v>5.965827</v>
      </c>
      <c r="H188" s="2"/>
      <c r="I188" s="1">
        <v>1.835</v>
      </c>
      <c r="J188" s="2">
        <v>1.8260000000000001</v>
      </c>
      <c r="K188" s="2">
        <v>1.8149999999999999</v>
      </c>
      <c r="L188" s="2">
        <v>1.7969999999999999</v>
      </c>
      <c r="M188" s="2">
        <v>1.827</v>
      </c>
      <c r="N188" s="3">
        <v>1.827</v>
      </c>
      <c r="P188" s="2">
        <v>12</v>
      </c>
      <c r="Q188" s="1">
        <v>7.7590000000000003E-3</v>
      </c>
      <c r="R188" s="2">
        <v>5.117E-3</v>
      </c>
      <c r="S188" s="2">
        <v>8.2380000000000005E-3</v>
      </c>
      <c r="T188" s="2">
        <v>5.6319999999999999E-3</v>
      </c>
      <c r="U188" s="2">
        <v>8.2279999999999992E-3</v>
      </c>
      <c r="V188" s="3">
        <v>1.2031999999999999E-2</v>
      </c>
      <c r="W188" s="2"/>
      <c r="X188" s="1">
        <v>1.798</v>
      </c>
      <c r="Y188" s="2">
        <v>1.802</v>
      </c>
      <c r="Z188" s="2">
        <v>1.7989999999999999</v>
      </c>
      <c r="AA188" s="2">
        <v>1.806</v>
      </c>
      <c r="AB188" s="2">
        <v>1.8</v>
      </c>
      <c r="AC188" s="3">
        <v>1.8009999999999999</v>
      </c>
    </row>
    <row r="189" spans="1:29" x14ac:dyDescent="0.25">
      <c r="A189" s="2">
        <v>12.16667</v>
      </c>
      <c r="B189" s="1">
        <v>5.4964639999999996</v>
      </c>
      <c r="C189" s="2">
        <v>4.1146000000000003</v>
      </c>
      <c r="D189" s="2">
        <v>4.1059599999999996</v>
      </c>
      <c r="E189" s="2">
        <v>5.7574750000000003</v>
      </c>
      <c r="F189" s="2">
        <v>5.229965</v>
      </c>
      <c r="G189" s="3">
        <v>6.2046679999999999</v>
      </c>
      <c r="H189" s="2"/>
      <c r="I189" s="1">
        <v>1.841</v>
      </c>
      <c r="J189" s="2">
        <v>1.833</v>
      </c>
      <c r="K189" s="2">
        <v>1.8220000000000001</v>
      </c>
      <c r="L189" s="2">
        <v>1.8009999999999999</v>
      </c>
      <c r="M189" s="2">
        <v>1.831</v>
      </c>
      <c r="N189" s="3">
        <v>1.8320000000000001</v>
      </c>
      <c r="P189" s="2">
        <v>12.16667</v>
      </c>
      <c r="Q189" s="1">
        <v>7.7070000000000003E-3</v>
      </c>
      <c r="R189" s="2">
        <v>5.3350000000000003E-3</v>
      </c>
      <c r="S189" s="2">
        <v>7.5469999999999999E-3</v>
      </c>
      <c r="T189" s="2">
        <v>8.5649999999999997E-3</v>
      </c>
      <c r="U189" s="2">
        <v>9.3889999999999998E-3</v>
      </c>
      <c r="V189" s="3">
        <v>1.3381000000000001E-2</v>
      </c>
      <c r="W189" s="2"/>
      <c r="X189" s="1">
        <v>1.804</v>
      </c>
      <c r="Y189" s="2">
        <v>1.806</v>
      </c>
      <c r="Z189" s="2">
        <v>1.802</v>
      </c>
      <c r="AA189" s="2">
        <v>1.8080000000000001</v>
      </c>
      <c r="AB189" s="2">
        <v>1.804</v>
      </c>
      <c r="AC189" s="3">
        <v>1.8049999999999999</v>
      </c>
    </row>
    <row r="190" spans="1:29" x14ac:dyDescent="0.25">
      <c r="A190" s="2">
        <v>12.33333</v>
      </c>
      <c r="B190" s="1">
        <v>5.6491709999999999</v>
      </c>
      <c r="C190" s="2">
        <v>4.1981419999999998</v>
      </c>
      <c r="D190" s="2">
        <v>4.2273480000000001</v>
      </c>
      <c r="E190" s="2">
        <v>5.831442</v>
      </c>
      <c r="F190" s="2">
        <v>5.4075990000000003</v>
      </c>
      <c r="G190" s="3">
        <v>6.2614039999999997</v>
      </c>
      <c r="H190" s="2"/>
      <c r="I190" s="1">
        <v>1.847</v>
      </c>
      <c r="J190" s="2">
        <v>1.837</v>
      </c>
      <c r="K190" s="2">
        <v>1.8280000000000001</v>
      </c>
      <c r="L190" s="2">
        <v>1.8080000000000001</v>
      </c>
      <c r="M190" s="2">
        <v>1.8380000000000001</v>
      </c>
      <c r="N190" s="3">
        <v>1.839</v>
      </c>
      <c r="P190" s="2">
        <v>12.33333</v>
      </c>
      <c r="Q190" s="1">
        <v>8.8070000000000006E-3</v>
      </c>
      <c r="R190" s="2">
        <v>8.4410000000000006E-3</v>
      </c>
      <c r="S190" s="2">
        <v>8.3820000000000006E-3</v>
      </c>
      <c r="T190" s="2">
        <v>9.2569999999999996E-3</v>
      </c>
      <c r="U190" s="2">
        <v>8.9809999999999994E-3</v>
      </c>
      <c r="V190" s="3">
        <v>1.3779E-2</v>
      </c>
      <c r="W190" s="2"/>
      <c r="X190" s="1">
        <v>1.8080000000000001</v>
      </c>
      <c r="Y190" s="2">
        <v>1.8089999999999999</v>
      </c>
      <c r="Z190" s="2">
        <v>1.8049999999999999</v>
      </c>
      <c r="AA190" s="2">
        <v>1.8120000000000001</v>
      </c>
      <c r="AB190" s="2">
        <v>1.8080000000000001</v>
      </c>
      <c r="AC190" s="3">
        <v>1.8080000000000001</v>
      </c>
    </row>
    <row r="191" spans="1:29" x14ac:dyDescent="0.25">
      <c r="A191" s="2">
        <v>12.5</v>
      </c>
      <c r="B191" s="1">
        <v>5.8738000000000001</v>
      </c>
      <c r="C191" s="2">
        <v>4.30349</v>
      </c>
      <c r="D191" s="2">
        <v>4.3284310000000001</v>
      </c>
      <c r="E191" s="2">
        <v>5.9678969999999998</v>
      </c>
      <c r="F191" s="2">
        <v>5.5230769999999998</v>
      </c>
      <c r="G191" s="3">
        <v>6.368601</v>
      </c>
      <c r="H191" s="2"/>
      <c r="I191" s="1">
        <v>1.853</v>
      </c>
      <c r="J191" s="2">
        <v>1.8420000000000001</v>
      </c>
      <c r="K191" s="2">
        <v>1.833</v>
      </c>
      <c r="L191" s="2">
        <v>1.8129999999999999</v>
      </c>
      <c r="M191" s="2">
        <v>1.8420000000000001</v>
      </c>
      <c r="N191" s="3">
        <v>1.843</v>
      </c>
      <c r="P191" s="2">
        <v>12.5</v>
      </c>
      <c r="Q191" s="1">
        <v>8.4829999999999992E-3</v>
      </c>
      <c r="R191" s="2">
        <v>6.9610000000000002E-3</v>
      </c>
      <c r="S191" s="2">
        <v>9.9950000000000004E-3</v>
      </c>
      <c r="T191" s="2">
        <v>1.1575999999999999E-2</v>
      </c>
      <c r="U191" s="2">
        <v>9.9749999999999995E-3</v>
      </c>
      <c r="V191" s="3">
        <v>1.3893000000000001E-2</v>
      </c>
      <c r="W191" s="2"/>
      <c r="X191" s="1">
        <v>1.8120000000000001</v>
      </c>
      <c r="Y191" s="2">
        <v>1.8109999999999999</v>
      </c>
      <c r="Z191" s="2">
        <v>1.81</v>
      </c>
      <c r="AA191" s="2">
        <v>1.823</v>
      </c>
      <c r="AB191" s="2">
        <v>1.81</v>
      </c>
      <c r="AC191" s="3">
        <v>1.8169999999999999</v>
      </c>
    </row>
    <row r="192" spans="1:29" x14ac:dyDescent="0.25">
      <c r="A192" s="2">
        <v>12.66667</v>
      </c>
      <c r="B192" s="1">
        <v>5.8833780000000004</v>
      </c>
      <c r="C192" s="2">
        <v>4.3545990000000003</v>
      </c>
      <c r="D192" s="2">
        <v>4.351648</v>
      </c>
      <c r="E192" s="2">
        <v>6.1019110000000003</v>
      </c>
      <c r="F192" s="2">
        <v>5.5676129999999997</v>
      </c>
      <c r="G192" s="3">
        <v>6.4403360000000003</v>
      </c>
      <c r="H192" s="2"/>
      <c r="I192" s="1">
        <v>1.857</v>
      </c>
      <c r="J192" s="2">
        <v>1.847</v>
      </c>
      <c r="K192" s="2">
        <v>1.839</v>
      </c>
      <c r="L192" s="2">
        <v>1.819</v>
      </c>
      <c r="M192" s="2">
        <v>1.8480000000000001</v>
      </c>
      <c r="N192" s="3">
        <v>1.847</v>
      </c>
      <c r="P192" s="2">
        <v>12.66667</v>
      </c>
      <c r="Q192" s="1">
        <v>1.1126E-2</v>
      </c>
      <c r="R192" s="2">
        <v>8.182E-3</v>
      </c>
      <c r="S192" s="2">
        <v>7.3419999999999996E-3</v>
      </c>
      <c r="T192" s="2">
        <v>9.7509999999999993E-3</v>
      </c>
      <c r="U192" s="2">
        <v>8.7939999999999997E-3</v>
      </c>
      <c r="V192" s="3">
        <v>1.1697000000000001E-2</v>
      </c>
      <c r="W192" s="2"/>
      <c r="X192" s="1">
        <v>1.8160000000000001</v>
      </c>
      <c r="Y192" s="2">
        <v>1.8169999999999999</v>
      </c>
      <c r="Z192" s="2">
        <v>1.819</v>
      </c>
      <c r="AA192" s="2">
        <v>1.83</v>
      </c>
      <c r="AB192" s="2">
        <v>1.8129999999999999</v>
      </c>
      <c r="AC192" s="3">
        <v>1.8260000000000001</v>
      </c>
    </row>
    <row r="193" spans="1:29" x14ac:dyDescent="0.25">
      <c r="A193" s="2">
        <v>12.83333</v>
      </c>
      <c r="B193" s="1">
        <v>6.0118270000000003</v>
      </c>
      <c r="C193" s="2">
        <v>4.4277369999999996</v>
      </c>
      <c r="D193" s="2">
        <v>4.4626169999999998</v>
      </c>
      <c r="E193" s="2">
        <v>6.2248060000000001</v>
      </c>
      <c r="F193" s="2">
        <v>5.7848930000000003</v>
      </c>
      <c r="G193" s="3">
        <v>6.6474460000000004</v>
      </c>
      <c r="H193" s="2"/>
      <c r="I193" s="1">
        <v>1.8620000000000001</v>
      </c>
      <c r="J193" s="2">
        <v>1.8520000000000001</v>
      </c>
      <c r="K193" s="2">
        <v>1.843</v>
      </c>
      <c r="L193" s="2">
        <v>1.823</v>
      </c>
      <c r="M193" s="2">
        <v>1.8520000000000001</v>
      </c>
      <c r="N193" s="3">
        <v>1.8540000000000001</v>
      </c>
      <c r="P193" s="2">
        <v>12.83333</v>
      </c>
      <c r="Q193" s="1">
        <v>9.9799999999999993E-3</v>
      </c>
      <c r="R193" s="2">
        <v>7.7169999999999999E-3</v>
      </c>
      <c r="S193" s="2">
        <v>8.26E-3</v>
      </c>
      <c r="T193" s="2">
        <v>7.8810000000000009E-3</v>
      </c>
      <c r="U193" s="2">
        <v>8.0890000000000007E-3</v>
      </c>
      <c r="V193" s="3">
        <v>1.2593E-2</v>
      </c>
      <c r="W193" s="2"/>
      <c r="X193" s="1">
        <v>1.827</v>
      </c>
      <c r="Y193" s="2">
        <v>1.8280000000000001</v>
      </c>
      <c r="Z193" s="2">
        <v>1.827</v>
      </c>
      <c r="AA193" s="2">
        <v>1.8340000000000001</v>
      </c>
      <c r="AB193" s="2">
        <v>1.825</v>
      </c>
      <c r="AC193" s="3">
        <v>1.83</v>
      </c>
    </row>
    <row r="194" spans="1:29" x14ac:dyDescent="0.25">
      <c r="A194" s="2">
        <v>13</v>
      </c>
      <c r="B194" s="1">
        <v>6.185956</v>
      </c>
      <c r="C194" s="2">
        <v>4.5330459999999997</v>
      </c>
      <c r="D194" s="2">
        <v>4.4984710000000003</v>
      </c>
      <c r="E194" s="2">
        <v>6.2576219999999996</v>
      </c>
      <c r="F194" s="2">
        <v>5.8189099999999998</v>
      </c>
      <c r="G194" s="3">
        <v>6.7177809999999996</v>
      </c>
      <c r="H194" s="2"/>
      <c r="I194" s="1">
        <v>1.8660000000000001</v>
      </c>
      <c r="J194" s="2">
        <v>1.8560000000000001</v>
      </c>
      <c r="K194" s="2">
        <v>1.849</v>
      </c>
      <c r="L194" s="2">
        <v>1.8280000000000001</v>
      </c>
      <c r="M194" s="2">
        <v>1.8560000000000001</v>
      </c>
      <c r="N194" s="3">
        <v>1.857</v>
      </c>
      <c r="P194" s="2">
        <v>13</v>
      </c>
      <c r="Q194" s="1">
        <v>1.082E-2</v>
      </c>
      <c r="R194" s="2">
        <v>1.0588E-2</v>
      </c>
      <c r="S194" s="2">
        <v>8.0689999999999998E-3</v>
      </c>
      <c r="T194" s="2">
        <v>7.7079999999999996E-3</v>
      </c>
      <c r="U194" s="2">
        <v>1.0846E-2</v>
      </c>
      <c r="V194" s="3">
        <v>1.4004000000000001E-2</v>
      </c>
      <c r="W194" s="2"/>
      <c r="X194" s="1">
        <v>1.833</v>
      </c>
      <c r="Y194" s="2">
        <v>1.8340000000000001</v>
      </c>
      <c r="Z194" s="2">
        <v>1.83</v>
      </c>
      <c r="AA194" s="2">
        <v>1.835</v>
      </c>
      <c r="AB194" s="2">
        <v>1.8320000000000001</v>
      </c>
      <c r="AC194" s="3">
        <v>1.831</v>
      </c>
    </row>
    <row r="195" spans="1:29" x14ac:dyDescent="0.25">
      <c r="A195" s="2">
        <v>13.16667</v>
      </c>
      <c r="B195" s="1">
        <v>6.2579820000000002</v>
      </c>
      <c r="C195" s="2">
        <v>4.581461</v>
      </c>
      <c r="D195" s="2">
        <v>4.5505950000000004</v>
      </c>
      <c r="E195" s="2">
        <v>6.3544489999999998</v>
      </c>
      <c r="F195" s="2">
        <v>5.9146919999999996</v>
      </c>
      <c r="G195" s="3">
        <v>6.8354629999999998</v>
      </c>
      <c r="H195" s="2"/>
      <c r="I195" s="1">
        <v>1.8720000000000001</v>
      </c>
      <c r="J195" s="2">
        <v>1.861</v>
      </c>
      <c r="K195" s="2">
        <v>1.8540000000000001</v>
      </c>
      <c r="L195" s="2">
        <v>1.8320000000000001</v>
      </c>
      <c r="M195" s="2">
        <v>1.861</v>
      </c>
      <c r="N195" s="3">
        <v>1.8620000000000001</v>
      </c>
      <c r="P195" s="2">
        <v>13.16667</v>
      </c>
      <c r="Q195" s="1">
        <v>1.0081E-2</v>
      </c>
      <c r="R195" s="2">
        <v>7.208E-3</v>
      </c>
      <c r="S195" s="2">
        <v>7.1240000000000001E-3</v>
      </c>
      <c r="T195" s="2">
        <v>9.025E-3</v>
      </c>
      <c r="U195" s="2">
        <v>8.8990000000000007E-3</v>
      </c>
      <c r="V195" s="3">
        <v>1.3461000000000001E-2</v>
      </c>
      <c r="W195" s="2"/>
      <c r="X195" s="1">
        <v>1.837</v>
      </c>
      <c r="Y195" s="2">
        <v>1.837</v>
      </c>
      <c r="Z195" s="2">
        <v>1.83</v>
      </c>
      <c r="AA195" s="2">
        <v>1.8340000000000001</v>
      </c>
      <c r="AB195" s="2">
        <v>1.835</v>
      </c>
      <c r="AC195" s="3">
        <v>1.831</v>
      </c>
    </row>
    <row r="196" spans="1:29" x14ac:dyDescent="0.25">
      <c r="A196" s="2">
        <v>13.33333</v>
      </c>
      <c r="B196" s="1">
        <v>6.3092269999999999</v>
      </c>
      <c r="C196" s="2">
        <v>4.7061279999999996</v>
      </c>
      <c r="D196" s="2">
        <v>4.6730489999999998</v>
      </c>
      <c r="E196" s="2">
        <v>6.5059699999999996</v>
      </c>
      <c r="F196" s="2">
        <v>5.9382720000000004</v>
      </c>
      <c r="G196" s="3">
        <v>6.8157889999999997</v>
      </c>
      <c r="H196" s="2"/>
      <c r="I196" s="1">
        <v>1.8759999999999999</v>
      </c>
      <c r="J196" s="2">
        <v>1.8640000000000001</v>
      </c>
      <c r="K196" s="2">
        <v>1.857</v>
      </c>
      <c r="L196" s="2">
        <v>1.837</v>
      </c>
      <c r="M196" s="2">
        <v>1.865</v>
      </c>
      <c r="N196" s="3">
        <v>1.865</v>
      </c>
      <c r="P196" s="2">
        <v>13.33333</v>
      </c>
      <c r="Q196" s="1">
        <v>9.5160000000000002E-3</v>
      </c>
      <c r="R196" s="2">
        <v>6.7260000000000002E-3</v>
      </c>
      <c r="S196" s="2">
        <v>6.6649999999999999E-3</v>
      </c>
      <c r="T196" s="2">
        <v>6.0829999999999999E-3</v>
      </c>
      <c r="U196" s="2">
        <v>1.0736000000000001E-2</v>
      </c>
      <c r="V196" s="3">
        <v>1.157E-2</v>
      </c>
      <c r="W196" s="2"/>
      <c r="X196" s="1">
        <v>1.835</v>
      </c>
      <c r="Y196" s="2">
        <v>1.835</v>
      </c>
      <c r="Z196" s="2">
        <v>1.829</v>
      </c>
      <c r="AA196" s="2">
        <v>1.833</v>
      </c>
      <c r="AB196" s="2">
        <v>1.835</v>
      </c>
      <c r="AC196" s="3">
        <v>1.83</v>
      </c>
    </row>
    <row r="197" spans="1:29" x14ac:dyDescent="0.25">
      <c r="A197" s="2">
        <v>13.5</v>
      </c>
      <c r="B197" s="1">
        <v>6.3779139999999996</v>
      </c>
      <c r="C197" s="2">
        <v>4.7506849999999998</v>
      </c>
      <c r="D197" s="2">
        <v>4.7489109999999997</v>
      </c>
      <c r="E197" s="2">
        <v>6.4899430000000002</v>
      </c>
      <c r="F197" s="2">
        <v>6.0227620000000002</v>
      </c>
      <c r="G197" s="3">
        <v>7.0782210000000001</v>
      </c>
      <c r="H197" s="2"/>
      <c r="I197" s="1">
        <v>1.88</v>
      </c>
      <c r="J197" s="2">
        <v>1.869</v>
      </c>
      <c r="K197" s="2">
        <v>1.863</v>
      </c>
      <c r="L197" s="2">
        <v>1.84</v>
      </c>
      <c r="M197" s="2">
        <v>1.869</v>
      </c>
      <c r="N197" s="3">
        <v>1.87</v>
      </c>
      <c r="P197" s="2">
        <v>13.5</v>
      </c>
      <c r="Q197" s="1">
        <v>9.136E-3</v>
      </c>
      <c r="R197" s="2">
        <v>6.4720000000000003E-3</v>
      </c>
      <c r="S197" s="2">
        <v>8.1740000000000007E-3</v>
      </c>
      <c r="T197" s="2">
        <v>7.9430000000000004E-3</v>
      </c>
      <c r="U197" s="2">
        <v>9.9260000000000008E-3</v>
      </c>
      <c r="V197" s="3">
        <v>1.2416999999999999E-2</v>
      </c>
      <c r="W197" s="2"/>
      <c r="X197" s="1">
        <v>1.835</v>
      </c>
      <c r="Y197" s="2">
        <v>1.8360000000000001</v>
      </c>
      <c r="Z197" s="2">
        <v>1.829</v>
      </c>
      <c r="AA197" s="2">
        <v>1.8320000000000001</v>
      </c>
      <c r="AB197" s="2">
        <v>1.8340000000000001</v>
      </c>
      <c r="AC197" s="3">
        <v>1.8280000000000001</v>
      </c>
    </row>
    <row r="198" spans="1:29" x14ac:dyDescent="0.25">
      <c r="A198" s="2">
        <v>13.66667</v>
      </c>
      <c r="B198" s="1">
        <v>6.4878929999999997</v>
      </c>
      <c r="C198" s="2">
        <v>4.8515519999999999</v>
      </c>
      <c r="D198" s="2">
        <v>4.8949639999999999</v>
      </c>
      <c r="E198" s="2">
        <v>6.66</v>
      </c>
      <c r="F198" s="2">
        <v>6.0827179999999998</v>
      </c>
      <c r="G198" s="3">
        <v>7.1450149999999999</v>
      </c>
      <c r="H198" s="2"/>
      <c r="I198" s="1">
        <v>1.8839999999999999</v>
      </c>
      <c r="J198" s="2">
        <v>1.8720000000000001</v>
      </c>
      <c r="K198" s="2">
        <v>1.867</v>
      </c>
      <c r="L198" s="2">
        <v>1.845</v>
      </c>
      <c r="M198" s="2">
        <v>1.8740000000000001</v>
      </c>
      <c r="N198" s="3">
        <v>1.875</v>
      </c>
      <c r="P198" s="2">
        <v>13.66667</v>
      </c>
      <c r="Q198" s="1">
        <v>7.3010000000000002E-3</v>
      </c>
      <c r="R198" s="2">
        <v>7.3709999999999999E-3</v>
      </c>
      <c r="S198" s="2">
        <v>5.9189999999999998E-3</v>
      </c>
      <c r="T198" s="2">
        <v>6.417E-3</v>
      </c>
      <c r="U198" s="2">
        <v>7.5719999999999997E-3</v>
      </c>
      <c r="V198" s="3">
        <v>1.2655E-2</v>
      </c>
      <c r="W198" s="2"/>
      <c r="X198" s="1">
        <v>1.835</v>
      </c>
      <c r="Y198" s="2">
        <v>1.8340000000000001</v>
      </c>
      <c r="Z198" s="2">
        <v>1.827</v>
      </c>
      <c r="AA198" s="2">
        <v>1.831</v>
      </c>
      <c r="AB198" s="2">
        <v>1.833</v>
      </c>
      <c r="AC198" s="3">
        <v>1.827</v>
      </c>
    </row>
    <row r="199" spans="1:29" x14ac:dyDescent="0.25">
      <c r="A199" s="2">
        <v>13.83333</v>
      </c>
      <c r="B199" s="1">
        <v>6.5746710000000004</v>
      </c>
      <c r="C199" s="2">
        <v>4.8718630000000003</v>
      </c>
      <c r="D199" s="2">
        <v>4.9818179999999996</v>
      </c>
      <c r="E199" s="2">
        <v>6.7765209999999998</v>
      </c>
      <c r="F199" s="2">
        <v>6.1979470000000001</v>
      </c>
      <c r="G199" s="3">
        <v>7.2433230000000002</v>
      </c>
      <c r="H199" s="2"/>
      <c r="I199" s="1">
        <v>1.8879999999999999</v>
      </c>
      <c r="J199" s="2">
        <v>1.877</v>
      </c>
      <c r="K199" s="2">
        <v>1.8720000000000001</v>
      </c>
      <c r="L199" s="2">
        <v>1.847</v>
      </c>
      <c r="M199" s="2">
        <v>1.877</v>
      </c>
      <c r="N199" s="3">
        <v>1.8779999999999999</v>
      </c>
      <c r="P199" s="2">
        <v>13.83333</v>
      </c>
      <c r="Q199" s="1">
        <v>9.5420000000000001E-3</v>
      </c>
      <c r="R199" s="2">
        <v>7.1349999999999998E-3</v>
      </c>
      <c r="S199" s="2">
        <v>7.1780000000000004E-3</v>
      </c>
      <c r="T199" s="2">
        <v>7.4320000000000002E-3</v>
      </c>
      <c r="U199" s="2">
        <v>5.777E-3</v>
      </c>
      <c r="V199" s="3">
        <v>1.3998E-2</v>
      </c>
      <c r="W199" s="2"/>
      <c r="X199" s="1">
        <v>1.8320000000000001</v>
      </c>
      <c r="Y199" s="2">
        <v>1.8320000000000001</v>
      </c>
      <c r="Z199" s="2">
        <v>1.825</v>
      </c>
      <c r="AA199" s="2">
        <v>1.829</v>
      </c>
      <c r="AB199" s="2">
        <v>1.8320000000000001</v>
      </c>
      <c r="AC199" s="3">
        <v>1.825</v>
      </c>
    </row>
    <row r="200" spans="1:29" x14ac:dyDescent="0.25">
      <c r="A200" s="2">
        <v>14</v>
      </c>
      <c r="B200" s="1">
        <v>6.5775959999999998</v>
      </c>
      <c r="C200" s="2">
        <v>4.9056850000000001</v>
      </c>
      <c r="D200" s="2">
        <v>5.0111109999999996</v>
      </c>
      <c r="E200" s="2">
        <v>6.858333</v>
      </c>
      <c r="F200" s="2">
        <v>6.2220630000000003</v>
      </c>
      <c r="G200" s="3">
        <v>7.2774570000000001</v>
      </c>
      <c r="H200" s="2"/>
      <c r="I200" s="1">
        <v>1.8919999999999999</v>
      </c>
      <c r="J200" s="2">
        <v>1.879</v>
      </c>
      <c r="K200" s="2">
        <v>1.8759999999999999</v>
      </c>
      <c r="L200" s="2">
        <v>1.85</v>
      </c>
      <c r="M200" s="2">
        <v>1.879</v>
      </c>
      <c r="N200" s="3">
        <v>1.881</v>
      </c>
      <c r="P200" s="2">
        <v>14</v>
      </c>
      <c r="Q200" s="1">
        <v>9.3539999999999995E-3</v>
      </c>
      <c r="R200" s="2">
        <v>6.8360000000000001E-3</v>
      </c>
      <c r="S200" s="2">
        <v>6.3039999999999997E-3</v>
      </c>
      <c r="T200" s="2">
        <v>7.7539999999999996E-3</v>
      </c>
      <c r="U200" s="2">
        <v>9.1940000000000008E-3</v>
      </c>
      <c r="V200" s="3">
        <v>1.4827999999999999E-2</v>
      </c>
      <c r="W200" s="2"/>
      <c r="X200" s="1">
        <v>1.83</v>
      </c>
      <c r="Y200" s="2">
        <v>1.831</v>
      </c>
      <c r="Z200" s="2">
        <v>1.8240000000000001</v>
      </c>
      <c r="AA200" s="2">
        <v>1.827</v>
      </c>
      <c r="AB200" s="2">
        <v>1.83</v>
      </c>
      <c r="AC200" s="3">
        <v>1.823</v>
      </c>
    </row>
    <row r="201" spans="1:29" x14ac:dyDescent="0.25">
      <c r="A201" s="2">
        <v>14.16667</v>
      </c>
      <c r="B201" s="1">
        <v>6.6501729999999997</v>
      </c>
      <c r="C201" s="2">
        <v>5.0025579999999996</v>
      </c>
      <c r="D201" s="2">
        <v>5.0269180000000002</v>
      </c>
      <c r="E201" s="2">
        <v>6.8783779999999997</v>
      </c>
      <c r="F201" s="2">
        <v>6.2752809999999997</v>
      </c>
      <c r="G201" s="3">
        <v>7.3948499999999999</v>
      </c>
      <c r="H201" s="2"/>
      <c r="I201" s="1">
        <v>1.895</v>
      </c>
      <c r="J201" s="2">
        <v>1.883</v>
      </c>
      <c r="K201" s="2">
        <v>1.879</v>
      </c>
      <c r="L201" s="2">
        <v>1.8540000000000001</v>
      </c>
      <c r="M201" s="2">
        <v>1.883</v>
      </c>
      <c r="N201" s="3">
        <v>1.8839999999999999</v>
      </c>
      <c r="P201" s="2">
        <v>14.16667</v>
      </c>
      <c r="Q201" s="1">
        <v>1.0330000000000001E-2</v>
      </c>
      <c r="R201" s="2">
        <v>7.7580000000000001E-3</v>
      </c>
      <c r="S201" s="2">
        <v>7.2550000000000002E-3</v>
      </c>
      <c r="T201" s="2">
        <v>9.0410000000000004E-3</v>
      </c>
      <c r="U201" s="2">
        <v>9.2499999999999995E-3</v>
      </c>
      <c r="V201" s="3">
        <v>1.3108E-2</v>
      </c>
      <c r="W201" s="2"/>
      <c r="X201" s="1">
        <v>1.829</v>
      </c>
      <c r="Y201" s="2">
        <v>1.829</v>
      </c>
      <c r="Z201" s="2">
        <v>1.8220000000000001</v>
      </c>
      <c r="AA201" s="2">
        <v>1.8240000000000001</v>
      </c>
      <c r="AB201" s="2">
        <v>1.8280000000000001</v>
      </c>
      <c r="AC201" s="3">
        <v>1.821</v>
      </c>
    </row>
    <row r="202" spans="1:29" x14ac:dyDescent="0.25">
      <c r="A202" s="2">
        <v>14.33333</v>
      </c>
      <c r="B202" s="1">
        <v>6.6719099999999996</v>
      </c>
      <c r="C202" s="2">
        <v>5.0112639999999997</v>
      </c>
      <c r="D202" s="2">
        <v>5.1130319999999996</v>
      </c>
      <c r="E202" s="2">
        <v>6.9069149999999997</v>
      </c>
      <c r="F202" s="2">
        <v>6.3734440000000001</v>
      </c>
      <c r="G202" s="3">
        <v>7.4078210000000002</v>
      </c>
      <c r="H202" s="2"/>
      <c r="I202" s="1">
        <v>1.899</v>
      </c>
      <c r="J202" s="2">
        <v>1.887</v>
      </c>
      <c r="K202" s="2">
        <v>1.883</v>
      </c>
      <c r="L202" s="2">
        <v>1.8580000000000001</v>
      </c>
      <c r="M202" s="2">
        <v>1.887</v>
      </c>
      <c r="N202" s="3">
        <v>1.889</v>
      </c>
      <c r="P202" s="2">
        <v>14.33333</v>
      </c>
      <c r="Q202" s="1">
        <v>1.0363000000000001E-2</v>
      </c>
      <c r="R202" s="2">
        <v>5.7000000000000002E-3</v>
      </c>
      <c r="S202" s="2">
        <v>8.1770000000000002E-3</v>
      </c>
      <c r="T202" s="2">
        <v>8.0870000000000004E-3</v>
      </c>
      <c r="U202" s="2">
        <v>9.8729999999999998E-3</v>
      </c>
      <c r="V202" s="3">
        <v>1.3688000000000001E-2</v>
      </c>
      <c r="W202" s="2"/>
      <c r="X202" s="1">
        <v>1.8280000000000001</v>
      </c>
      <c r="Y202" s="2">
        <v>1.827</v>
      </c>
      <c r="Z202" s="2">
        <v>1.82</v>
      </c>
      <c r="AA202" s="2">
        <v>1.823</v>
      </c>
      <c r="AB202" s="2">
        <v>1.8260000000000001</v>
      </c>
      <c r="AC202" s="3">
        <v>1.819</v>
      </c>
    </row>
    <row r="203" spans="1:29" x14ac:dyDescent="0.25">
      <c r="A203" s="2">
        <v>14.5</v>
      </c>
      <c r="B203" s="1">
        <v>6.7729790000000003</v>
      </c>
      <c r="C203" s="2">
        <v>5.1368159999999996</v>
      </c>
      <c r="D203" s="2">
        <v>5.1254900000000001</v>
      </c>
      <c r="E203" s="2">
        <v>7.0593669999999999</v>
      </c>
      <c r="F203" s="2">
        <v>6.4576500000000001</v>
      </c>
      <c r="G203" s="3">
        <v>7.4678519999999997</v>
      </c>
      <c r="H203" s="2"/>
      <c r="I203" s="1">
        <v>1.9019999999999999</v>
      </c>
      <c r="J203" s="2">
        <v>1.89</v>
      </c>
      <c r="K203" s="2">
        <v>1.8859999999999999</v>
      </c>
      <c r="L203" s="2">
        <v>1.861</v>
      </c>
      <c r="M203" s="2">
        <v>1.891</v>
      </c>
      <c r="N203" s="3">
        <v>1.8919999999999999</v>
      </c>
      <c r="P203" s="2">
        <v>14.5</v>
      </c>
      <c r="Q203" s="1">
        <v>7.9380000000000006E-3</v>
      </c>
      <c r="R203" s="2">
        <v>5.1019999999999998E-3</v>
      </c>
      <c r="S203" s="2">
        <v>8.8039999999999993E-3</v>
      </c>
      <c r="T203" s="2">
        <v>8.149E-3</v>
      </c>
      <c r="U203" s="2">
        <v>8.9639999999999997E-3</v>
      </c>
      <c r="V203" s="3">
        <v>1.3712E-2</v>
      </c>
      <c r="W203" s="2"/>
      <c r="X203" s="1">
        <v>1.827</v>
      </c>
      <c r="Y203" s="2">
        <v>1.825</v>
      </c>
      <c r="Z203" s="2">
        <v>1.8180000000000001</v>
      </c>
      <c r="AA203" s="2">
        <v>1.82</v>
      </c>
      <c r="AB203" s="2">
        <v>1.8240000000000001</v>
      </c>
      <c r="AC203" s="3">
        <v>1.8169999999999999</v>
      </c>
    </row>
    <row r="204" spans="1:29" x14ac:dyDescent="0.25">
      <c r="A204" s="2">
        <v>14.66667</v>
      </c>
      <c r="B204" s="1">
        <v>6.7941180000000001</v>
      </c>
      <c r="C204" s="2">
        <v>5.0955260000000004</v>
      </c>
      <c r="D204" s="2">
        <v>5.2200769999999999</v>
      </c>
      <c r="E204" s="2">
        <v>7.1271079999999998</v>
      </c>
      <c r="F204" s="2">
        <v>6.5604839999999998</v>
      </c>
      <c r="G204" s="3">
        <v>7.551075</v>
      </c>
      <c r="H204" s="2"/>
      <c r="I204" s="1">
        <v>1.905</v>
      </c>
      <c r="J204" s="2">
        <v>1.893</v>
      </c>
      <c r="K204" s="2">
        <v>1.889</v>
      </c>
      <c r="L204" s="2">
        <v>1.863</v>
      </c>
      <c r="M204" s="2">
        <v>1.8939999999999999</v>
      </c>
      <c r="N204" s="3">
        <v>1.895</v>
      </c>
      <c r="P204" s="2">
        <v>14.66667</v>
      </c>
      <c r="Q204" s="1">
        <v>7.4910000000000003E-3</v>
      </c>
      <c r="R204" s="2">
        <v>6.3249999999999999E-3</v>
      </c>
      <c r="S204" s="2">
        <v>8.2819999999999994E-3</v>
      </c>
      <c r="T204" s="2">
        <v>1.1568999999999999E-2</v>
      </c>
      <c r="U204" s="2">
        <v>7.1469999999999997E-3</v>
      </c>
      <c r="V204" s="3">
        <v>1.3507999999999999E-2</v>
      </c>
      <c r="W204" s="2"/>
      <c r="X204" s="1">
        <v>1.8220000000000001</v>
      </c>
      <c r="Y204" s="2">
        <v>1.823</v>
      </c>
      <c r="Z204" s="2">
        <v>1.8169999999999999</v>
      </c>
      <c r="AA204" s="2">
        <v>1.819</v>
      </c>
      <c r="AB204" s="2">
        <v>1.823</v>
      </c>
      <c r="AC204" s="3">
        <v>1.8149999999999999</v>
      </c>
    </row>
    <row r="205" spans="1:29" x14ac:dyDescent="0.25">
      <c r="A205" s="2">
        <v>14.83333</v>
      </c>
      <c r="B205" s="1">
        <v>6.8520899999999996</v>
      </c>
      <c r="C205" s="2">
        <v>5.1474060000000001</v>
      </c>
      <c r="D205" s="2">
        <v>5.2622949999999999</v>
      </c>
      <c r="E205" s="2">
        <v>7.155894</v>
      </c>
      <c r="F205" s="2">
        <v>6.5459319999999996</v>
      </c>
      <c r="G205" s="3">
        <v>7.6521160000000004</v>
      </c>
      <c r="H205" s="2"/>
      <c r="I205" s="1">
        <v>1.909</v>
      </c>
      <c r="J205" s="2">
        <v>1.8959999999999999</v>
      </c>
      <c r="K205" s="2">
        <v>1.893</v>
      </c>
      <c r="L205" s="2">
        <v>1.867</v>
      </c>
      <c r="M205" s="2">
        <v>1.897</v>
      </c>
      <c r="N205" s="3">
        <v>1.8979999999999999</v>
      </c>
      <c r="P205" s="2">
        <v>14.83333</v>
      </c>
      <c r="Q205" s="1">
        <v>6.979E-3</v>
      </c>
      <c r="R205" s="2">
        <v>5.1729999999999996E-3</v>
      </c>
      <c r="S205" s="2">
        <v>7.9679999999999994E-3</v>
      </c>
      <c r="T205" s="2">
        <v>9.0959999999999999E-3</v>
      </c>
      <c r="U205" s="2">
        <v>8.3409999999999995E-3</v>
      </c>
      <c r="V205" s="3">
        <v>1.4007E-2</v>
      </c>
      <c r="W205" s="2"/>
      <c r="X205" s="1">
        <v>1.8220000000000001</v>
      </c>
      <c r="Y205" s="2">
        <v>1.821</v>
      </c>
      <c r="Z205" s="2">
        <v>1.8149999999999999</v>
      </c>
      <c r="AA205" s="2">
        <v>1.8169999999999999</v>
      </c>
      <c r="AB205" s="2">
        <v>1.82</v>
      </c>
      <c r="AC205" s="3">
        <v>1.8129999999999999</v>
      </c>
    </row>
    <row r="206" spans="1:29" x14ac:dyDescent="0.25">
      <c r="A206" s="2">
        <v>15</v>
      </c>
      <c r="B206" s="1">
        <v>6.8685590000000003</v>
      </c>
      <c r="C206" s="2">
        <v>5.1909200000000002</v>
      </c>
      <c r="D206" s="2">
        <v>5.2853630000000003</v>
      </c>
      <c r="E206" s="2">
        <v>7.2629580000000002</v>
      </c>
      <c r="F206" s="2">
        <v>6.5989649999999997</v>
      </c>
      <c r="G206" s="3">
        <v>7.8050069999999998</v>
      </c>
      <c r="H206" s="2"/>
      <c r="I206" s="1">
        <v>1.911</v>
      </c>
      <c r="J206" s="2">
        <v>1.899</v>
      </c>
      <c r="K206" s="2">
        <v>1.897</v>
      </c>
      <c r="L206" s="2">
        <v>1.869</v>
      </c>
      <c r="M206" s="2">
        <v>1.899</v>
      </c>
      <c r="N206" s="3">
        <v>1.901</v>
      </c>
      <c r="P206" s="2">
        <v>15</v>
      </c>
      <c r="Q206" s="1">
        <v>9.2040000000000004E-3</v>
      </c>
      <c r="R206" s="2">
        <v>6.9420000000000003E-3</v>
      </c>
      <c r="S206" s="2">
        <v>7.6800000000000002E-3</v>
      </c>
      <c r="T206" s="2">
        <v>7.9439999999999997E-3</v>
      </c>
      <c r="U206" s="2">
        <v>9.0189999999999992E-3</v>
      </c>
      <c r="V206" s="3">
        <v>1.4203E-2</v>
      </c>
      <c r="W206" s="2"/>
      <c r="X206" s="1">
        <v>1.819</v>
      </c>
      <c r="Y206" s="2">
        <v>1.819</v>
      </c>
      <c r="Z206" s="2">
        <v>1.8120000000000001</v>
      </c>
      <c r="AA206" s="2">
        <v>1.8149999999999999</v>
      </c>
      <c r="AB206" s="2">
        <v>1.8180000000000001</v>
      </c>
      <c r="AC206" s="3">
        <v>1.8109999999999999</v>
      </c>
    </row>
    <row r="207" spans="1:29" x14ac:dyDescent="0.25">
      <c r="A207" s="2">
        <v>15.16667</v>
      </c>
      <c r="B207" s="1">
        <v>6.9080579999999996</v>
      </c>
      <c r="C207" s="2">
        <v>5.2205709999999996</v>
      </c>
      <c r="D207" s="2">
        <v>5.3406330000000004</v>
      </c>
      <c r="E207" s="2">
        <v>7.1936660000000003</v>
      </c>
      <c r="F207" s="2">
        <v>6.6810669999999996</v>
      </c>
      <c r="G207" s="3">
        <v>7.764405</v>
      </c>
      <c r="H207" s="2"/>
      <c r="I207" s="1">
        <v>1.9139999999999999</v>
      </c>
      <c r="J207" s="2">
        <v>1.901</v>
      </c>
      <c r="K207" s="2">
        <v>1.899</v>
      </c>
      <c r="L207" s="2">
        <v>1.8720000000000001</v>
      </c>
      <c r="M207" s="2">
        <v>1.903</v>
      </c>
      <c r="N207" s="3">
        <v>1.9039999999999999</v>
      </c>
      <c r="P207" s="2">
        <v>15.16667</v>
      </c>
      <c r="Q207" s="1">
        <v>8.2450000000000006E-3</v>
      </c>
      <c r="R207" s="2">
        <v>7.5630000000000003E-3</v>
      </c>
      <c r="S207" s="2">
        <v>6.4710000000000002E-3</v>
      </c>
      <c r="T207" s="2">
        <v>9.4310000000000001E-3</v>
      </c>
      <c r="U207" s="2">
        <v>9.0720000000000002E-3</v>
      </c>
      <c r="V207" s="3">
        <v>1.3004999999999999E-2</v>
      </c>
      <c r="W207" s="2"/>
      <c r="X207" s="1">
        <v>1.8180000000000001</v>
      </c>
      <c r="Y207" s="2">
        <v>1.8169999999999999</v>
      </c>
      <c r="Z207" s="2">
        <v>1.8109999999999999</v>
      </c>
      <c r="AA207" s="2">
        <v>1.8140000000000001</v>
      </c>
      <c r="AB207" s="2">
        <v>1.8169999999999999</v>
      </c>
      <c r="AC207" s="3">
        <v>1.81</v>
      </c>
    </row>
    <row r="208" spans="1:29" x14ac:dyDescent="0.25">
      <c r="A208" s="2">
        <v>15.33333</v>
      </c>
      <c r="B208" s="1">
        <v>6.9724769999999996</v>
      </c>
      <c r="C208" s="2">
        <v>5.266667</v>
      </c>
      <c r="D208" s="2">
        <v>5.3995220000000002</v>
      </c>
      <c r="E208" s="2">
        <v>7.3288830000000003</v>
      </c>
      <c r="F208" s="2">
        <v>6.7024999999999997</v>
      </c>
      <c r="G208" s="3">
        <v>7.879899</v>
      </c>
      <c r="H208" s="2"/>
      <c r="I208" s="1">
        <v>1.917</v>
      </c>
      <c r="J208" s="2">
        <v>1.9039999999999999</v>
      </c>
      <c r="K208" s="2">
        <v>1.9039999999999999</v>
      </c>
      <c r="L208" s="2">
        <v>1.8740000000000001</v>
      </c>
      <c r="M208" s="2">
        <v>1.9059999999999999</v>
      </c>
      <c r="N208" s="3">
        <v>1.9059999999999999</v>
      </c>
      <c r="P208" s="2">
        <v>15.33333</v>
      </c>
      <c r="Q208" s="1">
        <v>1.0508999999999999E-2</v>
      </c>
      <c r="R208" s="2">
        <v>5.7689999999999998E-3</v>
      </c>
      <c r="S208" s="2">
        <v>8.2830000000000004E-3</v>
      </c>
      <c r="T208" s="2">
        <v>8.5900000000000004E-3</v>
      </c>
      <c r="U208" s="2">
        <v>9.0189999999999992E-3</v>
      </c>
      <c r="V208" s="3">
        <v>1.2808E-2</v>
      </c>
      <c r="W208" s="2"/>
      <c r="X208" s="1">
        <v>1.8160000000000001</v>
      </c>
      <c r="Y208" s="2">
        <v>1.8160000000000001</v>
      </c>
      <c r="Z208" s="2">
        <v>1.81</v>
      </c>
      <c r="AA208" s="2">
        <v>1.8120000000000001</v>
      </c>
      <c r="AB208" s="2">
        <v>1.8149999999999999</v>
      </c>
      <c r="AC208" s="3">
        <v>1.8080000000000001</v>
      </c>
    </row>
    <row r="209" spans="1:29" x14ac:dyDescent="0.25">
      <c r="A209" s="2">
        <v>15.5</v>
      </c>
      <c r="B209" s="1">
        <v>7.0181269999999998</v>
      </c>
      <c r="C209" s="2">
        <v>5.332592</v>
      </c>
      <c r="D209" s="2">
        <v>5.4084510000000003</v>
      </c>
      <c r="E209" s="2">
        <v>7.3870189999999996</v>
      </c>
      <c r="F209" s="2">
        <v>6.7221539999999997</v>
      </c>
      <c r="G209" s="3">
        <v>7.9385960000000004</v>
      </c>
      <c r="H209" s="2"/>
      <c r="I209" s="1">
        <v>1.92</v>
      </c>
      <c r="J209" s="2">
        <v>1.907</v>
      </c>
      <c r="K209" s="2">
        <v>1.9059999999999999</v>
      </c>
      <c r="L209" s="2">
        <v>1.877</v>
      </c>
      <c r="M209" s="2">
        <v>1.9079999999999999</v>
      </c>
      <c r="N209" s="3">
        <v>1.909</v>
      </c>
      <c r="P209" s="2">
        <v>15.5</v>
      </c>
      <c r="Q209" s="1">
        <v>7.4900000000000001E-3</v>
      </c>
      <c r="R209" s="2">
        <v>6.3730000000000002E-3</v>
      </c>
      <c r="S209" s="2">
        <v>7.3980000000000001E-3</v>
      </c>
      <c r="T209" s="2">
        <v>1.043E-2</v>
      </c>
      <c r="U209" s="2">
        <v>9.6830000000000006E-3</v>
      </c>
      <c r="V209" s="3">
        <v>1.6178000000000001E-2</v>
      </c>
      <c r="W209" s="2"/>
      <c r="X209" s="1">
        <v>1.8149999999999999</v>
      </c>
      <c r="Y209" s="2">
        <v>1.8149999999999999</v>
      </c>
      <c r="Z209" s="2">
        <v>1.8080000000000001</v>
      </c>
      <c r="AA209" s="2">
        <v>1.8109999999999999</v>
      </c>
      <c r="AB209" s="2">
        <v>1.8129999999999999</v>
      </c>
      <c r="AC209" s="3">
        <v>1.806</v>
      </c>
    </row>
    <row r="210" spans="1:29" x14ac:dyDescent="0.25">
      <c r="A210" s="2">
        <v>15.66667</v>
      </c>
      <c r="B210" s="1">
        <v>6.9550340000000004</v>
      </c>
      <c r="C210" s="2">
        <v>5.3315099999999997</v>
      </c>
      <c r="D210" s="2">
        <v>5.4382929999999998</v>
      </c>
      <c r="E210" s="2">
        <v>7.339181</v>
      </c>
      <c r="F210" s="2">
        <v>6.7472919999999998</v>
      </c>
      <c r="G210" s="3">
        <v>7.8895629999999999</v>
      </c>
      <c r="H210" s="2"/>
      <c r="I210" s="1">
        <v>1.9219999999999999</v>
      </c>
      <c r="J210" s="2">
        <v>1.91</v>
      </c>
      <c r="K210" s="2">
        <v>1.911</v>
      </c>
      <c r="L210" s="2">
        <v>1.8779999999999999</v>
      </c>
      <c r="M210" s="2">
        <v>1.911</v>
      </c>
      <c r="N210" s="3">
        <v>1.9119999999999999</v>
      </c>
      <c r="P210" s="2">
        <v>15.66667</v>
      </c>
      <c r="Q210" s="1">
        <v>7.7650000000000002E-3</v>
      </c>
      <c r="R210" s="2">
        <v>7.3070000000000001E-3</v>
      </c>
      <c r="S210" s="2">
        <v>6.2129999999999998E-3</v>
      </c>
      <c r="T210" s="2">
        <v>8.2489999999999994E-3</v>
      </c>
      <c r="U210" s="2">
        <v>1.0626E-2</v>
      </c>
      <c r="V210" s="3">
        <v>1.5370999999999999E-2</v>
      </c>
      <c r="W210" s="2"/>
      <c r="X210" s="1">
        <v>1.8120000000000001</v>
      </c>
      <c r="Y210" s="2">
        <v>1.8120000000000001</v>
      </c>
      <c r="Z210" s="2">
        <v>1.806</v>
      </c>
      <c r="AA210" s="2">
        <v>1.81</v>
      </c>
      <c r="AB210" s="2">
        <v>1.8109999999999999</v>
      </c>
      <c r="AC210" s="3">
        <v>1.804</v>
      </c>
    </row>
    <row r="211" spans="1:29" x14ac:dyDescent="0.25">
      <c r="A211" s="2">
        <v>15.83333</v>
      </c>
      <c r="B211" s="1">
        <v>7.0252670000000004</v>
      </c>
      <c r="C211" s="2">
        <v>5.4298149999999996</v>
      </c>
      <c r="D211" s="2">
        <v>5.4751130000000003</v>
      </c>
      <c r="E211" s="2">
        <v>7.3744240000000003</v>
      </c>
      <c r="F211" s="2">
        <v>6.8047339999999998</v>
      </c>
      <c r="G211" s="3">
        <v>7.9532369999999997</v>
      </c>
      <c r="H211" s="2"/>
      <c r="I211" s="1">
        <v>1.925</v>
      </c>
      <c r="J211" s="2">
        <v>1.911</v>
      </c>
      <c r="K211" s="2">
        <v>1.9139999999999999</v>
      </c>
      <c r="L211" s="2">
        <v>1.881</v>
      </c>
      <c r="M211" s="2">
        <v>1.9139999999999999</v>
      </c>
      <c r="N211" s="3">
        <v>1.915</v>
      </c>
      <c r="P211" s="2">
        <v>15.83333</v>
      </c>
      <c r="Q211" s="1">
        <v>9.5080000000000008E-3</v>
      </c>
      <c r="R211" s="2">
        <v>5.764E-3</v>
      </c>
      <c r="S211" s="2">
        <v>7.4669999999999997E-3</v>
      </c>
      <c r="T211" s="2">
        <v>9.5080000000000008E-3</v>
      </c>
      <c r="U211" s="2">
        <v>1.1233999999999999E-2</v>
      </c>
      <c r="V211" s="3">
        <v>1.4064E-2</v>
      </c>
      <c r="W211" s="2"/>
      <c r="X211" s="1">
        <v>1.8120000000000001</v>
      </c>
      <c r="Y211" s="2">
        <v>1.8109999999999999</v>
      </c>
      <c r="Z211" s="2">
        <v>1.8049999999999999</v>
      </c>
      <c r="AA211" s="2">
        <v>1.8080000000000001</v>
      </c>
      <c r="AB211" s="2">
        <v>1.81</v>
      </c>
      <c r="AC211" s="3">
        <v>1.804</v>
      </c>
    </row>
    <row r="212" spans="1:29" x14ac:dyDescent="0.25">
      <c r="A212" s="2">
        <v>16</v>
      </c>
      <c r="B212" s="1">
        <v>6.9971540000000001</v>
      </c>
      <c r="C212" s="2">
        <v>5.4345049999999997</v>
      </c>
      <c r="D212" s="2">
        <v>5.4922050000000002</v>
      </c>
      <c r="E212" s="2">
        <v>7.3589159999999998</v>
      </c>
      <c r="F212" s="2">
        <v>6.7638249999999998</v>
      </c>
      <c r="G212" s="3">
        <v>7.9161820000000001</v>
      </c>
      <c r="H212" s="2"/>
      <c r="I212" s="1">
        <v>1.927</v>
      </c>
      <c r="J212" s="2">
        <v>1.915</v>
      </c>
      <c r="K212" s="2">
        <v>1.915</v>
      </c>
      <c r="L212" s="2">
        <v>1.8839999999999999</v>
      </c>
      <c r="M212" s="2">
        <v>1.917</v>
      </c>
      <c r="N212" s="3">
        <v>1.919</v>
      </c>
      <c r="P212" s="2">
        <v>16</v>
      </c>
      <c r="Q212" s="1">
        <v>1.1285999999999999E-2</v>
      </c>
      <c r="R212" s="2">
        <v>6.3639999999999999E-3</v>
      </c>
      <c r="S212" s="2">
        <v>6.8310000000000003E-3</v>
      </c>
      <c r="T212" s="2">
        <v>7.9889999999999996E-3</v>
      </c>
      <c r="U212" s="2">
        <v>9.6460000000000001E-3</v>
      </c>
      <c r="V212" s="3">
        <v>1.6553999999999999E-2</v>
      </c>
      <c r="W212" s="2"/>
      <c r="X212" s="1">
        <v>1.8089999999999999</v>
      </c>
      <c r="Y212" s="2">
        <v>1.81</v>
      </c>
      <c r="Z212" s="2">
        <v>1.8029999999999999</v>
      </c>
      <c r="AA212" s="2">
        <v>1.806</v>
      </c>
      <c r="AB212" s="2">
        <v>1.8080000000000001</v>
      </c>
      <c r="AC212" s="3">
        <v>1.802</v>
      </c>
    </row>
    <row r="213" spans="1:29" x14ac:dyDescent="0.25">
      <c r="A213" s="2">
        <v>16.16667</v>
      </c>
      <c r="B213" s="1">
        <v>7.0497649999999998</v>
      </c>
      <c r="C213" s="2">
        <v>5.3815929999999996</v>
      </c>
      <c r="D213" s="2">
        <v>5.502732</v>
      </c>
      <c r="E213" s="2">
        <v>7.330406</v>
      </c>
      <c r="F213" s="2">
        <v>6.8417430000000001</v>
      </c>
      <c r="G213" s="3">
        <v>7.9631759999999998</v>
      </c>
      <c r="H213" s="2"/>
      <c r="I213" s="1">
        <v>1.929</v>
      </c>
      <c r="J213" s="2">
        <v>1.9159999999999999</v>
      </c>
      <c r="K213" s="2">
        <v>1.9179999999999999</v>
      </c>
      <c r="L213" s="2">
        <v>1.885</v>
      </c>
      <c r="M213" s="2">
        <v>1.919</v>
      </c>
      <c r="N213" s="3">
        <v>1.92</v>
      </c>
      <c r="P213" s="2">
        <v>16.16667</v>
      </c>
      <c r="Q213" s="1">
        <v>9.7710000000000002E-3</v>
      </c>
      <c r="R213" s="2">
        <v>6.6379999999999998E-3</v>
      </c>
      <c r="S213" s="2">
        <v>1.2052999999999999E-2</v>
      </c>
      <c r="T213" s="2">
        <v>1.3299999999999999E-2</v>
      </c>
      <c r="U213" s="2">
        <v>9.0580000000000001E-3</v>
      </c>
      <c r="V213" s="3">
        <v>1.5304999999999999E-2</v>
      </c>
      <c r="W213" s="2"/>
      <c r="X213" s="1">
        <v>1.8080000000000001</v>
      </c>
      <c r="Y213" s="2">
        <v>1.8080000000000001</v>
      </c>
      <c r="Z213" s="2">
        <v>1.802</v>
      </c>
      <c r="AA213" s="2">
        <v>1.8049999999999999</v>
      </c>
      <c r="AB213" s="2">
        <v>1.8069999999999999</v>
      </c>
      <c r="AC213" s="3">
        <v>1.8009999999999999</v>
      </c>
    </row>
    <row r="214" spans="1:29" x14ac:dyDescent="0.25">
      <c r="A214" s="2">
        <v>16.33333</v>
      </c>
      <c r="B214" s="1">
        <v>6.9763419999999998</v>
      </c>
      <c r="C214" s="2">
        <v>5.439673</v>
      </c>
      <c r="D214" s="2">
        <v>5.6017320000000002</v>
      </c>
      <c r="E214" s="2">
        <v>7.3929749999999999</v>
      </c>
      <c r="F214" s="2">
        <v>6.8755610000000003</v>
      </c>
      <c r="G214" s="3">
        <v>8.0797270000000001</v>
      </c>
      <c r="H214" s="2"/>
      <c r="I214" s="1">
        <v>1.931</v>
      </c>
      <c r="J214" s="2">
        <v>1.919</v>
      </c>
      <c r="K214" s="2">
        <v>1.921</v>
      </c>
      <c r="L214" s="2">
        <v>1.8879999999999999</v>
      </c>
      <c r="M214" s="2">
        <v>1.92</v>
      </c>
      <c r="N214" s="3">
        <v>1.9219999999999999</v>
      </c>
      <c r="P214" s="2">
        <v>16.33333</v>
      </c>
      <c r="Q214" s="1">
        <v>9.7999999999999997E-3</v>
      </c>
      <c r="R214" s="2">
        <v>8.4720000000000004E-3</v>
      </c>
      <c r="S214" s="2">
        <v>9.2519999999999998E-3</v>
      </c>
      <c r="T214" s="2">
        <v>1.0152E-2</v>
      </c>
      <c r="U214" s="2">
        <v>1.1448E-2</v>
      </c>
      <c r="V214" s="3">
        <v>1.4251E-2</v>
      </c>
      <c r="W214" s="2"/>
      <c r="X214" s="1">
        <v>1.806</v>
      </c>
      <c r="Y214" s="2">
        <v>1.806</v>
      </c>
      <c r="Z214" s="2">
        <v>1.8009999999999999</v>
      </c>
      <c r="AA214" s="2">
        <v>1.8029999999999999</v>
      </c>
      <c r="AB214" s="2">
        <v>1.806</v>
      </c>
      <c r="AC214" s="3">
        <v>1.8</v>
      </c>
    </row>
    <row r="215" spans="1:29" x14ac:dyDescent="0.25">
      <c r="A215" s="2">
        <v>16.5</v>
      </c>
      <c r="B215" s="1">
        <v>6.9735399999999998</v>
      </c>
      <c r="C215" s="2">
        <v>5.5055839999999998</v>
      </c>
      <c r="D215" s="2">
        <v>5.6424760000000003</v>
      </c>
      <c r="E215" s="2">
        <v>7.3237180000000004</v>
      </c>
      <c r="F215" s="2">
        <v>6.9422860000000002</v>
      </c>
      <c r="G215" s="3">
        <v>7.9743589999999998</v>
      </c>
      <c r="H215" s="2"/>
      <c r="I215" s="1">
        <v>1.9330000000000001</v>
      </c>
      <c r="J215" s="2">
        <v>1.921</v>
      </c>
      <c r="K215" s="2">
        <v>1.9239999999999999</v>
      </c>
      <c r="L215" s="2">
        <v>1.889</v>
      </c>
      <c r="M215" s="2">
        <v>1.923</v>
      </c>
      <c r="N215" s="3">
        <v>1.9239999999999999</v>
      </c>
      <c r="P215" s="2">
        <v>16.5</v>
      </c>
      <c r="Q215" s="1">
        <v>9.018E-3</v>
      </c>
      <c r="R215" s="2">
        <v>8.4379999999999993E-3</v>
      </c>
      <c r="S215" s="2">
        <v>8.0839999999999992E-3</v>
      </c>
      <c r="T215" s="2">
        <v>9.5180000000000004E-3</v>
      </c>
      <c r="U215" s="2">
        <v>1.0291E-2</v>
      </c>
      <c r="V215" s="3">
        <v>1.6903000000000001E-2</v>
      </c>
      <c r="W215" s="2"/>
      <c r="X215" s="1">
        <v>1.806</v>
      </c>
      <c r="Y215" s="2">
        <v>1.8049999999999999</v>
      </c>
      <c r="Z215" s="2">
        <v>1.8</v>
      </c>
      <c r="AA215" s="2">
        <v>1.802</v>
      </c>
      <c r="AB215" s="2">
        <v>1.804</v>
      </c>
      <c r="AC215" s="3">
        <v>1.7989999999999999</v>
      </c>
    </row>
    <row r="216" spans="1:29" x14ac:dyDescent="0.25">
      <c r="A216" s="2">
        <v>16.66667</v>
      </c>
      <c r="B216" s="1">
        <v>6.9634260000000001</v>
      </c>
      <c r="C216" s="2">
        <v>5.4836470000000004</v>
      </c>
      <c r="D216" s="2">
        <v>5.6027110000000002</v>
      </c>
      <c r="E216" s="2">
        <v>7.2857139999999996</v>
      </c>
      <c r="F216" s="2">
        <v>6.8180829999999997</v>
      </c>
      <c r="G216" s="3">
        <v>7.8160170000000004</v>
      </c>
      <c r="H216" s="2"/>
      <c r="I216" s="1">
        <v>1.9359999999999999</v>
      </c>
      <c r="J216" s="2">
        <v>1.923</v>
      </c>
      <c r="K216" s="2">
        <v>1.927</v>
      </c>
      <c r="L216" s="2">
        <v>1.891</v>
      </c>
      <c r="M216" s="2">
        <v>1.925</v>
      </c>
      <c r="N216" s="3">
        <v>1.925</v>
      </c>
      <c r="P216" s="2">
        <v>16.66667</v>
      </c>
      <c r="Q216" s="1">
        <v>1.0794E-2</v>
      </c>
      <c r="R216" s="2">
        <v>7.8100000000000001E-3</v>
      </c>
      <c r="S216" s="2">
        <v>8.3580000000000008E-3</v>
      </c>
      <c r="T216" s="2">
        <v>8.5240000000000003E-3</v>
      </c>
      <c r="U216" s="2">
        <v>9.9150000000000002E-3</v>
      </c>
      <c r="V216" s="3">
        <v>1.6813000000000002E-2</v>
      </c>
      <c r="W216" s="2"/>
      <c r="X216" s="1">
        <v>1.804</v>
      </c>
      <c r="Y216" s="2">
        <v>1.804</v>
      </c>
      <c r="Z216" s="2">
        <v>1.798</v>
      </c>
      <c r="AA216" s="2">
        <v>1.8009999999999999</v>
      </c>
      <c r="AB216" s="2">
        <v>1.802</v>
      </c>
      <c r="AC216" s="3">
        <v>1.798</v>
      </c>
    </row>
    <row r="217" spans="1:29" x14ac:dyDescent="0.25">
      <c r="A217" s="2">
        <v>16.83333</v>
      </c>
      <c r="B217" s="1">
        <v>6.965789</v>
      </c>
      <c r="C217" s="2">
        <v>5.5437560000000001</v>
      </c>
      <c r="D217" s="2">
        <v>5.6745140000000003</v>
      </c>
      <c r="E217" s="2">
        <v>7.341615</v>
      </c>
      <c r="F217" s="2">
        <v>6.8388470000000003</v>
      </c>
      <c r="G217" s="3">
        <v>7.9591399999999997</v>
      </c>
      <c r="H217" s="2"/>
      <c r="I217" s="1">
        <v>1.9379999999999999</v>
      </c>
      <c r="J217" s="2">
        <v>1.925</v>
      </c>
      <c r="K217" s="2">
        <v>1.929</v>
      </c>
      <c r="L217" s="2">
        <v>1.8939999999999999</v>
      </c>
      <c r="M217" s="2">
        <v>1.9279999999999999</v>
      </c>
      <c r="N217" s="3">
        <v>1.9279999999999999</v>
      </c>
      <c r="P217" s="2">
        <v>16.83333</v>
      </c>
      <c r="Q217" s="1">
        <v>9.5700000000000004E-3</v>
      </c>
      <c r="R217" s="2">
        <v>8.3840000000000008E-3</v>
      </c>
      <c r="S217" s="2">
        <v>8.9910000000000007E-3</v>
      </c>
      <c r="T217" s="2">
        <v>1.1013E-2</v>
      </c>
      <c r="U217" s="2">
        <v>9.5890000000000003E-3</v>
      </c>
      <c r="V217" s="3">
        <v>1.5258000000000001E-2</v>
      </c>
      <c r="W217" s="2"/>
      <c r="X217" s="1">
        <v>1.8029999999999999</v>
      </c>
      <c r="Y217" s="2">
        <v>1.8029999999999999</v>
      </c>
      <c r="Z217" s="2">
        <v>1.7969999999999999</v>
      </c>
      <c r="AA217" s="2">
        <v>1.8</v>
      </c>
      <c r="AB217" s="2">
        <v>1.802</v>
      </c>
      <c r="AC217" s="3">
        <v>1.796</v>
      </c>
    </row>
    <row r="218" spans="1:29" x14ac:dyDescent="0.25">
      <c r="A218" s="2">
        <v>17</v>
      </c>
      <c r="B218" s="1">
        <v>6.9913489999999996</v>
      </c>
      <c r="C218" s="2">
        <v>5.4961089999999997</v>
      </c>
      <c r="D218" s="2">
        <v>5.6646460000000003</v>
      </c>
      <c r="E218" s="2">
        <v>7.480372</v>
      </c>
      <c r="F218" s="2">
        <v>6.8357739999999998</v>
      </c>
      <c r="G218" s="3">
        <v>7.9957719999999997</v>
      </c>
      <c r="H218" s="2"/>
      <c r="I218" s="1">
        <v>1.9390000000000001</v>
      </c>
      <c r="J218" s="2">
        <v>1.927</v>
      </c>
      <c r="K218" s="2">
        <v>1.931</v>
      </c>
      <c r="L218" s="2">
        <v>1.895</v>
      </c>
      <c r="M218" s="2">
        <v>1.93</v>
      </c>
      <c r="N218" s="3">
        <v>1.931</v>
      </c>
      <c r="P218" s="2">
        <v>17</v>
      </c>
      <c r="Q218" s="1">
        <v>1.0251E-2</v>
      </c>
      <c r="R218" s="2">
        <v>9.6959999999999998E-3</v>
      </c>
      <c r="S218" s="2">
        <v>1.0237E-2</v>
      </c>
      <c r="T218" s="2">
        <v>1.4827999999999999E-2</v>
      </c>
      <c r="U218" s="2">
        <v>1.3304E-2</v>
      </c>
      <c r="V218" s="3">
        <v>1.6702999999999999E-2</v>
      </c>
      <c r="W218" s="2"/>
      <c r="X218" s="1">
        <v>1.802</v>
      </c>
      <c r="Y218" s="2">
        <v>1.8009999999999999</v>
      </c>
      <c r="Z218" s="2">
        <v>1.7949999999999999</v>
      </c>
      <c r="AA218" s="2">
        <v>1.798</v>
      </c>
      <c r="AB218" s="2">
        <v>1.8</v>
      </c>
      <c r="AC218" s="3">
        <v>1.7949999999999999</v>
      </c>
    </row>
    <row r="219" spans="1:29" x14ac:dyDescent="0.25">
      <c r="A219" s="2">
        <v>17.16667</v>
      </c>
      <c r="B219" s="1">
        <v>6.9607510000000001</v>
      </c>
      <c r="C219" s="2">
        <v>5.4548050000000003</v>
      </c>
      <c r="D219" s="2">
        <v>5.7315370000000003</v>
      </c>
      <c r="E219" s="2">
        <v>7.4435399999999996</v>
      </c>
      <c r="F219" s="2">
        <v>6.828335</v>
      </c>
      <c r="G219" s="3">
        <v>7.9483470000000001</v>
      </c>
      <c r="H219" s="2"/>
      <c r="I219" s="1">
        <v>1.9410000000000001</v>
      </c>
      <c r="J219" s="2">
        <v>1.93</v>
      </c>
      <c r="K219" s="2">
        <v>1.931</v>
      </c>
      <c r="L219" s="2">
        <v>1.8979999999999999</v>
      </c>
      <c r="M219" s="2">
        <v>1.9330000000000001</v>
      </c>
      <c r="N219" s="3">
        <v>1.9330000000000001</v>
      </c>
      <c r="P219" s="2">
        <v>17.16667</v>
      </c>
      <c r="Q219" s="1">
        <v>1.0775E-2</v>
      </c>
      <c r="R219" s="2">
        <v>9.3120000000000008E-3</v>
      </c>
      <c r="S219" s="2">
        <v>8.9499999999999996E-3</v>
      </c>
      <c r="T219" s="2">
        <v>1.2023000000000001E-2</v>
      </c>
      <c r="U219" s="2">
        <v>1.1094E-2</v>
      </c>
      <c r="V219" s="3">
        <v>1.7146999999999999E-2</v>
      </c>
      <c r="W219" s="2"/>
      <c r="X219" s="1">
        <v>1.8009999999999999</v>
      </c>
      <c r="Y219" s="2">
        <v>1.8009999999999999</v>
      </c>
      <c r="Z219" s="2">
        <v>1.794</v>
      </c>
      <c r="AA219" s="2">
        <v>1.7969999999999999</v>
      </c>
      <c r="AB219" s="2">
        <v>1.7989999999999999</v>
      </c>
      <c r="AC219" s="3">
        <v>1.794</v>
      </c>
    </row>
    <row r="220" spans="1:29" x14ac:dyDescent="0.25">
      <c r="A220" s="2">
        <v>17.33333</v>
      </c>
      <c r="B220" s="1">
        <v>6.9832070000000002</v>
      </c>
      <c r="C220" s="2">
        <v>5.477976</v>
      </c>
      <c r="D220" s="2">
        <v>5.6343139999999998</v>
      </c>
      <c r="E220" s="2">
        <v>7.4343940000000002</v>
      </c>
      <c r="F220" s="2">
        <v>6.8435920000000001</v>
      </c>
      <c r="G220" s="3">
        <v>8.0820509999999999</v>
      </c>
      <c r="H220" s="2"/>
      <c r="I220" s="1">
        <v>1.9419999999999999</v>
      </c>
      <c r="J220" s="2">
        <v>1.931</v>
      </c>
      <c r="K220" s="2">
        <v>1.9339999999999999</v>
      </c>
      <c r="L220" s="2">
        <v>1.899</v>
      </c>
      <c r="M220" s="2">
        <v>1.9330000000000001</v>
      </c>
      <c r="N220" s="3">
        <v>1.9350000000000001</v>
      </c>
      <c r="P220" s="2">
        <v>17.33333</v>
      </c>
      <c r="Q220" s="1">
        <v>1.1492E-2</v>
      </c>
      <c r="R220" s="2">
        <v>8.7270000000000004E-3</v>
      </c>
      <c r="S220" s="2">
        <v>1.0206E-2</v>
      </c>
      <c r="T220" s="2">
        <v>1.1257E-2</v>
      </c>
      <c r="U220" s="2">
        <v>1.0517E-2</v>
      </c>
      <c r="V220" s="3">
        <v>1.7897E-2</v>
      </c>
      <c r="W220" s="2"/>
      <c r="X220" s="1">
        <v>1.8</v>
      </c>
      <c r="Y220" s="2">
        <v>1.7989999999999999</v>
      </c>
      <c r="Z220" s="2">
        <v>1.7929999999999999</v>
      </c>
      <c r="AA220" s="2">
        <v>1.796</v>
      </c>
      <c r="AB220" s="2">
        <v>1.798</v>
      </c>
      <c r="AC220" s="3">
        <v>1.7929999999999999</v>
      </c>
    </row>
    <row r="221" spans="1:29" x14ac:dyDescent="0.25">
      <c r="A221" s="2">
        <v>17.5</v>
      </c>
      <c r="B221" s="1">
        <v>6.9636060000000004</v>
      </c>
      <c r="C221" s="2">
        <v>5.5435990000000004</v>
      </c>
      <c r="D221" s="2">
        <v>5.7272730000000003</v>
      </c>
      <c r="E221" s="2">
        <v>7.4871790000000003</v>
      </c>
      <c r="F221" s="2">
        <v>6.9122630000000003</v>
      </c>
      <c r="G221" s="3">
        <v>8.0829959999999996</v>
      </c>
      <c r="H221" s="2"/>
      <c r="I221" s="1">
        <v>1.9450000000000001</v>
      </c>
      <c r="J221" s="2">
        <v>1.9330000000000001</v>
      </c>
      <c r="K221" s="2">
        <v>1.9350000000000001</v>
      </c>
      <c r="L221" s="2">
        <v>1.901</v>
      </c>
      <c r="M221" s="2">
        <v>1.9359999999999999</v>
      </c>
      <c r="N221" s="3">
        <v>1.9370000000000001</v>
      </c>
      <c r="P221" s="2">
        <v>17.5</v>
      </c>
      <c r="Q221" s="1">
        <v>1.294E-2</v>
      </c>
      <c r="R221" s="2">
        <v>7.2160000000000002E-3</v>
      </c>
      <c r="S221" s="2">
        <v>1.0806E-2</v>
      </c>
      <c r="T221" s="2">
        <v>1.257E-2</v>
      </c>
      <c r="U221" s="2">
        <v>1.2290000000000001E-2</v>
      </c>
      <c r="V221" s="3">
        <v>1.6618000000000001E-2</v>
      </c>
      <c r="W221" s="2"/>
      <c r="X221" s="1">
        <v>1.7989999999999999</v>
      </c>
      <c r="Y221" s="2">
        <v>1.798</v>
      </c>
      <c r="Z221" s="2">
        <v>1.792</v>
      </c>
      <c r="AA221" s="2">
        <v>1.7949999999999999</v>
      </c>
      <c r="AB221" s="2">
        <v>1.7969999999999999</v>
      </c>
      <c r="AC221" s="3">
        <v>1.792</v>
      </c>
    </row>
    <row r="222" spans="1:29" x14ac:dyDescent="0.25">
      <c r="A222" s="2">
        <v>17.66667</v>
      </c>
      <c r="B222" s="1">
        <v>6.9722900000000001</v>
      </c>
      <c r="C222" s="2">
        <v>5.5204360000000001</v>
      </c>
      <c r="D222" s="2">
        <v>5.6904760000000003</v>
      </c>
      <c r="E222" s="2">
        <v>7.5747799999999996</v>
      </c>
      <c r="F222" s="2">
        <v>6.9194500000000003</v>
      </c>
      <c r="G222" s="3">
        <v>8.0088760000000008</v>
      </c>
      <c r="H222" s="2"/>
      <c r="I222" s="1">
        <v>1.946</v>
      </c>
      <c r="J222" s="2">
        <v>1.9350000000000001</v>
      </c>
      <c r="K222" s="2">
        <v>1.9370000000000001</v>
      </c>
      <c r="L222" s="2">
        <v>1.9019999999999999</v>
      </c>
      <c r="M222" s="2">
        <v>1.9379999999999999</v>
      </c>
      <c r="N222" s="3">
        <v>1.9379999999999999</v>
      </c>
      <c r="P222" s="2">
        <v>17.66667</v>
      </c>
      <c r="Q222" s="1">
        <v>1.1237E-2</v>
      </c>
      <c r="R222" s="2">
        <v>8.1080000000000006E-3</v>
      </c>
      <c r="S222" s="2">
        <v>1.0147E-2</v>
      </c>
      <c r="T222" s="2">
        <v>1.2271000000000001E-2</v>
      </c>
      <c r="U222" s="2">
        <v>1.2312999999999999E-2</v>
      </c>
      <c r="V222" s="3">
        <v>1.9661999999999999E-2</v>
      </c>
      <c r="W222" s="2"/>
      <c r="X222" s="1">
        <v>1.798</v>
      </c>
      <c r="Y222" s="2">
        <v>1.7969999999999999</v>
      </c>
      <c r="Z222" s="2">
        <v>1.7909999999999999</v>
      </c>
      <c r="AA222" s="2">
        <v>1.794</v>
      </c>
      <c r="AB222" s="2">
        <v>1.796</v>
      </c>
      <c r="AC222" s="3">
        <v>1.7909999999999999</v>
      </c>
    </row>
    <row r="223" spans="1:29" x14ac:dyDescent="0.25">
      <c r="A223" s="2">
        <v>17.83333</v>
      </c>
      <c r="B223" s="1">
        <v>6.982272</v>
      </c>
      <c r="C223" s="2">
        <v>5.6037910000000002</v>
      </c>
      <c r="D223" s="2">
        <v>5.7223259999999998</v>
      </c>
      <c r="E223" s="2">
        <v>7.4881070000000003</v>
      </c>
      <c r="F223" s="2">
        <v>6.8976829999999998</v>
      </c>
      <c r="G223" s="3">
        <v>8.0761719999999997</v>
      </c>
      <c r="H223" s="2"/>
      <c r="I223" s="1">
        <v>1.9470000000000001</v>
      </c>
      <c r="J223" s="2">
        <v>1.9370000000000001</v>
      </c>
      <c r="K223" s="2">
        <v>1.94</v>
      </c>
      <c r="L223" s="2">
        <v>1.903</v>
      </c>
      <c r="M223" s="2">
        <v>1.9390000000000001</v>
      </c>
      <c r="N223" s="3">
        <v>1.9390000000000001</v>
      </c>
      <c r="P223" s="2">
        <v>17.83333</v>
      </c>
      <c r="Q223" s="1">
        <v>1.2952E-2</v>
      </c>
      <c r="R223" s="2">
        <v>8.3289999999999996E-3</v>
      </c>
      <c r="S223" s="2">
        <v>1.0737E-2</v>
      </c>
      <c r="T223" s="2">
        <v>1.3154000000000001E-2</v>
      </c>
      <c r="U223" s="2">
        <v>1.1344E-2</v>
      </c>
      <c r="V223" s="3">
        <v>1.9637999999999999E-2</v>
      </c>
      <c r="W223" s="2"/>
      <c r="X223" s="1">
        <v>1.7969999999999999</v>
      </c>
      <c r="Y223" s="2">
        <v>1.796</v>
      </c>
      <c r="Z223" s="2">
        <v>1.79</v>
      </c>
      <c r="AA223" s="2">
        <v>1.7929999999999999</v>
      </c>
      <c r="AB223" s="2">
        <v>1.794</v>
      </c>
      <c r="AC223" s="3">
        <v>1.79</v>
      </c>
    </row>
    <row r="224" spans="1:29" x14ac:dyDescent="0.25">
      <c r="A224" s="2">
        <v>18</v>
      </c>
      <c r="B224" s="1">
        <v>6.9297550000000001</v>
      </c>
      <c r="C224" s="2">
        <v>5.5649870000000004</v>
      </c>
      <c r="D224" s="2">
        <v>5.7509230000000002</v>
      </c>
      <c r="E224" s="2">
        <v>7.5338349999999998</v>
      </c>
      <c r="F224" s="2">
        <v>6.9760770000000001</v>
      </c>
      <c r="G224" s="3">
        <v>8.0190479999999997</v>
      </c>
      <c r="H224" s="2"/>
      <c r="I224" s="1">
        <v>1.9490000000000001</v>
      </c>
      <c r="J224" s="2">
        <v>1.9390000000000001</v>
      </c>
      <c r="K224" s="2">
        <v>1.9410000000000001</v>
      </c>
      <c r="L224" s="2">
        <v>1.905</v>
      </c>
      <c r="M224" s="2">
        <v>1.9419999999999999</v>
      </c>
      <c r="N224" s="3">
        <v>1.9419999999999999</v>
      </c>
      <c r="P224" s="2">
        <v>18</v>
      </c>
      <c r="Q224" s="1">
        <v>1.2156999999999999E-2</v>
      </c>
      <c r="R224" s="2">
        <v>1.1656E-2</v>
      </c>
      <c r="S224" s="2">
        <v>9.7929999999999996E-3</v>
      </c>
      <c r="T224" s="2">
        <v>9.7029999999999998E-3</v>
      </c>
      <c r="U224" s="2">
        <v>1.2256E-2</v>
      </c>
      <c r="V224" s="3">
        <v>1.907E-2</v>
      </c>
      <c r="W224" s="2"/>
      <c r="X224" s="1">
        <v>1.796</v>
      </c>
      <c r="Y224" s="2">
        <v>1.7949999999999999</v>
      </c>
      <c r="Z224" s="2">
        <v>1.7889999999999999</v>
      </c>
      <c r="AA224" s="2">
        <v>1.792</v>
      </c>
      <c r="AB224" s="2">
        <v>1.7929999999999999</v>
      </c>
      <c r="AC224" s="3">
        <v>1.7889999999999999</v>
      </c>
    </row>
    <row r="225" spans="1:29" x14ac:dyDescent="0.25">
      <c r="A225" s="2">
        <v>18.16667</v>
      </c>
      <c r="B225" s="1">
        <v>6.9224199999999998</v>
      </c>
      <c r="C225" s="2">
        <v>5.604203</v>
      </c>
      <c r="D225" s="2">
        <v>5.8110090000000003</v>
      </c>
      <c r="E225" s="2">
        <v>7.4741220000000004</v>
      </c>
      <c r="F225" s="2">
        <v>6.9250939999999996</v>
      </c>
      <c r="G225" s="3">
        <v>8.0573309999999996</v>
      </c>
      <c r="H225" s="2"/>
      <c r="I225" s="1">
        <v>1.95</v>
      </c>
      <c r="J225" s="2">
        <v>1.9419999999999999</v>
      </c>
      <c r="K225" s="2">
        <v>1.9430000000000001</v>
      </c>
      <c r="L225" s="2">
        <v>1.907</v>
      </c>
      <c r="M225" s="2">
        <v>1.9430000000000001</v>
      </c>
      <c r="N225" s="3">
        <v>1.9419999999999999</v>
      </c>
      <c r="P225" s="2">
        <v>18.16667</v>
      </c>
      <c r="Q225" s="1">
        <v>1.3422E-2</v>
      </c>
      <c r="R225" s="2">
        <v>7.7619999999999998E-3</v>
      </c>
      <c r="S225" s="2">
        <v>1.1337E-2</v>
      </c>
      <c r="T225" s="2">
        <v>1.3375E-2</v>
      </c>
      <c r="U225" s="2">
        <v>1.2239E-2</v>
      </c>
      <c r="V225" s="3">
        <v>1.9803000000000001E-2</v>
      </c>
      <c r="W225" s="2"/>
      <c r="X225" s="1">
        <v>1.794</v>
      </c>
      <c r="Y225" s="2">
        <v>1.794</v>
      </c>
      <c r="Z225" s="2">
        <v>1.788</v>
      </c>
      <c r="AA225" s="2">
        <v>1.7909999999999999</v>
      </c>
      <c r="AB225" s="2">
        <v>1.792</v>
      </c>
      <c r="AC225" s="3">
        <v>1.788</v>
      </c>
    </row>
    <row r="226" spans="1:29" x14ac:dyDescent="0.25">
      <c r="A226" s="2">
        <v>18.33333</v>
      </c>
      <c r="B226" s="1">
        <v>6.9799689999999996</v>
      </c>
      <c r="C226" s="2">
        <v>5.5491029999999997</v>
      </c>
      <c r="D226" s="2">
        <v>5.8212039999999998</v>
      </c>
      <c r="E226" s="2">
        <v>7.5732600000000003</v>
      </c>
      <c r="F226" s="2">
        <v>6.9889299999999999</v>
      </c>
      <c r="G226" s="3">
        <v>8.2031840000000003</v>
      </c>
      <c r="H226" s="2"/>
      <c r="I226" s="1">
        <v>1.9510000000000001</v>
      </c>
      <c r="J226" s="2">
        <v>1.9419999999999999</v>
      </c>
      <c r="K226" s="2">
        <v>1.9450000000000001</v>
      </c>
      <c r="L226" s="2">
        <v>1.9079999999999999</v>
      </c>
      <c r="M226" s="2">
        <v>1.9450000000000001</v>
      </c>
      <c r="N226" s="3">
        <v>1.9450000000000001</v>
      </c>
      <c r="P226" s="2">
        <v>18.33333</v>
      </c>
      <c r="Q226" s="1">
        <v>1.3124E-2</v>
      </c>
      <c r="R226" s="2">
        <v>1.159E-2</v>
      </c>
      <c r="S226" s="2">
        <v>9.2289999999999994E-3</v>
      </c>
      <c r="T226" s="2">
        <v>1.1561999999999999E-2</v>
      </c>
      <c r="U226" s="2">
        <v>1.1958E-2</v>
      </c>
      <c r="V226" s="3">
        <v>2.0441000000000001E-2</v>
      </c>
      <c r="W226" s="2"/>
      <c r="X226" s="1">
        <v>1.7929999999999999</v>
      </c>
      <c r="Y226" s="2">
        <v>1.7929999999999999</v>
      </c>
      <c r="Z226" s="2">
        <v>1.7869999999999999</v>
      </c>
      <c r="AA226" s="2">
        <v>1.79</v>
      </c>
      <c r="AB226" s="2">
        <v>1.7909999999999999</v>
      </c>
      <c r="AC226" s="3">
        <v>1.788</v>
      </c>
    </row>
    <row r="227" spans="1:29" x14ac:dyDescent="0.25">
      <c r="A227" s="2">
        <v>18.5</v>
      </c>
      <c r="B227" s="4">
        <v>7.0260540000000002</v>
      </c>
      <c r="C227" s="5">
        <v>5.6966580000000002</v>
      </c>
      <c r="D227" s="5">
        <v>5.8739949999999999</v>
      </c>
      <c r="E227" s="5">
        <v>7.6126129999999996</v>
      </c>
      <c r="F227" s="5">
        <v>6.980054</v>
      </c>
      <c r="G227" s="6">
        <v>8.1144689999999997</v>
      </c>
      <c r="H227" s="2"/>
      <c r="I227" s="4">
        <v>1.952</v>
      </c>
      <c r="J227" s="5">
        <v>1.944</v>
      </c>
      <c r="K227" s="5">
        <v>1.946</v>
      </c>
      <c r="L227" s="5">
        <v>1.909</v>
      </c>
      <c r="M227" s="5">
        <v>1.946</v>
      </c>
      <c r="N227" s="6">
        <v>1.946</v>
      </c>
      <c r="P227" s="2">
        <v>18.5</v>
      </c>
      <c r="Q227" s="4">
        <v>1.3169999999999999E-2</v>
      </c>
      <c r="R227" s="5">
        <v>1.0170999999999999E-2</v>
      </c>
      <c r="S227" s="5">
        <v>1.1346999999999999E-2</v>
      </c>
      <c r="T227" s="5">
        <v>1.0531E-2</v>
      </c>
      <c r="U227" s="5">
        <v>1.3462E-2</v>
      </c>
      <c r="V227" s="6">
        <v>1.8880000000000001E-2</v>
      </c>
      <c r="W227" s="2"/>
      <c r="X227" s="4">
        <v>1.792</v>
      </c>
      <c r="Y227" s="5">
        <v>1.7909999999999999</v>
      </c>
      <c r="Z227" s="5">
        <v>1.786</v>
      </c>
      <c r="AA227" s="5">
        <v>1.788</v>
      </c>
      <c r="AB227" s="5">
        <v>1.79</v>
      </c>
      <c r="AC227" s="6">
        <v>1.7869999999999999</v>
      </c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</sheetData>
  <mergeCells count="8">
    <mergeCell ref="B2:G2"/>
    <mergeCell ref="I2:N2"/>
    <mergeCell ref="Q2:V2"/>
    <mergeCell ref="X2:AC2"/>
    <mergeCell ref="B116:G116"/>
    <mergeCell ref="I116:N116"/>
    <mergeCell ref="Q116:V116"/>
    <mergeCell ref="X116:AC1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Fig3a</vt:lpstr>
      <vt:lpstr>Fig3c</vt:lpstr>
      <vt:lpstr>Fig3de</vt:lpstr>
      <vt:lpstr>Fig3f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2025-06-21T08:23:31Z</dcterms:modified>
</cp:coreProperties>
</file>