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dy1114/Desktop/myhugosite/themes/erblog/static/self/xlsx/"/>
    </mc:Choice>
  </mc:AlternateContent>
  <xr:revisionPtr revIDLastSave="0" documentId="13_ncr:1_{AD9BAE78-5E84-B846-ABA1-635C461EC5DD}" xr6:coauthVersionLast="47" xr6:coauthVersionMax="47" xr10:uidLastSave="{00000000-0000-0000-0000-000000000000}"/>
  <bookViews>
    <workbookView xWindow="0" yWindow="500" windowWidth="33600" windowHeight="9140" xr2:uid="{9A738EA0-D6A5-A140-B63F-301FB45D457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1" i="1" l="1"/>
  <c r="BM1" i="1"/>
  <c r="BL1" i="1"/>
  <c r="BK1" i="1"/>
  <c r="BJ1" i="1"/>
  <c r="BI1" i="1"/>
  <c r="BH1" i="1"/>
  <c r="BG1" i="1"/>
  <c r="BF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M1" i="1"/>
  <c r="AL1" i="1"/>
  <c r="AK1" i="1"/>
  <c r="AJ1" i="1"/>
  <c r="AI1" i="1"/>
  <c r="AH1" i="1"/>
  <c r="AG1" i="1"/>
  <c r="AF1" i="1"/>
  <c r="AE1" i="1"/>
  <c r="AD1" i="1"/>
  <c r="AC1" i="1"/>
  <c r="AN1" i="1"/>
  <c r="AO1" i="1"/>
  <c r="AB1" i="1"/>
  <c r="U1" i="1"/>
  <c r="V1" i="1"/>
  <c r="W1" i="1"/>
  <c r="X1" i="1"/>
  <c r="Y1" i="1"/>
  <c r="Z1" i="1"/>
  <c r="AA1" i="1"/>
  <c r="S1" i="1"/>
  <c r="T1" i="1"/>
  <c r="R1" i="1"/>
  <c r="H1" i="1"/>
  <c r="I1" i="1"/>
  <c r="J1" i="1"/>
  <c r="K1" i="1"/>
  <c r="L1" i="1"/>
  <c r="M1" i="1"/>
  <c r="N1" i="1"/>
  <c r="O1" i="1"/>
  <c r="P1" i="1"/>
  <c r="Q1" i="1"/>
  <c r="G1" i="1"/>
  <c r="F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" i="1"/>
  <c r="D4" i="1"/>
</calcChain>
</file>

<file path=xl/sharedStrings.xml><?xml version="1.0" encoding="utf-8"?>
<sst xmlns="http://schemas.openxmlformats.org/spreadsheetml/2006/main" count="317" uniqueCount="134">
  <si>
    <t>title</t>
    <phoneticPr fontId="1" type="noConversion"/>
  </si>
  <si>
    <t>md file</t>
    <phoneticPr fontId="1" type="noConversion"/>
  </si>
  <si>
    <t>Introduction to Computational Physics</t>
    <phoneticPr fontId="1" type="noConversion"/>
  </si>
  <si>
    <t>Eye Controlled Two-wheel Robot</t>
    <phoneticPr fontId="1" type="noConversion"/>
  </si>
  <si>
    <t>Compound Pendulums</t>
    <phoneticPr fontId="1" type="noConversion"/>
  </si>
  <si>
    <t>Vortex Dynamics in 2-dimensional Sopa Film Turbulence</t>
    <phoneticPr fontId="1" type="noConversion"/>
  </si>
  <si>
    <t>date</t>
    <phoneticPr fontId="1" type="noConversion"/>
  </si>
  <si>
    <t>Experimental Physics</t>
    <phoneticPr fontId="1" type="noConversion"/>
  </si>
  <si>
    <t>PIV method</t>
    <phoneticPr fontId="1" type="noConversion"/>
  </si>
  <si>
    <t>Circuit</t>
    <phoneticPr fontId="1" type="noConversion"/>
  </si>
  <si>
    <t>Electrooculography</t>
    <phoneticPr fontId="1" type="noConversion"/>
  </si>
  <si>
    <t>o</t>
    <phoneticPr fontId="1" type="noConversion"/>
  </si>
  <si>
    <t>PID Controller</t>
    <phoneticPr fontId="1" type="noConversion"/>
  </si>
  <si>
    <t>One-Dimensional Simulation with the FDTD Method</t>
    <phoneticPr fontId="1" type="noConversion"/>
  </si>
  <si>
    <t>Python</t>
    <phoneticPr fontId="1" type="noConversion"/>
  </si>
  <si>
    <t>#catagories</t>
    <phoneticPr fontId="1" type="noConversion"/>
  </si>
  <si>
    <t>#tags</t>
    <phoneticPr fontId="1" type="noConversion"/>
  </si>
  <si>
    <t>Particle-in-Cell Simulation of Phase-Matched High Harmonics Generation in Highly Ionized Plasmas</t>
    <phoneticPr fontId="1" type="noConversion"/>
  </si>
  <si>
    <t>Particle-in-Cell Simulation</t>
    <phoneticPr fontId="1" type="noConversion"/>
  </si>
  <si>
    <t>Derivation of Gaussian Beam under 2D space and 3D space</t>
  </si>
  <si>
    <t>Derivation</t>
    <phoneticPr fontId="1" type="noConversion"/>
  </si>
  <si>
    <t>Two Stream Instability Simulation in Plasma Physics</t>
    <phoneticPr fontId="1" type="noConversion"/>
  </si>
  <si>
    <t>Plasma Physics</t>
    <phoneticPr fontId="1" type="noConversion"/>
  </si>
  <si>
    <t>Note: Computer Graphics</t>
    <phoneticPr fontId="1" type="noConversion"/>
  </si>
  <si>
    <t>Computer Graphics</t>
    <phoneticPr fontId="1" type="noConversion"/>
  </si>
  <si>
    <t>A Paint Brush</t>
  </si>
  <si>
    <t>OpenGLUT</t>
    <phoneticPr fontId="1" type="noConversion"/>
  </si>
  <si>
    <t>C++</t>
    <phoneticPr fontId="1" type="noConversion"/>
  </si>
  <si>
    <t>Transformation and Clipping</t>
  </si>
  <si>
    <t>Z-buffer and Shading</t>
  </si>
  <si>
    <t>3D Computer Graphics Pipeline</t>
  </si>
  <si>
    <t>My First Step into Animation: Cartoon Rocket Launch</t>
  </si>
  <si>
    <t>Autodesk Maya</t>
    <phoneticPr fontId="1" type="noConversion"/>
  </si>
  <si>
    <t>PhotoShop</t>
    <phoneticPr fontId="1" type="noConversion"/>
  </si>
  <si>
    <t>Analysis of the Temperature Data at Hualien between 2010-2020</t>
  </si>
  <si>
    <t>Data Analysis</t>
    <phoneticPr fontId="1" type="noConversion"/>
  </si>
  <si>
    <t>Fourier Transform</t>
    <phoneticPr fontId="1" type="noConversion"/>
  </si>
  <si>
    <t>The Solitude House</t>
  </si>
  <si>
    <t>Substance 3D Painter</t>
    <phoneticPr fontId="1" type="noConversion"/>
  </si>
  <si>
    <t>Rutherford Scattering</t>
  </si>
  <si>
    <t>Classical Mechanics</t>
    <phoneticPr fontId="1" type="noConversion"/>
  </si>
  <si>
    <t>Numerical Simulation</t>
    <phoneticPr fontId="1" type="noConversion"/>
  </si>
  <si>
    <t>Ordinary Differential Equation</t>
    <phoneticPr fontId="1" type="noConversion"/>
  </si>
  <si>
    <t>Finite Square Well</t>
  </si>
  <si>
    <t>Quantum Mechanics</t>
    <phoneticPr fontId="1" type="noConversion"/>
  </si>
  <si>
    <t>Solving Systems of Equations</t>
    <phoneticPr fontId="1" type="noConversion"/>
  </si>
  <si>
    <t>Simple Digital Filter – Frequency Domain Analysis</t>
  </si>
  <si>
    <t>Korteweg de Vries Equation</t>
  </si>
  <si>
    <t>Wave</t>
    <phoneticPr fontId="1" type="noConversion"/>
  </si>
  <si>
    <t>Partial Differential Equation</t>
    <phoneticPr fontId="1" type="noConversion"/>
  </si>
  <si>
    <t>Acceptance-Rejection Distribution Generator</t>
  </si>
  <si>
    <t>Stochastic Method</t>
    <phoneticPr fontId="1" type="noConversion"/>
  </si>
  <si>
    <t>The Second Kind Bessel Function</t>
  </si>
  <si>
    <t>Numerical Integration</t>
    <phoneticPr fontId="1" type="noConversion"/>
  </si>
  <si>
    <t>Dynamics of Human Locomotion</t>
  </si>
  <si>
    <t>Reconstruct Pixar's WALL·E</t>
  </si>
  <si>
    <t>A Curve Fitting Tool</t>
  </si>
  <si>
    <t>Urban Fractional Model</t>
  </si>
  <si>
    <t>HTML</t>
    <phoneticPr fontId="1" type="noConversion"/>
  </si>
  <si>
    <t>CSS</t>
    <phoneticPr fontId="1" type="noConversion"/>
  </si>
  <si>
    <t>MySQL</t>
    <phoneticPr fontId="1" type="noConversion"/>
  </si>
  <si>
    <t>Flask</t>
    <phoneticPr fontId="1" type="noConversion"/>
  </si>
  <si>
    <t>Java Script</t>
    <phoneticPr fontId="1" type="noConversion"/>
  </si>
  <si>
    <t>Bouncing Ball Animation</t>
  </si>
  <si>
    <t>Light Controlled by Sound in Real-time</t>
    <phoneticPr fontId="1" type="noConversion"/>
  </si>
  <si>
    <t>Unreal Engine</t>
    <phoneticPr fontId="1" type="noConversion"/>
  </si>
  <si>
    <t>ToughDesigner</t>
    <phoneticPr fontId="1" type="noConversion"/>
  </si>
  <si>
    <t>Open Sound Control</t>
    <phoneticPr fontId="1" type="noConversion"/>
  </si>
  <si>
    <t>Audio Visualization</t>
    <phoneticPr fontId="1" type="noConversion"/>
  </si>
  <si>
    <t>Bouncing Ball with Tail Animation</t>
  </si>
  <si>
    <t>Virtual Production</t>
    <phoneticPr fontId="1" type="noConversion"/>
  </si>
  <si>
    <t>Poster Series Made by Virtual Production</t>
  </si>
  <si>
    <t>Bouncing Ball with Legs Animation</t>
    <phoneticPr fontId="1" type="noConversion"/>
  </si>
  <si>
    <t>Walk Cycle Animation</t>
    <phoneticPr fontId="1" type="noConversion"/>
  </si>
  <si>
    <t>Pancake Simulation</t>
    <phoneticPr fontId="1" type="noConversion"/>
  </si>
  <si>
    <t>Physics Engine</t>
    <phoneticPr fontId="1" type="noConversion"/>
  </si>
  <si>
    <t>NVIDIA Omniverse</t>
    <phoneticPr fontId="1" type="noConversion"/>
  </si>
  <si>
    <t>Modeling</t>
    <phoneticPr fontId="1" type="noConversion"/>
  </si>
  <si>
    <t>Rigging</t>
    <phoneticPr fontId="1" type="noConversion"/>
  </si>
  <si>
    <t>UV Texturing</t>
    <phoneticPr fontId="1" type="noConversion"/>
  </si>
  <si>
    <t>Lighting</t>
    <phoneticPr fontId="1" type="noConversion"/>
  </si>
  <si>
    <t>Character Animation</t>
    <phoneticPr fontId="1" type="noConversion"/>
  </si>
  <si>
    <t>Rendering</t>
    <phoneticPr fontId="1" type="noConversion"/>
  </si>
  <si>
    <t>three.js</t>
    <phoneticPr fontId="1" type="noConversion"/>
  </si>
  <si>
    <t>Electromagnetic</t>
    <phoneticPr fontId="1" type="noConversion"/>
  </si>
  <si>
    <t>Fluid Dynamics</t>
    <phoneticPr fontId="1" type="noConversion"/>
  </si>
  <si>
    <t>Mathematica</t>
    <phoneticPr fontId="1" type="noConversion"/>
  </si>
  <si>
    <t>3DGS Refrigerator Animation</t>
    <phoneticPr fontId="1" type="noConversion"/>
  </si>
  <si>
    <t>Physics</t>
    <phoneticPr fontId="1" type="noConversion"/>
  </si>
  <si>
    <t>Animation</t>
    <phoneticPr fontId="1" type="noConversion"/>
  </si>
  <si>
    <t>Course Project</t>
    <phoneticPr fontId="1" type="noConversion"/>
  </si>
  <si>
    <t>Research Project</t>
    <phoneticPr fontId="1" type="noConversion"/>
  </si>
  <si>
    <t>TA Project</t>
    <phoneticPr fontId="1" type="noConversion"/>
  </si>
  <si>
    <t>Intern Project</t>
    <phoneticPr fontId="1" type="noConversion"/>
  </si>
  <si>
    <t>Mini Project</t>
    <phoneticPr fontId="1" type="noConversion"/>
  </si>
  <si>
    <t>Work Project</t>
    <phoneticPr fontId="1" type="noConversion"/>
  </si>
  <si>
    <t>Group Work</t>
    <phoneticPr fontId="1" type="noConversion"/>
  </si>
  <si>
    <t>Note</t>
    <phoneticPr fontId="1" type="noConversion"/>
  </si>
  <si>
    <t>Practice</t>
    <phoneticPr fontId="1" type="noConversion"/>
  </si>
  <si>
    <t>ZbufferandShading.md</t>
    <phoneticPr fontId="1" type="noConversion"/>
  </si>
  <si>
    <t>3DGSfridge.md</t>
    <phoneticPr fontId="1" type="noConversion"/>
  </si>
  <si>
    <t>TransformationandClipping.md</t>
    <phoneticPr fontId="1" type="noConversion"/>
  </si>
  <si>
    <t>PancakeSimulation.md</t>
    <phoneticPr fontId="1" type="noConversion"/>
  </si>
  <si>
    <t>PaintBrush.md</t>
    <phoneticPr fontId="1" type="noConversion"/>
  </si>
  <si>
    <t>NoteCG.md</t>
    <phoneticPr fontId="1" type="noConversion"/>
  </si>
  <si>
    <t>CurveFitting.md</t>
    <phoneticPr fontId="1" type="noConversion"/>
  </si>
  <si>
    <t>3DCGPipeline.md</t>
    <phoneticPr fontId="1" type="noConversion"/>
  </si>
  <si>
    <t>UrbanFractionalModel.md</t>
    <phoneticPr fontId="1" type="noConversion"/>
  </si>
  <si>
    <t>AnalyzeTemperature.md</t>
    <phoneticPr fontId="1" type="noConversion"/>
  </si>
  <si>
    <t>MATLAB</t>
    <phoneticPr fontId="1" type="noConversion"/>
  </si>
  <si>
    <t>BesselFunction.md</t>
    <phoneticPr fontId="1" type="noConversion"/>
  </si>
  <si>
    <t>DistributionGenerator.md</t>
    <phoneticPr fontId="1" type="noConversion"/>
  </si>
  <si>
    <t>EyeControlledTwowheelRobot.md</t>
    <phoneticPr fontId="1" type="noConversion"/>
  </si>
  <si>
    <t>FDTD.md</t>
    <phoneticPr fontId="1" type="noConversion"/>
  </si>
  <si>
    <t>FiniteSquareWell.md</t>
    <phoneticPr fontId="1" type="noConversion"/>
  </si>
  <si>
    <t>GaussianBeam.md</t>
    <phoneticPr fontId="1" type="noConversion"/>
  </si>
  <si>
    <t>HHG.md</t>
    <phoneticPr fontId="1" type="noConversion"/>
  </si>
  <si>
    <t>KortewedgeVriesEquation.md</t>
    <phoneticPr fontId="1" type="noConversion"/>
  </si>
  <si>
    <t>Pendulum.md</t>
    <phoneticPr fontId="1" type="noConversion"/>
  </si>
  <si>
    <t>RutherfordScattering.md</t>
    <phoneticPr fontId="1" type="noConversion"/>
  </si>
  <si>
    <t>SimpleDigitalFilter.md</t>
    <phoneticPr fontId="1" type="noConversion"/>
  </si>
  <si>
    <t>SoapTurbulence</t>
    <phoneticPr fontId="1" type="noConversion"/>
  </si>
  <si>
    <t>TwoStreamInstability.md</t>
    <phoneticPr fontId="1" type="noConversion"/>
  </si>
  <si>
    <t>TA_IntrotoComPhysics.md</t>
    <phoneticPr fontId="1" type="noConversion"/>
  </si>
  <si>
    <t>BouncingBall.md</t>
    <phoneticPr fontId="1" type="noConversion"/>
  </si>
  <si>
    <t>BouncingBallwithLegs.md</t>
    <phoneticPr fontId="1" type="noConversion"/>
  </si>
  <si>
    <t>BouncingBallwithTail.md</t>
    <phoneticPr fontId="1" type="noConversion"/>
  </si>
  <si>
    <t>WalkCycle.md</t>
    <phoneticPr fontId="1" type="noConversion"/>
  </si>
  <si>
    <t>Locomotions.md</t>
    <phoneticPr fontId="1" type="noConversion"/>
  </si>
  <si>
    <t>WallE.md</t>
    <phoneticPr fontId="1" type="noConversion"/>
  </si>
  <si>
    <t>Rocket.md</t>
    <phoneticPr fontId="1" type="noConversion"/>
  </si>
  <si>
    <t>Scene.md</t>
    <phoneticPr fontId="1" type="noConversion"/>
  </si>
  <si>
    <t>MoonshinePoster.md</t>
    <phoneticPr fontId="1" type="noConversion"/>
  </si>
  <si>
    <t>MoonshineOSC.md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</si>
</sst>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STSong"/>
      <family val="1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1F22F-448C-4942-BD42-7B99A21A1077}">
  <dimension ref="A1:DH36"/>
  <sheetViews>
    <sheetView tabSelected="1" zoomScale="90" zoomScaleNormal="100" workbookViewId="0">
      <pane xSplit="2" ySplit="2" topLeftCell="E26" activePane="bottomRight" state="frozen"/>
      <selection pane="topRight" activeCell="C1" sqref="C1"/>
      <selection pane="bottomLeft" activeCell="A3" sqref="A3"/>
      <selection pane="bottomRight" activeCell="B32" sqref="B32"/>
    </sheetView>
  </sheetViews>
  <sheetFormatPr baseColWidth="10" defaultRowHeight="15"/>
  <cols>
    <col min="1" max="1" width="58.6640625" style="1" customWidth="1"/>
    <col min="2" max="2" width="28.5" style="1" customWidth="1"/>
    <col min="3" max="3" width="12" style="2" bestFit="1" customWidth="1"/>
    <col min="4" max="5" width="12" style="4" customWidth="1"/>
    <col min="6" max="6" width="10.5" style="7" customWidth="1"/>
    <col min="7" max="7" width="17.33203125" style="6" customWidth="1"/>
    <col min="8" max="8" width="10.83203125" style="1"/>
    <col min="9" max="9" width="13.33203125" style="7" customWidth="1"/>
    <col min="10" max="10" width="15" style="1" customWidth="1"/>
    <col min="11" max="11" width="10.83203125" style="1"/>
    <col min="12" max="12" width="19" style="1" customWidth="1"/>
    <col min="13" max="13" width="15" style="1" customWidth="1"/>
    <col min="14" max="14" width="14" style="1" customWidth="1"/>
    <col min="15" max="15" width="13" style="1" customWidth="1"/>
    <col min="16" max="16" width="8.1640625" style="1" customWidth="1"/>
    <col min="17" max="17" width="10.33203125" style="1" customWidth="1"/>
    <col min="18" max="18" width="8.1640625" style="7" customWidth="1"/>
    <col min="19" max="19" width="9" style="1" customWidth="1"/>
    <col min="20" max="26" width="10.83203125" style="1"/>
    <col min="27" max="27" width="18.5" style="1" customWidth="1"/>
    <col min="28" max="28" width="19.6640625" style="1" customWidth="1"/>
    <col min="29" max="29" width="15.33203125" style="1" customWidth="1"/>
    <col min="30" max="30" width="19.1640625" style="7" customWidth="1"/>
    <col min="31" max="31" width="15.1640625" style="1" customWidth="1"/>
    <col min="32" max="32" width="20" style="1" customWidth="1"/>
    <col min="33" max="34" width="15" style="1" customWidth="1"/>
    <col min="35" max="35" width="10.83203125" style="1"/>
    <col min="36" max="36" width="19" style="1" customWidth="1"/>
    <col min="37" max="37" width="14" style="1" customWidth="1"/>
    <col min="38" max="38" width="20.33203125" style="1" customWidth="1"/>
    <col min="39" max="39" width="10.83203125" style="1"/>
    <col min="40" max="40" width="14.33203125" style="7" customWidth="1"/>
    <col min="41" max="41" width="17" style="1" customWidth="1"/>
    <col min="42" max="42" width="26.1640625" style="1" customWidth="1"/>
    <col min="43" max="43" width="28.5" style="1" customWidth="1"/>
    <col min="44" max="44" width="27.5" style="1" customWidth="1"/>
    <col min="45" max="45" width="20.33203125" style="1" customWidth="1"/>
    <col min="46" max="46" width="26.6640625" style="1" customWidth="1"/>
    <col min="47" max="47" width="17.33203125" style="1" customWidth="1"/>
    <col min="48" max="48" width="15" style="6" customWidth="1"/>
    <col min="49" max="49" width="10.83203125" style="1"/>
    <col min="50" max="50" width="20.6640625" style="1" customWidth="1"/>
    <col min="51" max="51" width="13.5" style="1" customWidth="1"/>
    <col min="52" max="52" width="14.33203125" style="7" customWidth="1"/>
    <col min="53" max="53" width="16.83203125" style="1" customWidth="1"/>
    <col min="54" max="54" width="10.83203125" style="1"/>
    <col min="55" max="55" width="18.6640625" style="1" customWidth="1"/>
    <col min="56" max="56" width="16.5" style="1" customWidth="1"/>
    <col min="57" max="58" width="10.83203125" style="1"/>
    <col min="59" max="59" width="8.83203125" style="1" customWidth="1"/>
    <col min="60" max="61" width="10.83203125" style="1"/>
    <col min="62" max="62" width="19.33203125" style="1" customWidth="1"/>
    <col min="63" max="63" width="10.83203125" style="1"/>
    <col min="64" max="66" width="19.5" style="1" customWidth="1"/>
    <col min="67" max="67" width="19.33203125" style="1" customWidth="1"/>
    <col min="68" max="68" width="10.83203125" style="1"/>
    <col min="69" max="71" width="19.5" style="1" customWidth="1"/>
    <col min="72" max="72" width="10.83203125" style="1"/>
    <col min="73" max="73" width="18.5" style="1" customWidth="1"/>
    <col min="74" max="74" width="10.83203125" style="1"/>
    <col min="75" max="75" width="18.1640625" style="1" customWidth="1"/>
    <col min="76" max="76" width="15.33203125" style="1" customWidth="1"/>
    <col min="77" max="77" width="19.6640625" style="1" customWidth="1"/>
    <col min="78" max="78" width="10.83203125" style="1"/>
    <col min="79" max="79" width="18.83203125" style="1" customWidth="1"/>
    <col min="80" max="80" width="19" style="1" customWidth="1"/>
    <col min="81" max="81" width="18.1640625" style="1" customWidth="1"/>
    <col min="82" max="97" width="10.83203125" style="1"/>
    <col min="98" max="98" width="14.33203125" style="6" customWidth="1"/>
    <col min="99" max="99" width="16.83203125" style="1" customWidth="1"/>
    <col min="100" max="100" width="10.83203125" style="1"/>
    <col min="101" max="101" width="18.6640625" style="1" customWidth="1"/>
    <col min="102" max="102" width="16.5" style="1" customWidth="1"/>
    <col min="103" max="104" width="10.83203125" style="1"/>
    <col min="105" max="105" width="8.83203125" style="1" customWidth="1"/>
    <col min="106" max="107" width="10.83203125" style="1"/>
    <col min="108" max="108" width="19.33203125" style="1" customWidth="1"/>
    <col min="109" max="109" width="10.83203125" style="1"/>
    <col min="110" max="112" width="19.5" style="1" customWidth="1"/>
    <col min="113" max="16384" width="10.83203125" style="1"/>
  </cols>
  <sheetData>
    <row r="1" spans="1:112">
      <c r="A1" s="1" t="s">
        <v>0</v>
      </c>
      <c r="B1" s="1" t="s">
        <v>1</v>
      </c>
      <c r="C1" s="1" t="s">
        <v>6</v>
      </c>
      <c r="D1" s="5" t="s">
        <v>15</v>
      </c>
      <c r="E1" s="5" t="s">
        <v>16</v>
      </c>
      <c r="F1" s="7">
        <f>COUNTIF(F3:F36,"o")</f>
        <v>15</v>
      </c>
      <c r="G1" s="6">
        <f>COUNTIF(G3:G36,"o")</f>
        <v>8</v>
      </c>
      <c r="H1" s="6">
        <f t="shared" ref="H1:S1" si="0">COUNTIF(H3:H36,"o")</f>
        <v>10</v>
      </c>
      <c r="I1" s="7">
        <f t="shared" si="0"/>
        <v>8</v>
      </c>
      <c r="J1" s="6">
        <f t="shared" si="0"/>
        <v>4</v>
      </c>
      <c r="K1" s="6">
        <f t="shared" si="0"/>
        <v>6</v>
      </c>
      <c r="L1" s="6">
        <f t="shared" si="0"/>
        <v>3</v>
      </c>
      <c r="M1" s="6">
        <f t="shared" si="0"/>
        <v>6</v>
      </c>
      <c r="N1" s="6">
        <f t="shared" si="0"/>
        <v>2</v>
      </c>
      <c r="O1" s="6">
        <f t="shared" si="0"/>
        <v>4</v>
      </c>
      <c r="P1" s="6">
        <f t="shared" si="0"/>
        <v>1</v>
      </c>
      <c r="Q1" s="6">
        <f t="shared" si="0"/>
        <v>3</v>
      </c>
      <c r="R1" s="7">
        <f t="shared" si="0"/>
        <v>10</v>
      </c>
      <c r="S1" s="6">
        <f t="shared" si="0"/>
        <v>12</v>
      </c>
      <c r="T1" s="6">
        <f t="shared" ref="T1" si="1">COUNTIF(T3:T36,"o")</f>
        <v>1</v>
      </c>
      <c r="U1" s="6">
        <f t="shared" ref="U1:AM1" si="2">COUNTIF(U3:U36,"o")</f>
        <v>2</v>
      </c>
      <c r="V1" s="6">
        <f t="shared" si="2"/>
        <v>2</v>
      </c>
      <c r="W1" s="6">
        <f t="shared" si="2"/>
        <v>1</v>
      </c>
      <c r="X1" s="6">
        <f t="shared" si="2"/>
        <v>1</v>
      </c>
      <c r="Y1" s="6">
        <f t="shared" si="2"/>
        <v>1</v>
      </c>
      <c r="Z1" s="6">
        <f t="shared" si="2"/>
        <v>4</v>
      </c>
      <c r="AA1" s="6">
        <f t="shared" si="2"/>
        <v>1</v>
      </c>
      <c r="AB1" s="6">
        <f t="shared" si="2"/>
        <v>1</v>
      </c>
      <c r="AC1" s="6">
        <f t="shared" si="2"/>
        <v>1</v>
      </c>
      <c r="AD1" s="7">
        <f t="shared" si="2"/>
        <v>2</v>
      </c>
      <c r="AE1" s="6">
        <f t="shared" si="2"/>
        <v>4</v>
      </c>
      <c r="AF1" s="6">
        <f t="shared" si="2"/>
        <v>1</v>
      </c>
      <c r="AG1" s="6">
        <f t="shared" si="2"/>
        <v>1</v>
      </c>
      <c r="AH1" s="6">
        <f t="shared" si="2"/>
        <v>2</v>
      </c>
      <c r="AI1" s="6">
        <f t="shared" si="2"/>
        <v>1</v>
      </c>
      <c r="AJ1" s="6">
        <f t="shared" si="2"/>
        <v>3</v>
      </c>
      <c r="AK1" s="6">
        <f t="shared" si="2"/>
        <v>1</v>
      </c>
      <c r="AL1" s="6">
        <f t="shared" si="2"/>
        <v>5</v>
      </c>
      <c r="AM1" s="6">
        <f t="shared" si="2"/>
        <v>1</v>
      </c>
      <c r="AN1" s="7">
        <f t="shared" ref="AN1:BA1" si="3">COUNTIF(AN3:AN36,"o")</f>
        <v>4</v>
      </c>
      <c r="AO1" s="6">
        <f t="shared" si="3"/>
        <v>2</v>
      </c>
      <c r="AP1" s="6">
        <f t="shared" ref="AP1:BN1" si="4">COUNTIF(AP3:AP36,"o")</f>
        <v>2</v>
      </c>
      <c r="AQ1" s="6">
        <f t="shared" si="4"/>
        <v>1</v>
      </c>
      <c r="AR1" s="6">
        <f t="shared" si="4"/>
        <v>1</v>
      </c>
      <c r="AS1" s="6">
        <f t="shared" si="4"/>
        <v>1</v>
      </c>
      <c r="AT1" s="6">
        <f t="shared" si="4"/>
        <v>1</v>
      </c>
      <c r="AU1" s="6">
        <f t="shared" si="4"/>
        <v>1</v>
      </c>
      <c r="AV1" s="6">
        <f t="shared" si="4"/>
        <v>1</v>
      </c>
      <c r="AW1" s="6">
        <f t="shared" si="4"/>
        <v>1</v>
      </c>
      <c r="AX1" s="6">
        <f t="shared" si="4"/>
        <v>1</v>
      </c>
      <c r="AY1" s="6">
        <f t="shared" si="4"/>
        <v>1</v>
      </c>
      <c r="AZ1" s="7">
        <f t="shared" si="4"/>
        <v>8</v>
      </c>
      <c r="BA1" s="6">
        <f t="shared" si="4"/>
        <v>2</v>
      </c>
      <c r="BB1" s="6">
        <f t="shared" si="4"/>
        <v>2</v>
      </c>
      <c r="BC1" s="6">
        <f t="shared" si="4"/>
        <v>1</v>
      </c>
      <c r="BD1" s="6">
        <f t="shared" si="4"/>
        <v>1</v>
      </c>
      <c r="BE1" s="6"/>
      <c r="BF1" s="6">
        <f t="shared" si="4"/>
        <v>3</v>
      </c>
      <c r="BG1" s="6">
        <f t="shared" si="4"/>
        <v>1</v>
      </c>
      <c r="BH1" s="6">
        <f t="shared" si="4"/>
        <v>3</v>
      </c>
      <c r="BI1" s="6">
        <f t="shared" si="4"/>
        <v>4</v>
      </c>
      <c r="BJ1" s="6">
        <f t="shared" si="4"/>
        <v>7</v>
      </c>
      <c r="BK1" s="6">
        <f t="shared" si="4"/>
        <v>4</v>
      </c>
      <c r="BL1" s="6">
        <f t="shared" si="4"/>
        <v>1</v>
      </c>
      <c r="BM1" s="6">
        <f t="shared" si="4"/>
        <v>1</v>
      </c>
      <c r="BN1" s="6">
        <f t="shared" si="4"/>
        <v>1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CA1" s="6"/>
      <c r="CB1" s="6"/>
      <c r="CC1" s="6"/>
      <c r="CE1" s="6"/>
      <c r="CF1" s="6"/>
      <c r="CG1" s="6"/>
      <c r="CH1" s="6"/>
      <c r="CI1" s="6"/>
      <c r="CJ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</row>
    <row r="2" spans="1:112">
      <c r="C2" s="3"/>
      <c r="F2" s="7" t="s">
        <v>88</v>
      </c>
      <c r="G2" s="6" t="s">
        <v>24</v>
      </c>
      <c r="H2" s="1" t="s">
        <v>89</v>
      </c>
      <c r="I2" s="7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s="1" t="s">
        <v>96</v>
      </c>
      <c r="P2" s="1" t="s">
        <v>97</v>
      </c>
      <c r="Q2" s="1" t="s">
        <v>98</v>
      </c>
      <c r="R2" s="7" t="s">
        <v>27</v>
      </c>
      <c r="S2" s="1" t="s">
        <v>14</v>
      </c>
      <c r="T2" s="1" t="s">
        <v>109</v>
      </c>
      <c r="U2" s="1" t="s">
        <v>58</v>
      </c>
      <c r="V2" s="1" t="s">
        <v>59</v>
      </c>
      <c r="W2" s="1" t="s">
        <v>62</v>
      </c>
      <c r="X2" s="1" t="s">
        <v>61</v>
      </c>
      <c r="Y2" s="1" t="s">
        <v>60</v>
      </c>
      <c r="Z2" s="1" t="s">
        <v>26</v>
      </c>
      <c r="AA2" s="1" t="s">
        <v>83</v>
      </c>
      <c r="AB2" s="1" t="s">
        <v>76</v>
      </c>
      <c r="AC2" s="1" t="s">
        <v>75</v>
      </c>
      <c r="AD2" s="7" t="s">
        <v>40</v>
      </c>
      <c r="AE2" s="1" t="s">
        <v>84</v>
      </c>
      <c r="AF2" s="1" t="s">
        <v>44</v>
      </c>
      <c r="AG2" s="1" t="s">
        <v>85</v>
      </c>
      <c r="AH2" s="1" t="s">
        <v>22</v>
      </c>
      <c r="AI2" s="1" t="s">
        <v>48</v>
      </c>
      <c r="AJ2" s="1" t="s">
        <v>7</v>
      </c>
      <c r="AK2" s="1" t="s">
        <v>86</v>
      </c>
      <c r="AL2" s="1" t="s">
        <v>41</v>
      </c>
      <c r="AM2" s="1" t="s">
        <v>20</v>
      </c>
      <c r="AN2" s="7" t="s">
        <v>35</v>
      </c>
      <c r="AO2" s="1" t="s">
        <v>36</v>
      </c>
      <c r="AP2" s="1" t="s">
        <v>18</v>
      </c>
      <c r="AQ2" s="1" t="s">
        <v>42</v>
      </c>
      <c r="AR2" s="1" t="s">
        <v>49</v>
      </c>
      <c r="AS2" s="1" t="s">
        <v>53</v>
      </c>
      <c r="AT2" s="1" t="s">
        <v>45</v>
      </c>
      <c r="AU2" s="1" t="s">
        <v>51</v>
      </c>
      <c r="AV2" s="6" t="s">
        <v>12</v>
      </c>
      <c r="AW2" s="1" t="s">
        <v>9</v>
      </c>
      <c r="AX2" s="1" t="s">
        <v>10</v>
      </c>
      <c r="AY2" s="1" t="s">
        <v>8</v>
      </c>
      <c r="AZ2" s="7" t="s">
        <v>32</v>
      </c>
      <c r="BA2" s="1" t="s">
        <v>65</v>
      </c>
      <c r="BB2" s="1" t="s">
        <v>33</v>
      </c>
      <c r="BC2" s="1" t="s">
        <v>38</v>
      </c>
      <c r="BD2" s="1" t="s">
        <v>66</v>
      </c>
      <c r="BF2" s="1" t="s">
        <v>77</v>
      </c>
      <c r="BG2" s="1" t="s">
        <v>78</v>
      </c>
      <c r="BH2" s="1" t="s">
        <v>79</v>
      </c>
      <c r="BI2" s="1" t="s">
        <v>80</v>
      </c>
      <c r="BJ2" s="1" t="s">
        <v>81</v>
      </c>
      <c r="BK2" s="1" t="s">
        <v>82</v>
      </c>
      <c r="BL2" s="1" t="s">
        <v>67</v>
      </c>
      <c r="BM2" s="1" t="s">
        <v>68</v>
      </c>
      <c r="BN2" s="1" t="s">
        <v>70</v>
      </c>
    </row>
    <row r="3" spans="1:112">
      <c r="A3" s="1" t="s">
        <v>2</v>
      </c>
      <c r="B3" s="1" t="s">
        <v>123</v>
      </c>
      <c r="C3" s="3">
        <v>36478</v>
      </c>
      <c r="D3" s="4">
        <f>COUNTIF(F3:Q3,"o")</f>
        <v>0</v>
      </c>
      <c r="E3" s="4">
        <f>COUNTIF(R3:BZ3,"o")</f>
        <v>0</v>
      </c>
    </row>
    <row r="4" spans="1:112">
      <c r="A4" s="1" t="s">
        <v>3</v>
      </c>
      <c r="B4" s="1" t="s">
        <v>112</v>
      </c>
      <c r="C4" s="3">
        <v>43622</v>
      </c>
      <c r="D4" s="4">
        <f>COUNTIF(F4:Q4,"o")</f>
        <v>3</v>
      </c>
      <c r="E4" s="4">
        <f>COUNTIF(R4:BZ4,"o")</f>
        <v>4</v>
      </c>
      <c r="F4" s="7" t="s">
        <v>11</v>
      </c>
      <c r="I4" s="7" t="s">
        <v>11</v>
      </c>
      <c r="O4" s="1" t="s">
        <v>11</v>
      </c>
      <c r="AJ4" s="1" t="s">
        <v>11</v>
      </c>
      <c r="AV4" s="6" t="s">
        <v>11</v>
      </c>
      <c r="AW4" s="1" t="s">
        <v>11</v>
      </c>
      <c r="AX4" s="1" t="s">
        <v>11</v>
      </c>
    </row>
    <row r="5" spans="1:112">
      <c r="A5" s="1" t="s">
        <v>4</v>
      </c>
      <c r="B5" s="1" t="s">
        <v>118</v>
      </c>
      <c r="C5" s="3">
        <v>43816</v>
      </c>
      <c r="D5" s="4">
        <f t="shared" ref="D5:D36" si="5">COUNTIF(F5:Q5,"o")</f>
        <v>3</v>
      </c>
      <c r="E5" s="4">
        <f t="shared" ref="E5:E36" si="6">COUNTIF(R5:BZ5,"o")</f>
        <v>3</v>
      </c>
      <c r="F5" s="7" t="s">
        <v>11</v>
      </c>
      <c r="I5" s="7" t="s">
        <v>11</v>
      </c>
      <c r="O5" s="1" t="s">
        <v>11</v>
      </c>
      <c r="AD5" s="7" t="s">
        <v>11</v>
      </c>
      <c r="AJ5" s="1" t="s">
        <v>11</v>
      </c>
      <c r="AN5" s="7" t="s">
        <v>11</v>
      </c>
    </row>
    <row r="6" spans="1:112">
      <c r="A6" s="1" t="s">
        <v>5</v>
      </c>
      <c r="B6" s="1" t="s">
        <v>121</v>
      </c>
      <c r="C6" s="3">
        <v>43991</v>
      </c>
      <c r="D6" s="4">
        <f t="shared" si="5"/>
        <v>3</v>
      </c>
      <c r="E6" s="4">
        <f t="shared" si="6"/>
        <v>4</v>
      </c>
      <c r="F6" s="7" t="s">
        <v>11</v>
      </c>
      <c r="I6" s="7" t="s">
        <v>11</v>
      </c>
      <c r="O6" s="1" t="s">
        <v>11</v>
      </c>
      <c r="AG6" s="1" t="s">
        <v>11</v>
      </c>
      <c r="AJ6" s="1" t="s">
        <v>11</v>
      </c>
      <c r="AN6" s="7" t="s">
        <v>11</v>
      </c>
      <c r="AY6" s="1" t="s">
        <v>11</v>
      </c>
    </row>
    <row r="7" spans="1:112">
      <c r="A7" s="1" t="s">
        <v>13</v>
      </c>
      <c r="B7" s="1" t="s">
        <v>113</v>
      </c>
      <c r="C7" s="3">
        <v>44124</v>
      </c>
      <c r="D7" s="4">
        <f t="shared" si="5"/>
        <v>2</v>
      </c>
      <c r="E7" s="4">
        <f t="shared" si="6"/>
        <v>3</v>
      </c>
      <c r="F7" s="7" t="s">
        <v>11</v>
      </c>
      <c r="J7" s="1" t="s">
        <v>11</v>
      </c>
      <c r="S7" s="1" t="s">
        <v>11</v>
      </c>
      <c r="AE7" s="1" t="s">
        <v>11</v>
      </c>
      <c r="AL7" s="1" t="s">
        <v>11</v>
      </c>
    </row>
    <row r="8" spans="1:112">
      <c r="A8" s="1" t="s">
        <v>17</v>
      </c>
      <c r="B8" s="1" t="s">
        <v>116</v>
      </c>
      <c r="C8" s="3">
        <v>44358</v>
      </c>
      <c r="D8" s="4">
        <f t="shared" si="5"/>
        <v>2</v>
      </c>
      <c r="E8" s="4">
        <f t="shared" si="6"/>
        <v>5</v>
      </c>
      <c r="F8" s="7" t="s">
        <v>11</v>
      </c>
      <c r="J8" s="1" t="s">
        <v>11</v>
      </c>
      <c r="S8" s="1" t="s">
        <v>11</v>
      </c>
      <c r="AE8" s="1" t="s">
        <v>11</v>
      </c>
      <c r="AH8" s="1" t="s">
        <v>11</v>
      </c>
      <c r="AL8" s="1" t="s">
        <v>11</v>
      </c>
      <c r="AP8" s="1" t="s">
        <v>11</v>
      </c>
    </row>
    <row r="9" spans="1:112">
      <c r="A9" s="1" t="s">
        <v>19</v>
      </c>
      <c r="B9" s="1" t="s">
        <v>115</v>
      </c>
      <c r="C9" s="3">
        <v>44474</v>
      </c>
      <c r="D9" s="4">
        <f t="shared" si="5"/>
        <v>2</v>
      </c>
      <c r="E9" s="4">
        <f t="shared" si="6"/>
        <v>3</v>
      </c>
      <c r="F9" s="7" t="s">
        <v>11</v>
      </c>
      <c r="J9" s="1" t="s">
        <v>11</v>
      </c>
      <c r="S9" s="1" t="s">
        <v>11</v>
      </c>
      <c r="AE9" s="1" t="s">
        <v>11</v>
      </c>
      <c r="AM9" s="1" t="s">
        <v>11</v>
      </c>
    </row>
    <row r="10" spans="1:112">
      <c r="A10" s="1" t="s">
        <v>21</v>
      </c>
      <c r="B10" s="1" t="s">
        <v>122</v>
      </c>
      <c r="C10" s="3">
        <v>44636</v>
      </c>
      <c r="D10" s="4">
        <f t="shared" si="5"/>
        <v>2</v>
      </c>
      <c r="E10" s="4">
        <f t="shared" si="6"/>
        <v>5</v>
      </c>
      <c r="F10" s="7" t="s">
        <v>11</v>
      </c>
      <c r="J10" s="1" t="s">
        <v>11</v>
      </c>
      <c r="S10" s="1" t="s">
        <v>11</v>
      </c>
      <c r="AE10" s="1" t="s">
        <v>11</v>
      </c>
      <c r="AH10" s="1" t="s">
        <v>11</v>
      </c>
      <c r="AL10" s="1" t="s">
        <v>11</v>
      </c>
      <c r="AP10" s="1" t="s">
        <v>11</v>
      </c>
    </row>
    <row r="11" spans="1:112">
      <c r="A11" s="1" t="s">
        <v>23</v>
      </c>
      <c r="B11" s="1" t="s">
        <v>104</v>
      </c>
      <c r="C11" s="3">
        <v>44722</v>
      </c>
      <c r="D11" s="4">
        <f t="shared" si="5"/>
        <v>2</v>
      </c>
      <c r="E11" s="4">
        <f t="shared" si="6"/>
        <v>0</v>
      </c>
      <c r="G11" s="6" t="s">
        <v>11</v>
      </c>
      <c r="P11" s="1" t="s">
        <v>11</v>
      </c>
    </row>
    <row r="12" spans="1:112">
      <c r="A12" s="1" t="s">
        <v>25</v>
      </c>
      <c r="B12" s="1" t="s">
        <v>103</v>
      </c>
      <c r="C12" s="3">
        <v>44837</v>
      </c>
      <c r="D12" s="4">
        <f t="shared" si="5"/>
        <v>2</v>
      </c>
      <c r="E12" s="4">
        <f t="shared" si="6"/>
        <v>2</v>
      </c>
      <c r="G12" s="6" t="s">
        <v>11</v>
      </c>
      <c r="I12" s="7" t="s">
        <v>11</v>
      </c>
      <c r="R12" s="7" t="s">
        <v>11</v>
      </c>
      <c r="Z12" s="1" t="s">
        <v>11</v>
      </c>
    </row>
    <row r="13" spans="1:112">
      <c r="A13" s="1" t="s">
        <v>28</v>
      </c>
      <c r="B13" s="1" t="s">
        <v>101</v>
      </c>
      <c r="C13" s="3">
        <v>44865</v>
      </c>
      <c r="D13" s="4">
        <f t="shared" si="5"/>
        <v>2</v>
      </c>
      <c r="E13" s="4">
        <f t="shared" si="6"/>
        <v>2</v>
      </c>
      <c r="G13" s="6" t="s">
        <v>11</v>
      </c>
      <c r="I13" s="7" t="s">
        <v>11</v>
      </c>
      <c r="R13" s="7" t="s">
        <v>11</v>
      </c>
      <c r="Z13" s="1" t="s">
        <v>11</v>
      </c>
    </row>
    <row r="14" spans="1:112">
      <c r="A14" s="1" t="s">
        <v>30</v>
      </c>
      <c r="B14" s="1" t="s">
        <v>106</v>
      </c>
      <c r="C14" s="3">
        <v>44893</v>
      </c>
      <c r="D14" s="4">
        <f t="shared" si="5"/>
        <v>2</v>
      </c>
      <c r="E14" s="4">
        <f t="shared" si="6"/>
        <v>2</v>
      </c>
      <c r="G14" s="6" t="s">
        <v>11</v>
      </c>
      <c r="I14" s="7" t="s">
        <v>11</v>
      </c>
      <c r="R14" s="7" t="s">
        <v>11</v>
      </c>
      <c r="Z14" s="1" t="s">
        <v>11</v>
      </c>
    </row>
    <row r="15" spans="1:112">
      <c r="A15" s="1" t="s">
        <v>29</v>
      </c>
      <c r="B15" s="1" t="s">
        <v>99</v>
      </c>
      <c r="C15" s="3">
        <v>44921</v>
      </c>
      <c r="D15" s="4">
        <f t="shared" si="5"/>
        <v>2</v>
      </c>
      <c r="E15" s="4">
        <f t="shared" si="6"/>
        <v>2</v>
      </c>
      <c r="G15" s="6" t="s">
        <v>11</v>
      </c>
      <c r="I15" s="7" t="s">
        <v>11</v>
      </c>
      <c r="R15" s="7" t="s">
        <v>11</v>
      </c>
      <c r="Z15" s="1" t="s">
        <v>11</v>
      </c>
    </row>
    <row r="16" spans="1:112">
      <c r="A16" s="1" t="s">
        <v>31</v>
      </c>
      <c r="B16" s="1" t="s">
        <v>130</v>
      </c>
      <c r="C16" s="3">
        <v>45046</v>
      </c>
      <c r="D16" s="4">
        <f t="shared" si="5"/>
        <v>2</v>
      </c>
      <c r="E16" s="4">
        <f t="shared" si="6"/>
        <v>7</v>
      </c>
      <c r="H16" s="1" t="s">
        <v>11</v>
      </c>
      <c r="Q16" s="1" t="s">
        <v>11</v>
      </c>
      <c r="AZ16" s="7" t="s">
        <v>11</v>
      </c>
      <c r="BB16" s="1" t="s">
        <v>11</v>
      </c>
      <c r="BF16" s="1" t="s">
        <v>11</v>
      </c>
      <c r="BH16" s="1" t="s">
        <v>11</v>
      </c>
      <c r="BI16" s="1" t="s">
        <v>11</v>
      </c>
      <c r="BJ16" s="1" t="s">
        <v>11</v>
      </c>
      <c r="BK16" s="1" t="s">
        <v>11</v>
      </c>
    </row>
    <row r="17" spans="1:65">
      <c r="A17" s="1" t="s">
        <v>34</v>
      </c>
      <c r="B17" s="1" t="s">
        <v>108</v>
      </c>
      <c r="C17" s="3">
        <v>45057</v>
      </c>
      <c r="D17" s="4">
        <f t="shared" si="5"/>
        <v>2</v>
      </c>
      <c r="E17" s="4">
        <f t="shared" si="6"/>
        <v>3</v>
      </c>
      <c r="F17" s="7" t="s">
        <v>11</v>
      </c>
      <c r="I17" s="7" t="s">
        <v>11</v>
      </c>
      <c r="T17" s="1" t="s">
        <v>11</v>
      </c>
      <c r="AN17" s="7" t="s">
        <v>11</v>
      </c>
      <c r="AO17" s="1" t="s">
        <v>11</v>
      </c>
    </row>
    <row r="18" spans="1:65">
      <c r="A18" s="1" t="s">
        <v>37</v>
      </c>
      <c r="B18" s="1" t="s">
        <v>131</v>
      </c>
      <c r="C18" s="3">
        <v>45076</v>
      </c>
      <c r="D18" s="4">
        <f t="shared" si="5"/>
        <v>2</v>
      </c>
      <c r="E18" s="4">
        <f t="shared" si="6"/>
        <v>6</v>
      </c>
      <c r="H18" s="1" t="s">
        <v>11</v>
      </c>
      <c r="Q18" s="1" t="s">
        <v>11</v>
      </c>
      <c r="AZ18" s="7" t="s">
        <v>11</v>
      </c>
      <c r="BC18" s="1" t="s">
        <v>11</v>
      </c>
      <c r="BF18" s="1" t="s">
        <v>11</v>
      </c>
      <c r="BH18" s="1" t="s">
        <v>11</v>
      </c>
      <c r="BI18" s="1" t="s">
        <v>11</v>
      </c>
      <c r="BK18" s="1" t="s">
        <v>11</v>
      </c>
    </row>
    <row r="19" spans="1:65">
      <c r="A19" s="1" t="s">
        <v>39</v>
      </c>
      <c r="B19" s="1" t="s">
        <v>119</v>
      </c>
      <c r="C19" s="3">
        <v>45213</v>
      </c>
      <c r="D19" s="4">
        <f t="shared" si="5"/>
        <v>2</v>
      </c>
      <c r="E19" s="4">
        <f t="shared" si="6"/>
        <v>5</v>
      </c>
      <c r="F19" s="7" t="s">
        <v>11</v>
      </c>
      <c r="K19" s="1" t="s">
        <v>11</v>
      </c>
      <c r="R19" s="7" t="s">
        <v>11</v>
      </c>
      <c r="S19" s="1" t="s">
        <v>11</v>
      </c>
      <c r="AD19" s="7" t="s">
        <v>11</v>
      </c>
      <c r="AL19" s="1" t="s">
        <v>11</v>
      </c>
      <c r="AQ19" s="1" t="s">
        <v>11</v>
      </c>
    </row>
    <row r="20" spans="1:65">
      <c r="A20" s="1" t="s">
        <v>43</v>
      </c>
      <c r="B20" s="1" t="s">
        <v>114</v>
      </c>
      <c r="C20" s="3">
        <v>45229</v>
      </c>
      <c r="D20" s="4">
        <f t="shared" si="5"/>
        <v>2</v>
      </c>
      <c r="E20" s="4">
        <f t="shared" si="6"/>
        <v>4</v>
      </c>
      <c r="F20" s="7" t="s">
        <v>11</v>
      </c>
      <c r="K20" s="1" t="s">
        <v>11</v>
      </c>
      <c r="R20" s="7" t="s">
        <v>11</v>
      </c>
      <c r="S20" s="1" t="s">
        <v>11</v>
      </c>
      <c r="AF20" s="1" t="s">
        <v>11</v>
      </c>
      <c r="AT20" s="1" t="s">
        <v>11</v>
      </c>
    </row>
    <row r="21" spans="1:65">
      <c r="A21" s="1" t="s">
        <v>46</v>
      </c>
      <c r="B21" s="1" t="s">
        <v>120</v>
      </c>
      <c r="C21" s="3">
        <v>45237</v>
      </c>
      <c r="D21" s="4">
        <f t="shared" si="5"/>
        <v>2</v>
      </c>
      <c r="E21" s="4">
        <f t="shared" si="6"/>
        <v>4</v>
      </c>
      <c r="F21" s="7" t="s">
        <v>11</v>
      </c>
      <c r="K21" s="1" t="s">
        <v>11</v>
      </c>
      <c r="R21" s="7" t="s">
        <v>11</v>
      </c>
      <c r="S21" s="1" t="s">
        <v>11</v>
      </c>
      <c r="AN21" s="7" t="s">
        <v>11</v>
      </c>
      <c r="AO21" s="1" t="s">
        <v>11</v>
      </c>
    </row>
    <row r="22" spans="1:65">
      <c r="A22" s="1" t="s">
        <v>47</v>
      </c>
      <c r="B22" s="1" t="s">
        <v>117</v>
      </c>
      <c r="C22" s="3">
        <v>45244</v>
      </c>
      <c r="D22" s="4">
        <f t="shared" si="5"/>
        <v>2</v>
      </c>
      <c r="E22" s="4">
        <f t="shared" si="6"/>
        <v>5</v>
      </c>
      <c r="F22" s="7" t="s">
        <v>11</v>
      </c>
      <c r="K22" s="1" t="s">
        <v>11</v>
      </c>
      <c r="R22" s="7" t="s">
        <v>11</v>
      </c>
      <c r="S22" s="1" t="s">
        <v>11</v>
      </c>
      <c r="AI22" s="1" t="s">
        <v>11</v>
      </c>
      <c r="AL22" s="1" t="s">
        <v>11</v>
      </c>
      <c r="AR22" s="1" t="s">
        <v>11</v>
      </c>
    </row>
    <row r="23" spans="1:65">
      <c r="A23" s="1" t="s">
        <v>50</v>
      </c>
      <c r="B23" s="1" t="s">
        <v>111</v>
      </c>
      <c r="C23" s="3">
        <v>45274</v>
      </c>
      <c r="D23" s="4">
        <f t="shared" si="5"/>
        <v>2</v>
      </c>
      <c r="E23" s="4">
        <f t="shared" si="6"/>
        <v>3</v>
      </c>
      <c r="F23" s="7" t="s">
        <v>11</v>
      </c>
      <c r="K23" s="1" t="s">
        <v>11</v>
      </c>
      <c r="R23" s="7" t="s">
        <v>11</v>
      </c>
      <c r="S23" s="1" t="s">
        <v>11</v>
      </c>
      <c r="AU23" s="1" t="s">
        <v>11</v>
      </c>
    </row>
    <row r="24" spans="1:65">
      <c r="A24" s="1" t="s">
        <v>52</v>
      </c>
      <c r="B24" s="1" t="s">
        <v>110</v>
      </c>
      <c r="C24" s="3">
        <v>45281</v>
      </c>
      <c r="D24" s="4">
        <f t="shared" si="5"/>
        <v>2</v>
      </c>
      <c r="E24" s="4">
        <f t="shared" si="6"/>
        <v>4</v>
      </c>
      <c r="F24" s="7" t="s">
        <v>11</v>
      </c>
      <c r="K24" s="1" t="s">
        <v>11</v>
      </c>
      <c r="R24" s="7" t="s">
        <v>11</v>
      </c>
      <c r="S24" s="1" t="s">
        <v>11</v>
      </c>
      <c r="AK24" s="1" t="s">
        <v>11</v>
      </c>
      <c r="AS24" s="1" t="s">
        <v>11</v>
      </c>
    </row>
    <row r="25" spans="1:65">
      <c r="A25" s="1" t="s">
        <v>54</v>
      </c>
      <c r="B25" s="1" t="s">
        <v>128</v>
      </c>
      <c r="C25" s="3">
        <v>45015</v>
      </c>
      <c r="D25" s="4">
        <f t="shared" si="5"/>
        <v>2</v>
      </c>
      <c r="E25" s="4">
        <f t="shared" si="6"/>
        <v>5</v>
      </c>
      <c r="H25" s="1" t="s">
        <v>11</v>
      </c>
      <c r="Q25" s="1" t="s">
        <v>11</v>
      </c>
      <c r="AZ25" s="7" t="s">
        <v>11</v>
      </c>
      <c r="BH25" s="1" t="s">
        <v>11</v>
      </c>
      <c r="BI25" s="1" t="s">
        <v>11</v>
      </c>
      <c r="BJ25" s="1" t="s">
        <v>11</v>
      </c>
      <c r="BK25" s="1" t="s">
        <v>11</v>
      </c>
    </row>
    <row r="26" spans="1:65">
      <c r="A26" s="1" t="s">
        <v>55</v>
      </c>
      <c r="B26" s="1" t="s">
        <v>129</v>
      </c>
      <c r="C26" s="3">
        <v>45412</v>
      </c>
      <c r="D26" s="4">
        <f t="shared" si="5"/>
        <v>2</v>
      </c>
      <c r="E26" s="4">
        <f t="shared" si="6"/>
        <v>6</v>
      </c>
      <c r="H26" s="1" t="s">
        <v>11</v>
      </c>
      <c r="M26" s="1" t="s">
        <v>11</v>
      </c>
      <c r="AZ26" s="7" t="s">
        <v>11</v>
      </c>
      <c r="BF26" s="1" t="s">
        <v>11</v>
      </c>
      <c r="BG26" s="1" t="s">
        <v>11</v>
      </c>
      <c r="BI26" s="1" t="s">
        <v>11</v>
      </c>
      <c r="BJ26" s="1" t="s">
        <v>11</v>
      </c>
      <c r="BK26" s="1" t="s">
        <v>11</v>
      </c>
    </row>
    <row r="27" spans="1:65">
      <c r="A27" s="1" t="s">
        <v>56</v>
      </c>
      <c r="B27" s="1" t="s">
        <v>105</v>
      </c>
      <c r="C27" s="3">
        <v>45438</v>
      </c>
      <c r="D27" s="4">
        <f t="shared" si="5"/>
        <v>2</v>
      </c>
      <c r="E27" s="4">
        <f t="shared" si="6"/>
        <v>1</v>
      </c>
      <c r="G27" s="6" t="s">
        <v>11</v>
      </c>
      <c r="M27" s="1" t="s">
        <v>11</v>
      </c>
      <c r="S27" s="1" t="s">
        <v>11</v>
      </c>
    </row>
    <row r="28" spans="1:65">
      <c r="A28" s="1" t="s">
        <v>57</v>
      </c>
      <c r="B28" s="1" t="s">
        <v>107</v>
      </c>
      <c r="C28" s="3">
        <v>45458</v>
      </c>
      <c r="D28" s="4">
        <f t="shared" si="5"/>
        <v>2</v>
      </c>
      <c r="E28" s="4">
        <f t="shared" si="6"/>
        <v>5</v>
      </c>
      <c r="F28" s="7" t="s">
        <v>11</v>
      </c>
      <c r="N28" s="1" t="s">
        <v>11</v>
      </c>
      <c r="S28" s="1" t="s">
        <v>11</v>
      </c>
      <c r="U28" s="1" t="s">
        <v>11</v>
      </c>
      <c r="V28" s="1" t="s">
        <v>11</v>
      </c>
      <c r="X28" s="1" t="s">
        <v>11</v>
      </c>
      <c r="Y28" s="1" t="s">
        <v>11</v>
      </c>
    </row>
    <row r="29" spans="1:65">
      <c r="A29" s="1" t="s">
        <v>87</v>
      </c>
      <c r="B29" s="1" t="s">
        <v>100</v>
      </c>
      <c r="C29" s="3">
        <v>45709</v>
      </c>
      <c r="D29" s="4">
        <f t="shared" si="5"/>
        <v>2</v>
      </c>
      <c r="E29" s="4">
        <f t="shared" si="6"/>
        <v>4</v>
      </c>
      <c r="G29" s="6" t="s">
        <v>11</v>
      </c>
      <c r="L29" s="1" t="s">
        <v>11</v>
      </c>
      <c r="U29" s="1" t="s">
        <v>11</v>
      </c>
      <c r="V29" s="1" t="s">
        <v>11</v>
      </c>
      <c r="W29" s="1" t="s">
        <v>11</v>
      </c>
      <c r="AA29" s="1" t="s">
        <v>11</v>
      </c>
    </row>
    <row r="30" spans="1:65">
      <c r="A30" s="1" t="s">
        <v>63</v>
      </c>
      <c r="B30" s="1" t="s">
        <v>124</v>
      </c>
      <c r="C30" s="3">
        <v>45718</v>
      </c>
      <c r="D30" s="4">
        <f t="shared" si="5"/>
        <v>2</v>
      </c>
      <c r="E30" s="4">
        <f t="shared" si="6"/>
        <v>2</v>
      </c>
      <c r="H30" s="1" t="s">
        <v>11</v>
      </c>
      <c r="M30" s="1" t="s">
        <v>11</v>
      </c>
      <c r="AZ30" s="7" t="s">
        <v>11</v>
      </c>
      <c r="BJ30" s="1" t="s">
        <v>11</v>
      </c>
    </row>
    <row r="31" spans="1:65">
      <c r="A31" s="1" t="s">
        <v>64</v>
      </c>
      <c r="B31" s="1" t="s">
        <v>133</v>
      </c>
      <c r="C31" s="3">
        <v>45730</v>
      </c>
      <c r="D31" s="4">
        <f t="shared" si="5"/>
        <v>2</v>
      </c>
      <c r="E31" s="4">
        <f t="shared" si="6"/>
        <v>4</v>
      </c>
      <c r="H31" s="1" t="s">
        <v>11</v>
      </c>
      <c r="L31" s="1" t="s">
        <v>11</v>
      </c>
      <c r="BA31" s="1" t="s">
        <v>11</v>
      </c>
      <c r="BD31" s="1" t="s">
        <v>11</v>
      </c>
      <c r="BL31" s="1" t="s">
        <v>11</v>
      </c>
      <c r="BM31" s="1" t="s">
        <v>11</v>
      </c>
    </row>
    <row r="32" spans="1:65">
      <c r="A32" s="1" t="s">
        <v>69</v>
      </c>
      <c r="B32" s="1" t="s">
        <v>126</v>
      </c>
      <c r="C32" s="3">
        <v>45732</v>
      </c>
      <c r="D32" s="4">
        <f t="shared" si="5"/>
        <v>2</v>
      </c>
      <c r="E32" s="4">
        <f t="shared" si="6"/>
        <v>2</v>
      </c>
      <c r="H32" s="1" t="s">
        <v>11</v>
      </c>
      <c r="M32" s="1" t="s">
        <v>11</v>
      </c>
      <c r="AZ32" s="7" t="s">
        <v>11</v>
      </c>
      <c r="BJ32" s="1" t="s">
        <v>11</v>
      </c>
    </row>
    <row r="33" spans="1:66">
      <c r="A33" s="1" t="s">
        <v>71</v>
      </c>
      <c r="B33" s="1" t="s">
        <v>132</v>
      </c>
      <c r="C33" s="3">
        <v>45737</v>
      </c>
      <c r="D33" s="4">
        <f t="shared" si="5"/>
        <v>3</v>
      </c>
      <c r="E33" s="4">
        <f t="shared" si="6"/>
        <v>3</v>
      </c>
      <c r="H33" s="1" t="s">
        <v>11</v>
      </c>
      <c r="L33" s="1" t="s">
        <v>11</v>
      </c>
      <c r="O33" s="1" t="s">
        <v>11</v>
      </c>
      <c r="BA33" s="1" t="s">
        <v>11</v>
      </c>
      <c r="BB33" s="1" t="s">
        <v>11</v>
      </c>
      <c r="BN33" s="1" t="s">
        <v>11</v>
      </c>
    </row>
    <row r="34" spans="1:66">
      <c r="A34" s="1" t="s">
        <v>72</v>
      </c>
      <c r="B34" s="1" t="s">
        <v>125</v>
      </c>
      <c r="C34" s="3">
        <v>45746</v>
      </c>
      <c r="D34" s="4">
        <f t="shared" si="5"/>
        <v>2</v>
      </c>
      <c r="E34" s="4">
        <f t="shared" si="6"/>
        <v>2</v>
      </c>
      <c r="H34" s="1" t="s">
        <v>11</v>
      </c>
      <c r="M34" s="1" t="s">
        <v>11</v>
      </c>
      <c r="AZ34" s="7" t="s">
        <v>11</v>
      </c>
      <c r="BJ34" s="1" t="s">
        <v>11</v>
      </c>
    </row>
    <row r="35" spans="1:66">
      <c r="A35" s="1" t="s">
        <v>73</v>
      </c>
      <c r="B35" s="1" t="s">
        <v>127</v>
      </c>
      <c r="C35" s="3">
        <v>45760</v>
      </c>
      <c r="D35" s="4">
        <f t="shared" si="5"/>
        <v>2</v>
      </c>
      <c r="E35" s="4">
        <f t="shared" si="6"/>
        <v>2</v>
      </c>
      <c r="H35" s="1" t="s">
        <v>11</v>
      </c>
      <c r="M35" s="1" t="s">
        <v>11</v>
      </c>
      <c r="AZ35" s="7" t="s">
        <v>11</v>
      </c>
      <c r="BJ35" s="1" t="s">
        <v>11</v>
      </c>
    </row>
    <row r="36" spans="1:66">
      <c r="A36" s="1" t="s">
        <v>74</v>
      </c>
      <c r="B36" s="1" t="s">
        <v>102</v>
      </c>
      <c r="C36" s="3">
        <v>45805</v>
      </c>
      <c r="D36" s="4">
        <f t="shared" si="5"/>
        <v>2</v>
      </c>
      <c r="E36" s="4">
        <f t="shared" si="6"/>
        <v>2</v>
      </c>
      <c r="G36" s="6" t="s">
        <v>11</v>
      </c>
      <c r="N36" s="1" t="s">
        <v>11</v>
      </c>
      <c r="AB36" s="1" t="s">
        <v>11</v>
      </c>
      <c r="AC36" s="1" t="s">
        <v>11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李又勝 (110202528)</dc:creator>
  <cp:lastModifiedBy>李又勝 (110202528)</cp:lastModifiedBy>
  <dcterms:created xsi:type="dcterms:W3CDTF">2025-08-02T08:46:17Z</dcterms:created>
  <dcterms:modified xsi:type="dcterms:W3CDTF">2025-08-02T14:56:43Z</dcterms:modified>
</cp:coreProperties>
</file>