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7" i="1" l="1"/>
  <c r="Z7" i="1"/>
  <c r="X7" i="1"/>
  <c r="AD7" i="1"/>
  <c r="AF7" i="1"/>
  <c r="T7" i="1"/>
  <c r="B7" i="1"/>
  <c r="P7" i="1"/>
  <c r="D7" i="1" s="1"/>
  <c r="B6" i="1"/>
  <c r="F6" i="1"/>
  <c r="H6" i="1"/>
  <c r="J6" i="1"/>
  <c r="L6" i="1"/>
  <c r="N6" i="1"/>
  <c r="P6" i="1"/>
  <c r="R6" i="1"/>
  <c r="T6" i="1"/>
  <c r="V6" i="1"/>
  <c r="X6" i="1"/>
  <c r="Z6" i="1"/>
  <c r="AB6" i="1"/>
  <c r="AD6" i="1"/>
  <c r="D6" i="1"/>
</calcChain>
</file>

<file path=xl/sharedStrings.xml><?xml version="1.0" encoding="utf-8"?>
<sst xmlns="http://schemas.openxmlformats.org/spreadsheetml/2006/main" count="9" uniqueCount="9">
  <si>
    <t>qubit编号</t>
    <phoneticPr fontId="1" type="noConversion"/>
  </si>
  <si>
    <t>耦合腔耦合强度/MHz</t>
    <phoneticPr fontId="1" type="noConversion"/>
  </si>
  <si>
    <t>读取腔耦合强度/MHz</t>
    <phoneticPr fontId="1" type="noConversion"/>
  </si>
  <si>
    <t>读取腔频率/GHz</t>
    <phoneticPr fontId="1" type="noConversion"/>
  </si>
  <si>
    <t>等效耦合强度/MHz</t>
    <phoneticPr fontId="1" type="noConversion"/>
  </si>
  <si>
    <t>非简谐性/MHz</t>
    <phoneticPr fontId="1" type="noConversion"/>
  </si>
  <si>
    <t>顶点频率/GHz</t>
    <phoneticPr fontId="1" type="noConversion"/>
  </si>
  <si>
    <t>耦合腔频率/GHz</t>
  </si>
  <si>
    <r>
      <t>注释：编号中</t>
    </r>
    <r>
      <rPr>
        <sz val="11"/>
        <color rgb="FFFF0000"/>
        <rFont val="宋体"/>
        <family val="3"/>
        <charset val="134"/>
        <scheme val="minor"/>
      </rPr>
      <t>红色</t>
    </r>
    <r>
      <rPr>
        <sz val="11"/>
        <rFont val="宋体"/>
        <family val="3"/>
        <charset val="134"/>
        <scheme val="minor"/>
      </rPr>
      <t xml:space="preserve">代表频率的拐点；
      等效耦合强度是当前单元格比特对下一个单元格比特的耦合强度
      比特蛇形排列:1,2,7,8一组读取；3,4,5,6一组读取；9,10,15,16一组读取；
      11,12,13,14一组读取
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</si>
</sst>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tabSelected="1" topLeftCell="H1" workbookViewId="0">
      <selection activeCell="B7" sqref="B7:C7"/>
    </sheetView>
  </sheetViews>
  <sheetFormatPr defaultRowHeight="14.4"/>
  <cols>
    <col min="1" max="1" width="26.109375" customWidth="1"/>
    <col min="2" max="33" width="7.77734375" customWidth="1"/>
  </cols>
  <sheetData>
    <row r="1" spans="1:33">
      <c r="A1" t="s">
        <v>0</v>
      </c>
      <c r="B1" s="4">
        <v>1</v>
      </c>
      <c r="C1" s="4"/>
      <c r="D1" s="4">
        <v>2</v>
      </c>
      <c r="E1" s="4"/>
      <c r="F1" s="4">
        <v>3</v>
      </c>
      <c r="G1" s="4"/>
      <c r="H1" s="4">
        <v>4</v>
      </c>
      <c r="I1" s="4"/>
      <c r="J1" s="4">
        <v>5</v>
      </c>
      <c r="K1" s="4"/>
      <c r="L1" s="5">
        <v>6</v>
      </c>
      <c r="M1" s="5"/>
      <c r="N1" s="5">
        <v>7</v>
      </c>
      <c r="O1" s="5"/>
      <c r="P1" s="5">
        <v>8</v>
      </c>
      <c r="Q1" s="5"/>
      <c r="R1" s="4">
        <v>9</v>
      </c>
      <c r="S1" s="4"/>
      <c r="T1" s="4">
        <v>10</v>
      </c>
      <c r="U1" s="4"/>
      <c r="V1" s="4">
        <v>11</v>
      </c>
      <c r="W1" s="4"/>
      <c r="X1" s="5">
        <v>12</v>
      </c>
      <c r="Y1" s="5"/>
      <c r="Z1" s="5">
        <v>13</v>
      </c>
      <c r="AA1" s="5"/>
      <c r="AB1" s="5">
        <v>14</v>
      </c>
      <c r="AC1" s="5"/>
      <c r="AD1" s="6">
        <v>15</v>
      </c>
      <c r="AE1" s="6"/>
      <c r="AF1" s="4">
        <v>16</v>
      </c>
      <c r="AG1" s="4"/>
    </row>
    <row r="2" spans="1:33">
      <c r="A2" t="s">
        <v>6</v>
      </c>
      <c r="B2" s="4">
        <v>5</v>
      </c>
      <c r="C2" s="4"/>
      <c r="D2" s="4">
        <v>5.15</v>
      </c>
      <c r="E2" s="4"/>
      <c r="F2" s="4">
        <v>5.3</v>
      </c>
      <c r="G2" s="4"/>
      <c r="H2" s="4">
        <v>5.45</v>
      </c>
      <c r="I2" s="4"/>
      <c r="J2" s="4">
        <v>5.6</v>
      </c>
      <c r="K2" s="4"/>
      <c r="L2" s="4">
        <v>5.75</v>
      </c>
      <c r="M2" s="4"/>
      <c r="N2" s="4">
        <v>5.9</v>
      </c>
      <c r="O2" s="4"/>
      <c r="P2" s="4">
        <v>5.82</v>
      </c>
      <c r="Q2" s="4"/>
      <c r="R2" s="4">
        <v>5.67</v>
      </c>
      <c r="S2" s="4"/>
      <c r="T2" s="4">
        <v>5.52</v>
      </c>
      <c r="U2" s="4"/>
      <c r="V2" s="4">
        <v>5.37</v>
      </c>
      <c r="W2" s="4"/>
      <c r="X2" s="4">
        <v>5.22</v>
      </c>
      <c r="Y2" s="4"/>
      <c r="Z2" s="4">
        <v>5.07</v>
      </c>
      <c r="AA2" s="4"/>
      <c r="AB2" s="4">
        <v>5.1449999999999996</v>
      </c>
      <c r="AC2" s="4"/>
      <c r="AD2" s="4">
        <v>5.2949999999999999</v>
      </c>
      <c r="AE2" s="4"/>
      <c r="AF2" s="4">
        <v>5.4450000000000003</v>
      </c>
      <c r="AG2" s="4"/>
    </row>
    <row r="3" spans="1:33">
      <c r="A3" t="s">
        <v>5</v>
      </c>
      <c r="B3" s="4">
        <v>-250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t="s">
        <v>7</v>
      </c>
      <c r="B4" s="1">
        <v>7.4298999999999999</v>
      </c>
      <c r="C4" s="1"/>
      <c r="D4" s="1">
        <v>7.5803000000000003</v>
      </c>
      <c r="E4" s="1"/>
      <c r="F4" s="1">
        <v>7.7294999999999998</v>
      </c>
      <c r="G4" s="1"/>
      <c r="H4" s="1">
        <v>7.8802000000000003</v>
      </c>
      <c r="I4" s="1"/>
      <c r="J4" s="1">
        <v>8.0253999999999994</v>
      </c>
      <c r="K4" s="1"/>
      <c r="L4" s="1">
        <v>8.1801999999999992</v>
      </c>
      <c r="M4" s="1"/>
      <c r="N4" s="1">
        <v>8.2125000000000004</v>
      </c>
      <c r="O4" s="1"/>
      <c r="P4" s="1">
        <v>8.0998000000000001</v>
      </c>
      <c r="Q4" s="1"/>
      <c r="R4" s="1">
        <v>7.9500999999999999</v>
      </c>
      <c r="S4" s="1"/>
      <c r="T4" s="1">
        <v>7.8</v>
      </c>
      <c r="U4" s="1"/>
      <c r="V4" s="1">
        <v>7.6471999999999998</v>
      </c>
      <c r="W4" s="1"/>
      <c r="X4" s="1">
        <v>7.5</v>
      </c>
      <c r="Y4" s="1"/>
      <c r="Z4" s="1">
        <v>7.4610000000000003</v>
      </c>
      <c r="AA4" s="1"/>
      <c r="AB4" s="1">
        <v>7.5753000000000004</v>
      </c>
      <c r="AC4" s="1"/>
      <c r="AD4" s="1">
        <v>7.7249999999999996</v>
      </c>
      <c r="AE4" s="1"/>
      <c r="AF4" s="1"/>
      <c r="AG4" s="1"/>
    </row>
    <row r="5" spans="1:33">
      <c r="A5" t="s">
        <v>1</v>
      </c>
      <c r="B5" s="4">
        <v>40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>
      <c r="A6" t="s">
        <v>4</v>
      </c>
      <c r="B6" s="4">
        <f>0.5*40*40*(1/(B4-B2)+1/(B4-D2))/1000</f>
        <v>0.68012423863171489</v>
      </c>
      <c r="C6" s="4"/>
      <c r="D6" s="4">
        <f>0.5*40*40*(1/(D4-D2)+1/(D4-F2))/1000</f>
        <v>0.6800084988070213</v>
      </c>
      <c r="E6" s="4"/>
      <c r="F6" s="4">
        <f t="shared" ref="F6" si="0">0.5*40*40*(1/(F4-F2)+1/(F4-H2))/1000</f>
        <v>0.68024001790162336</v>
      </c>
      <c r="G6" s="4"/>
      <c r="H6" s="4">
        <f t="shared" ref="H6" si="1">0.5*40*40*(1/(H4-H2)+1/(H4-J2))/1000</f>
        <v>0.68003743006630923</v>
      </c>
      <c r="I6" s="4"/>
      <c r="J6" s="4">
        <f t="shared" ref="J6" si="2">0.5*40*40*(1/(J4-J2)+1/(J4-L2))/1000</f>
        <v>0.6814290344418904</v>
      </c>
      <c r="K6" s="4"/>
      <c r="L6" s="4">
        <f t="shared" ref="L6" si="3">0.5*40*40*(1/(L4-L2)+1/(L4-N2))/1000</f>
        <v>0.68003743006630968</v>
      </c>
      <c r="M6" s="4"/>
      <c r="N6" s="4">
        <f t="shared" ref="N6" si="4">0.5*40*40*(1/(N4-N2)+1/(N4-P2))/1000</f>
        <v>0.68032421135869414</v>
      </c>
      <c r="O6" s="4"/>
      <c r="P6" s="4">
        <f t="shared" ref="P6" si="5">0.5*40*40*(1/(P4-P2)+1/(P4-R2))/1000</f>
        <v>0.68015317975041467</v>
      </c>
      <c r="Q6" s="4"/>
      <c r="R6" s="4">
        <f t="shared" ref="R6" si="6">0.5*40*40*(1/(R4-R2)+1/(R4-T2))/1000</f>
        <v>0.68006636378997742</v>
      </c>
      <c r="S6" s="4"/>
      <c r="T6" s="4">
        <f t="shared" ref="T6" si="7">0.5*40*40*(1/(T4-T2)+1/(T4-V2))/1000</f>
        <v>0.68009529997834095</v>
      </c>
      <c r="U6" s="4"/>
      <c r="V6" s="4">
        <f t="shared" ref="V6" si="8">0.5*40*40*(1/(V4-V2)+1/(V4-X2))/1000</f>
        <v>0.68090651520023493</v>
      </c>
      <c r="W6" s="4"/>
      <c r="X6" s="4">
        <f t="shared" ref="X6" si="9">0.5*40*40*(1/(X4-X2)+1/(X4-Z2))/1000</f>
        <v>0.68009529997834095</v>
      </c>
      <c r="Y6" s="4"/>
      <c r="Z6" s="4">
        <f t="shared" ref="Z6" si="10">0.5*40*40*(1/(Z4-Z2)+1/(Z4-AB2))/1000</f>
        <v>0.68001118182822884</v>
      </c>
      <c r="AA6" s="4"/>
      <c r="AB6" s="4">
        <f t="shared" ref="AB6" si="11">0.5*40*40*(1/(AB4-AB2)+1/(AB4-AD2))/1000</f>
        <v>0.68000849880702119</v>
      </c>
      <c r="AC6" s="4"/>
      <c r="AD6" s="4">
        <f t="shared" ref="AD6" si="12">0.5*40*40*(1/(AD4-AD2)+1/(AD4-AF2))/1000</f>
        <v>0.68009529997834106</v>
      </c>
      <c r="AE6" s="4"/>
      <c r="AF6" s="4"/>
      <c r="AG6" s="4"/>
    </row>
    <row r="7" spans="1:33">
      <c r="A7" t="s">
        <v>3</v>
      </c>
      <c r="B7" s="4">
        <f>D7-0.07</f>
        <v>6.8899999999999988</v>
      </c>
      <c r="C7" s="4"/>
      <c r="D7" s="4">
        <f>P7-0.07</f>
        <v>6.9599999999999991</v>
      </c>
      <c r="E7" s="4"/>
      <c r="F7" s="4">
        <v>6.875</v>
      </c>
      <c r="G7" s="4"/>
      <c r="H7" s="4">
        <v>6.9450000000000003</v>
      </c>
      <c r="I7" s="4"/>
      <c r="J7" s="4">
        <v>7.0149999999999997</v>
      </c>
      <c r="K7" s="4"/>
      <c r="L7" s="4">
        <v>7.085</v>
      </c>
      <c r="M7" s="4"/>
      <c r="N7" s="4">
        <v>7.1</v>
      </c>
      <c r="O7" s="4"/>
      <c r="P7" s="4">
        <f>N7-0.07</f>
        <v>7.0299999999999994</v>
      </c>
      <c r="Q7" s="4"/>
      <c r="R7" s="4">
        <v>7.07</v>
      </c>
      <c r="S7" s="4"/>
      <c r="T7" s="4">
        <f>R7-0.07</f>
        <v>7</v>
      </c>
      <c r="U7" s="4"/>
      <c r="V7" s="4">
        <v>7.05</v>
      </c>
      <c r="W7" s="4"/>
      <c r="X7" s="4">
        <f>V7-0.07</f>
        <v>6.9799999999999995</v>
      </c>
      <c r="Y7" s="4"/>
      <c r="Z7" s="4">
        <f>AB7-0.07</f>
        <v>6.839999999999999</v>
      </c>
      <c r="AA7" s="4"/>
      <c r="AB7" s="4">
        <f>X7-0.07</f>
        <v>6.9099999999999993</v>
      </c>
      <c r="AC7" s="4"/>
      <c r="AD7" s="4">
        <f>AF7-0.07</f>
        <v>6.8599999999999994</v>
      </c>
      <c r="AE7" s="4"/>
      <c r="AF7" s="4">
        <f>T7-0.07</f>
        <v>6.93</v>
      </c>
      <c r="AG7" s="4"/>
    </row>
    <row r="8" spans="1:33">
      <c r="A8" t="s">
        <v>2</v>
      </c>
      <c r="B8" s="4">
        <v>50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13" spans="1:33">
      <c r="B13" s="2" t="s">
        <v>8</v>
      </c>
      <c r="C13" s="3"/>
      <c r="D13" s="3"/>
      <c r="E13" s="3"/>
      <c r="F13" s="3"/>
      <c r="G13" s="3"/>
      <c r="H13" s="3"/>
      <c r="I13" s="3"/>
      <c r="J13" s="3"/>
      <c r="K13" s="3"/>
    </row>
    <row r="14" spans="1:33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33"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33"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2:11"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2:11"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mergeCells count="84">
    <mergeCell ref="AB6:AC6"/>
    <mergeCell ref="AD6:AE6"/>
    <mergeCell ref="D6:E6"/>
    <mergeCell ref="F6:G6"/>
    <mergeCell ref="B5:AG5"/>
    <mergeCell ref="P6:Q6"/>
    <mergeCell ref="R6:S6"/>
    <mergeCell ref="AB7:AC7"/>
    <mergeCell ref="AD7:AE7"/>
    <mergeCell ref="AF7:AG7"/>
    <mergeCell ref="AF6:AG6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T6:U6"/>
    <mergeCell ref="V6:W6"/>
    <mergeCell ref="X6:Y6"/>
    <mergeCell ref="V7:W7"/>
    <mergeCell ref="X7:Y7"/>
    <mergeCell ref="Z7:AA7"/>
    <mergeCell ref="Z6:AA6"/>
    <mergeCell ref="D2:E2"/>
    <mergeCell ref="H6:I6"/>
    <mergeCell ref="J6:K6"/>
    <mergeCell ref="L6:M6"/>
    <mergeCell ref="N6:O6"/>
    <mergeCell ref="V4:W4"/>
    <mergeCell ref="X4:Y4"/>
    <mergeCell ref="Z4:AA4"/>
    <mergeCell ref="T4:U4"/>
    <mergeCell ref="B7:C7"/>
    <mergeCell ref="AB1:AC1"/>
    <mergeCell ref="AD1:AE1"/>
    <mergeCell ref="AF1:AG1"/>
    <mergeCell ref="B2:C2"/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AB2:AC2"/>
    <mergeCell ref="AF4:AG4"/>
    <mergeCell ref="N2:O2"/>
    <mergeCell ref="L2:M2"/>
    <mergeCell ref="J2:K2"/>
    <mergeCell ref="B6:C6"/>
    <mergeCell ref="AD2:AE2"/>
    <mergeCell ref="AF2:AG2"/>
    <mergeCell ref="B3:AG3"/>
    <mergeCell ref="P2:Q2"/>
    <mergeCell ref="R2:S2"/>
    <mergeCell ref="T2:U2"/>
    <mergeCell ref="V2:W2"/>
    <mergeCell ref="X2:Y2"/>
    <mergeCell ref="Z2:AA2"/>
    <mergeCell ref="H2:I2"/>
    <mergeCell ref="F2:G2"/>
    <mergeCell ref="AB4:AC4"/>
    <mergeCell ref="AD4:AE4"/>
    <mergeCell ref="B13:K18"/>
    <mergeCell ref="J1:K1"/>
    <mergeCell ref="L1:M1"/>
    <mergeCell ref="N1:O1"/>
    <mergeCell ref="B8:AG8"/>
    <mergeCell ref="B4:C4"/>
    <mergeCell ref="D4:E4"/>
    <mergeCell ref="F4:G4"/>
    <mergeCell ref="H4:I4"/>
    <mergeCell ref="J4:K4"/>
    <mergeCell ref="L4:M4"/>
    <mergeCell ref="N4:O4"/>
    <mergeCell ref="P4:Q4"/>
    <mergeCell ref="R4:S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2018-04-16T03:06:00Z</dcterms:modified>
</cp:coreProperties>
</file>