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ZML\Desktop\2016级 大三下学期夏季学期 2019年 近代物理实验\3.霍尔效应(jd01)-高茜-建筑馆313\"/>
    </mc:Choice>
  </mc:AlternateContent>
  <xr:revisionPtr revIDLastSave="0" documentId="13_ncr:1_{5F3D2ACF-0264-4A09-B765-3F423CD6B5C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6" i="1"/>
  <c r="F15" i="1"/>
  <c r="E33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6" i="1"/>
  <c r="E15" i="1"/>
  <c r="G13" i="1"/>
  <c r="G12" i="1"/>
  <c r="G11" i="1"/>
  <c r="G10" i="1"/>
  <c r="G9" i="1"/>
  <c r="G3" i="1"/>
  <c r="G7" i="1"/>
  <c r="G6" i="1"/>
  <c r="G5" i="1"/>
  <c r="G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6"/>
      <color theme="1"/>
      <name val="Calibri"/>
      <family val="2"/>
    </font>
    <font>
      <sz val="9"/>
      <name val="等线"/>
      <family val="3"/>
      <charset val="134"/>
      <scheme val="minor"/>
    </font>
    <font>
      <sz val="14"/>
      <color theme="1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double">
        <color rgb="FF4472C4"/>
      </top>
      <bottom style="medium">
        <color rgb="FF000000"/>
      </bottom>
      <diagonal/>
    </border>
    <border>
      <left/>
      <right style="medium">
        <color rgb="FF000000"/>
      </right>
      <top style="double">
        <color rgb="FF4472C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4472C4"/>
      </bottom>
      <diagonal/>
    </border>
    <border>
      <left/>
      <right style="medium">
        <color rgb="FF000000"/>
      </right>
      <top/>
      <bottom style="thick">
        <color rgb="FF4472C4"/>
      </bottom>
      <diagonal/>
    </border>
    <border>
      <left style="thick">
        <color rgb="FF4472C4"/>
      </left>
      <right style="medium">
        <color rgb="FF000000"/>
      </right>
      <top style="double">
        <color rgb="FF4472C4"/>
      </top>
      <bottom style="medium">
        <color rgb="FF000000"/>
      </bottom>
      <diagonal/>
    </border>
    <border>
      <left style="thick">
        <color rgb="FF4472C4"/>
      </left>
      <right style="medium">
        <color rgb="FF000000"/>
      </right>
      <top/>
      <bottom style="medium">
        <color rgb="FF000000"/>
      </bottom>
      <diagonal/>
    </border>
    <border>
      <left style="thick">
        <color rgb="FF4472C4"/>
      </left>
      <right style="medium">
        <color rgb="FF000000"/>
      </right>
      <top/>
      <bottom style="thick">
        <color rgb="FF4472C4"/>
      </bottom>
      <diagonal/>
    </border>
    <border>
      <left style="medium">
        <color rgb="FF000000"/>
      </left>
      <right style="thick">
        <color rgb="FF4472C4"/>
      </right>
      <top style="double">
        <color rgb="FF4472C4"/>
      </top>
      <bottom style="medium">
        <color rgb="FF000000"/>
      </bottom>
      <diagonal/>
    </border>
    <border>
      <left style="medium">
        <color rgb="FF000000"/>
      </left>
      <right style="thick">
        <color rgb="FF4472C4"/>
      </right>
      <top/>
      <bottom style="medium">
        <color rgb="FF000000"/>
      </bottom>
      <diagonal/>
    </border>
    <border>
      <left style="medium">
        <color rgb="FF000000"/>
      </left>
      <right style="thick">
        <color rgb="FF4472C4"/>
      </right>
      <top/>
      <bottom style="thick">
        <color rgb="FF4472C4"/>
      </bottom>
      <diagonal/>
    </border>
    <border>
      <left/>
      <right style="medium">
        <color rgb="FF000000"/>
      </right>
      <top style="thick">
        <color rgb="FF4472C4"/>
      </top>
      <bottom style="medium">
        <color rgb="FF000000"/>
      </bottom>
      <diagonal/>
    </border>
    <border>
      <left/>
      <right style="thick">
        <color rgb="FF4472C4"/>
      </right>
      <top style="thick">
        <color rgb="FF4472C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4472C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4472C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70C0"/>
      </bottom>
      <diagonal/>
    </border>
    <border>
      <left/>
      <right style="medium">
        <color rgb="FF000000"/>
      </right>
      <top/>
      <bottom style="thick">
        <color rgb="FF0070C0"/>
      </bottom>
      <diagonal/>
    </border>
    <border>
      <left/>
      <right style="thick">
        <color rgb="FF4472C4"/>
      </right>
      <top/>
      <bottom style="thick">
        <color rgb="FF0070C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 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0.13742500000000002</c:v>
                </c:pt>
                <c:pt idx="1">
                  <c:v>0.20547500000000002</c:v>
                </c:pt>
                <c:pt idx="2">
                  <c:v>0.27405000000000002</c:v>
                </c:pt>
                <c:pt idx="3">
                  <c:v>0.34275</c:v>
                </c:pt>
                <c:pt idx="4">
                  <c:v>0.41162499999999996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49CD-844C-EEF1FAB3C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4293776"/>
        <c:axId val="744298256"/>
      </c:scatterChart>
      <c:valAx>
        <c:axId val="7442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霍尔电流</a:t>
                </a:r>
                <a:r>
                  <a:rPr lang="en-US" altLang="zh-CN" sz="2400"/>
                  <a:t>I_S/mA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0.37641769407514875"/>
              <c:y val="0.8759882148210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98256"/>
        <c:crosses val="autoZero"/>
        <c:crossBetween val="midCat"/>
      </c:valAx>
      <c:valAx>
        <c:axId val="7442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霍尔电压</a:t>
                </a:r>
                <a:r>
                  <a:rPr lang="en-US" altLang="zh-CN" sz="2400"/>
                  <a:t>V_H/V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1.4710584620902205E-2"/>
              <c:y val="0.26641740898361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21009430714327"/>
          <c:y val="0.13447118891320203"/>
          <c:w val="0.84727731294092468"/>
          <c:h val="0.703010044969761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Sheet1!$B$9:$B$13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Sheet1!$G$9:$G$13</c:f>
              <c:numCache>
                <c:formatCode>General</c:formatCode>
                <c:ptCount val="5"/>
                <c:pt idx="0">
                  <c:v>8.1674999999999998E-2</c:v>
                </c:pt>
                <c:pt idx="1">
                  <c:v>0.16375000000000001</c:v>
                </c:pt>
                <c:pt idx="2">
                  <c:v>0.24592499999999998</c:v>
                </c:pt>
                <c:pt idx="3">
                  <c:v>0.32854999999999995</c:v>
                </c:pt>
                <c:pt idx="4">
                  <c:v>0.411275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0-4DBB-B0D8-E51042ADD8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4304976"/>
        <c:axId val="744304016"/>
      </c:scatterChart>
      <c:valAx>
        <c:axId val="7443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磁励电流</a:t>
                </a:r>
                <a:r>
                  <a:rPr lang="en-US" altLang="zh-CN" sz="2400"/>
                  <a:t>I_M/mA</a:t>
                </a:r>
                <a:endParaRPr lang="zh-CN" altLang="en-US" sz="2400"/>
              </a:p>
            </c:rich>
          </c:tx>
          <c:layout>
            <c:manualLayout>
              <c:xMode val="edge"/>
              <c:yMode val="edge"/>
              <c:x val="0.38568359842635863"/>
              <c:y val="0.8818233716409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304016"/>
        <c:crosses val="autoZero"/>
        <c:crossBetween val="midCat"/>
      </c:valAx>
      <c:valAx>
        <c:axId val="7443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霍尔电压</a:t>
                </a:r>
                <a:r>
                  <a:rPr lang="en-US" altLang="zh-CN" sz="2400"/>
                  <a:t>V_H/V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3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382284535886467E-2"/>
          <c:y val="0.13155361050328229"/>
          <c:w val="0.87435941130655248"/>
          <c:h val="0.71237547166560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Sheet1!$B$15:$B$33</c:f>
              <c:numCache>
                <c:formatCode>General</c:formatCode>
                <c:ptCount val="1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</c:numCache>
            </c:numRef>
          </c:xVal>
          <c:yVal>
            <c:numRef>
              <c:f>Sheet1!$F$15:$F$33</c:f>
              <c:numCache>
                <c:formatCode>General</c:formatCode>
                <c:ptCount val="19"/>
                <c:pt idx="0">
                  <c:v>1.5555555555555556</c:v>
                </c:pt>
                <c:pt idx="1">
                  <c:v>2.3859649122807021</c:v>
                </c:pt>
                <c:pt idx="2">
                  <c:v>3.1695906432748533</c:v>
                </c:pt>
                <c:pt idx="3">
                  <c:v>3.8128654970760234</c:v>
                </c:pt>
                <c:pt idx="4">
                  <c:v>4.3040935672514609</c:v>
                </c:pt>
                <c:pt idx="5">
                  <c:v>4.6432748538011701</c:v>
                </c:pt>
                <c:pt idx="6">
                  <c:v>4.8888888888888884</c:v>
                </c:pt>
                <c:pt idx="7">
                  <c:v>5.1812865497076013</c:v>
                </c:pt>
                <c:pt idx="8">
                  <c:v>5.4385964912280711</c:v>
                </c:pt>
                <c:pt idx="9">
                  <c:v>5.5087719298245617</c:v>
                </c:pt>
                <c:pt idx="10">
                  <c:v>5.5204678362573105</c:v>
                </c:pt>
                <c:pt idx="11">
                  <c:v>5.4853801169590639</c:v>
                </c:pt>
                <c:pt idx="12">
                  <c:v>5.3216374269005859</c:v>
                </c:pt>
                <c:pt idx="13">
                  <c:v>5.1461988304093573</c:v>
                </c:pt>
                <c:pt idx="14">
                  <c:v>4.9239766081871341</c:v>
                </c:pt>
                <c:pt idx="15">
                  <c:v>4.1754385964912286</c:v>
                </c:pt>
                <c:pt idx="16">
                  <c:v>2.9356725146198825</c:v>
                </c:pt>
                <c:pt idx="17">
                  <c:v>2.1169590643274856</c:v>
                </c:pt>
                <c:pt idx="18">
                  <c:v>1.2748538011695907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2-42B8-AB5F-D5A76BB1F57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2482576"/>
        <c:axId val="812483216"/>
      </c:scatterChart>
      <c:valAx>
        <c:axId val="8124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x/cm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483216"/>
        <c:crosses val="autoZero"/>
        <c:crossBetween val="midCat"/>
      </c:valAx>
      <c:valAx>
        <c:axId val="8124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B/T</a:t>
                </a:r>
                <a:endParaRPr lang="zh-CN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4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Sheet1!$B$35:$H$35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Sheet1!$B$36:$H$36</c:f>
              <c:numCache>
                <c:formatCode>General</c:formatCode>
                <c:ptCount val="7"/>
                <c:pt idx="0">
                  <c:v>1.08</c:v>
                </c:pt>
                <c:pt idx="1">
                  <c:v>2.15</c:v>
                </c:pt>
                <c:pt idx="2">
                  <c:v>3.23</c:v>
                </c:pt>
                <c:pt idx="3">
                  <c:v>4.3</c:v>
                </c:pt>
                <c:pt idx="4">
                  <c:v>5.38</c:v>
                </c:pt>
                <c:pt idx="5">
                  <c:v>6.45</c:v>
                </c:pt>
                <c:pt idx="6">
                  <c:v>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40C-848D-CD1125971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5695440"/>
        <c:axId val="795702800"/>
      </c:scatterChart>
      <c:valAx>
        <c:axId val="7956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I_S/mA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702800"/>
        <c:crosses val="autoZero"/>
        <c:crossBetween val="midCat"/>
      </c:valAx>
      <c:valAx>
        <c:axId val="795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V_S/V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780383007679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Sheet1!$B$38:$F$38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Sheet1!$B$39:$F$39</c:f>
              <c:numCache>
                <c:formatCode>General</c:formatCode>
                <c:ptCount val="5"/>
                <c:pt idx="0">
                  <c:v>3.976</c:v>
                </c:pt>
                <c:pt idx="1">
                  <c:v>3.9769999999999999</c:v>
                </c:pt>
                <c:pt idx="2">
                  <c:v>3.9790000000000001</c:v>
                </c:pt>
                <c:pt idx="3">
                  <c:v>3.9820000000000002</c:v>
                </c:pt>
                <c:pt idx="4">
                  <c:v>3.9860000000000002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4-477A-A6B0-4DAF8CF98D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5709200"/>
        <c:axId val="795707920"/>
      </c:scatterChart>
      <c:valAx>
        <c:axId val="7957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I_M/mA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42946412948381452"/>
              <c:y val="0.87466666666666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707920"/>
        <c:crosses val="autoZero"/>
        <c:crossBetween val="midCat"/>
      </c:valAx>
      <c:valAx>
        <c:axId val="795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V_S/V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38117246113466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7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</xdr:row>
      <xdr:rowOff>66674</xdr:rowOff>
    </xdr:from>
    <xdr:to>
      <xdr:col>18</xdr:col>
      <xdr:colOff>609600</xdr:colOff>
      <xdr:row>17</xdr:row>
      <xdr:rowOff>209549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457619A-E4DE-4211-9AEF-C2F35693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</xdr:row>
      <xdr:rowOff>114299</xdr:rowOff>
    </xdr:from>
    <xdr:to>
      <xdr:col>17</xdr:col>
      <xdr:colOff>142875</xdr:colOff>
      <xdr:row>3</xdr:row>
      <xdr:rowOff>104775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A745292-6F4C-4B77-863F-116FD61E016F}"/>
                </a:ext>
              </a:extLst>
            </xdr:cNvPr>
            <xdr:cNvSpPr txBox="1"/>
          </xdr:nvSpPr>
          <xdr:spPr>
            <a:xfrm>
              <a:off x="7353300" y="295274"/>
              <a:ext cx="4752975" cy="46672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图</a:t>
              </a:r>
              <a:r>
                <a:rPr lang="en-US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对称法测量</a:t>
              </a:r>
              <a14:m>
                <m:oMath xmlns:m="http://schemas.openxmlformats.org/officeDocument/2006/math">
                  <m:sSub>
                    <m:sSubPr>
                      <m:ctrlPr>
                        <a:rPr lang="zh-CN" altLang="zh-CN" sz="2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𝑽</m:t>
                      </m:r>
                    </m:e>
                    <m:sub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𝑯</m:t>
                      </m:r>
                    </m:sub>
                  </m:sSub>
                  <m:r>
                    <a:rPr lang="zh-CN" altLang="en-US" sz="24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zh-CN" altLang="zh-CN" sz="2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𝑰</m:t>
                      </m:r>
                    </m:e>
                    <m:sub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𝑺</m:t>
                      </m:r>
                    </m:sub>
                  </m:sSub>
                </m:oMath>
              </a14:m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关系</a:t>
              </a: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曲线</a:t>
              </a:r>
              <a:endParaRPr lang="zh-CN" altLang="en-US" sz="1600"/>
            </a:p>
          </xdr:txBody>
        </xdr:sp>
      </mc:Choice>
      <mc:Fallback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A745292-6F4C-4B77-863F-116FD61E016F}"/>
                </a:ext>
              </a:extLst>
            </xdr:cNvPr>
            <xdr:cNvSpPr txBox="1"/>
          </xdr:nvSpPr>
          <xdr:spPr>
            <a:xfrm>
              <a:off x="7353300" y="295274"/>
              <a:ext cx="4752975" cy="46672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图</a:t>
              </a:r>
              <a:r>
                <a:rPr lang="en-US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对称法测量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𝑽</a:t>
              </a:r>
              <a:r>
                <a:rPr lang="zh-CN" altLang="zh-CN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𝑯</a:t>
              </a:r>
              <a:r>
                <a:rPr lang="zh-CN" altLang="en-US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𝑰</a:t>
              </a:r>
              <a:r>
                <a:rPr lang="zh-CN" altLang="zh-CN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关系</a:t>
              </a: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曲线</a:t>
              </a:r>
              <a:endParaRPr lang="zh-CN" altLang="en-US" sz="1600"/>
            </a:p>
          </xdr:txBody>
        </xdr:sp>
      </mc:Fallback>
    </mc:AlternateContent>
    <xdr:clientData/>
  </xdr:twoCellAnchor>
  <xdr:twoCellAnchor>
    <xdr:from>
      <xdr:col>8</xdr:col>
      <xdr:colOff>66676</xdr:colOff>
      <xdr:row>18</xdr:row>
      <xdr:rowOff>95250</xdr:rowOff>
    </xdr:from>
    <xdr:to>
      <xdr:col>18</xdr:col>
      <xdr:colOff>609600</xdr:colOff>
      <xdr:row>34</xdr:row>
      <xdr:rowOff>114300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B72CBC3-98AF-4433-93F4-F6B93C453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</xdr:colOff>
      <xdr:row>35</xdr:row>
      <xdr:rowOff>85724</xdr:rowOff>
    </xdr:from>
    <xdr:to>
      <xdr:col>18</xdr:col>
      <xdr:colOff>619125</xdr:colOff>
      <xdr:row>59</xdr:row>
      <xdr:rowOff>95249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E186F9E-FC4E-4841-9896-7BF15AA8D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157162</xdr:colOff>
      <xdr:row>39</xdr:row>
      <xdr:rowOff>123824</xdr:rowOff>
    </xdr:from>
    <xdr:to>
      <xdr:col>7</xdr:col>
      <xdr:colOff>609600</xdr:colOff>
      <xdr:row>61</xdr:row>
      <xdr:rowOff>142874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0280DD9-3299-48F6-B381-57ED4F04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62</xdr:row>
      <xdr:rowOff>123823</xdr:rowOff>
    </xdr:from>
    <xdr:to>
      <xdr:col>7</xdr:col>
      <xdr:colOff>609600</xdr:colOff>
      <xdr:row>84</xdr:row>
      <xdr:rowOff>142874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FC81351-F494-4124-806F-752B8A30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0.19715</cdr:x>
      <cdr:y>0.01505</cdr:y>
    </cdr:from>
    <cdr:to>
      <cdr:x>0.88083</cdr:x>
      <cdr:y>0.12473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文本框 13">
              <a:extLst xmlns:a="http://schemas.openxmlformats.org/drawingml/2006/main">
                <a:ext uri="{FF2B5EF4-FFF2-40B4-BE49-F238E27FC236}">
                  <a16:creationId xmlns:a16="http://schemas.microsoft.com/office/drawing/2014/main" id="{0A745292-6F4C-4B77-863F-116FD61E016F}"/>
                </a:ext>
              </a:extLst>
            </cdr:cNvPr>
            <cdr:cNvSpPr txBox="1"/>
          </cdr:nvSpPr>
          <cdr:spPr>
            <a:xfrm xmlns:a="http://schemas.openxmlformats.org/drawingml/2006/main">
              <a:off x="1459071" y="65495"/>
              <a:ext cx="5059869" cy="47743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图</a:t>
              </a:r>
              <a:r>
                <a:rPr lang="en-US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对称法测量</a:t>
              </a:r>
              <a14:m>
                <m:oMath xmlns:m="http://schemas.openxmlformats.org/officeDocument/2006/math">
                  <m:sSub>
                    <m:sSubPr>
                      <m:ctrlPr>
                        <a:rPr lang="zh-CN" altLang="zh-CN" sz="2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𝑽</m:t>
                      </m:r>
                    </m:e>
                    <m:sub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𝑯</m:t>
                      </m:r>
                    </m:sub>
                  </m:sSub>
                  <m:r>
                    <a:rPr lang="zh-CN" altLang="en-US" sz="24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zh-CN" altLang="zh-CN" sz="2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𝑰</m:t>
                      </m:r>
                    </m:e>
                    <m:sub>
                      <m:r>
                        <a:rPr lang="en-US" altLang="zh-CN" sz="24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sub>
                  </m:sSub>
                </m:oMath>
              </a14:m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关系</a:t>
              </a: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曲线</a:t>
              </a:r>
              <a:endParaRPr lang="zh-CN" altLang="en-US" sz="2400"/>
            </a:p>
          </cdr:txBody>
        </cdr:sp>
      </mc:Choice>
      <mc:Fallback>
        <cdr:sp macro="" textlink="">
          <cdr:nvSpPr>
            <cdr:cNvPr id="2" name="文本框 13">
              <a:extLst xmlns:a="http://schemas.openxmlformats.org/drawingml/2006/main">
                <a:ext uri="{FF2B5EF4-FFF2-40B4-BE49-F238E27FC236}">
                  <a16:creationId xmlns:a16="http://schemas.microsoft.com/office/drawing/2014/main" id="{0A745292-6F4C-4B77-863F-116FD61E016F}"/>
                </a:ext>
              </a:extLst>
            </cdr:cNvPr>
            <cdr:cNvSpPr txBox="1"/>
          </cdr:nvSpPr>
          <cdr:spPr>
            <a:xfrm xmlns:a="http://schemas.openxmlformats.org/drawingml/2006/main">
              <a:off x="1459071" y="65495"/>
              <a:ext cx="5059869" cy="47743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图</a:t>
              </a:r>
              <a:r>
                <a:rPr lang="en-US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对称法测量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𝑽</a:t>
              </a:r>
              <a:r>
                <a:rPr lang="zh-CN" altLang="zh-CN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𝑯</a:t>
              </a:r>
              <a:r>
                <a:rPr lang="zh-CN" altLang="en-US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𝑰</a:t>
              </a:r>
              <a:r>
                <a:rPr lang="zh-CN" altLang="zh-CN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2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zh-CN" altLang="zh-CN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关系</a:t>
              </a:r>
              <a:r>
                <a:rPr lang="zh-CN" altLang="en-US" sz="2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曲线</a:t>
              </a:r>
              <a:endParaRPr lang="zh-CN" altLang="en-US" sz="24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0.07682</cdr:x>
      <cdr:y>0.00732</cdr:y>
    </cdr:from>
    <cdr:to>
      <cdr:x>0.96656</cdr:x>
      <cdr:y>0.12885</cdr:y>
    </cdr:to>
    <cdr:sp macro="" textlink="">
      <cdr:nvSpPr>
        <cdr:cNvPr id="2" name="文本框 13">
          <a:extLst xmlns:a="http://schemas.openxmlformats.org/drawingml/2006/main">
            <a:ext uri="{FF2B5EF4-FFF2-40B4-BE49-F238E27FC236}">
              <a16:creationId xmlns:a16="http://schemas.microsoft.com/office/drawing/2014/main" id="{FE48E123-91C7-4C9A-9337-F82A891BA167}"/>
            </a:ext>
          </a:extLst>
        </cdr:cNvPr>
        <cdr:cNvSpPr txBox="1"/>
      </cdr:nvSpPr>
      <cdr:spPr>
        <a:xfrm xmlns:a="http://schemas.openxmlformats.org/drawingml/2006/main">
          <a:off x="568895" y="31884"/>
          <a:ext cx="6589144" cy="52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图</a:t>
          </a:r>
          <a:r>
            <a:rPr lang="en-US" altLang="zh-CN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zh-CN" alt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对称法测量通电螺线管轴向的磁场分布曲线</a:t>
          </a:r>
          <a:endParaRPr lang="zh-CN" altLang="en-US" sz="2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0.25642</cdr:x>
      <cdr:y>0.0015</cdr:y>
    </cdr:from>
    <cdr:to>
      <cdr:x>0.78235</cdr:x>
      <cdr:y>0.0838</cdr:y>
    </cdr:to>
    <cdr:sp macro="" textlink="">
      <cdr:nvSpPr>
        <cdr:cNvPr id="2" name="文本框 13">
          <a:extLst xmlns:a="http://schemas.openxmlformats.org/drawingml/2006/main">
            <a:ext uri="{FF2B5EF4-FFF2-40B4-BE49-F238E27FC236}">
              <a16:creationId xmlns:a16="http://schemas.microsoft.com/office/drawing/2014/main" id="{FC15B046-1701-4A32-8E6B-13AA4D0FF8C9}"/>
            </a:ext>
          </a:extLst>
        </cdr:cNvPr>
        <cdr:cNvSpPr txBox="1"/>
      </cdr:nvSpPr>
      <cdr:spPr>
        <a:xfrm xmlns:a="http://schemas.openxmlformats.org/drawingml/2006/main">
          <a:off x="1425119" y="6007"/>
          <a:ext cx="2923044" cy="3300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图</a:t>
          </a:r>
          <a:r>
            <a:rPr lang="en-US" altLang="zh-CN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伏安特性曲线</a:t>
          </a:r>
          <a:endParaRPr lang="zh-CN" altLang="en-US" sz="2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0.23683</cdr:x>
      <cdr:y>0.00549</cdr:y>
    </cdr:from>
    <cdr:to>
      <cdr:x>0.75856</cdr:x>
      <cdr:y>0.08755</cdr:y>
    </cdr:to>
    <cdr:sp macro="" textlink="">
      <cdr:nvSpPr>
        <cdr:cNvPr id="2" name="文本框 13">
          <a:extLst xmlns:a="http://schemas.openxmlformats.org/drawingml/2006/main">
            <a:ext uri="{FF2B5EF4-FFF2-40B4-BE49-F238E27FC236}">
              <a16:creationId xmlns:a16="http://schemas.microsoft.com/office/drawing/2014/main" id="{097C55D3-B157-42B5-8E8B-A007B0273C28}"/>
            </a:ext>
          </a:extLst>
        </cdr:cNvPr>
        <cdr:cNvSpPr txBox="1"/>
      </cdr:nvSpPr>
      <cdr:spPr>
        <a:xfrm xmlns:a="http://schemas.openxmlformats.org/drawingml/2006/main">
          <a:off x="1317388" y="21981"/>
          <a:ext cx="2902188" cy="32824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图</a:t>
          </a:r>
          <a:r>
            <a:rPr lang="en-US" altLang="zh-CN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磁电阻效应曲线</a:t>
          </a:r>
          <a:endParaRPr lang="zh-CN" altLang="en-US" sz="2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0"/>
  <sheetViews>
    <sheetView tabSelected="1" topLeftCell="A46" workbookViewId="0">
      <selection activeCell="K66" sqref="K66"/>
    </sheetView>
  </sheetViews>
  <sheetFormatPr defaultRowHeight="14.25" x14ac:dyDescent="0.2"/>
  <cols>
    <col min="4" max="5" width="9.25" bestFit="1" customWidth="1"/>
    <col min="6" max="6" width="9.375" customWidth="1"/>
    <col min="7" max="7" width="12.125" bestFit="1" customWidth="1"/>
  </cols>
  <sheetData>
    <row r="2" spans="2:7" ht="15" thickBot="1" x14ac:dyDescent="0.25"/>
    <row r="3" spans="2:7" ht="22.5" thickTop="1" thickBot="1" x14ac:dyDescent="0.25">
      <c r="B3" s="7">
        <v>1</v>
      </c>
      <c r="C3" s="2">
        <v>0.1474</v>
      </c>
      <c r="D3" s="2">
        <v>0.1464</v>
      </c>
      <c r="E3" s="2">
        <v>0.12790000000000001</v>
      </c>
      <c r="F3" s="2">
        <v>0.128</v>
      </c>
      <c r="G3" s="10">
        <f>AVERAGE(C3:F3)</f>
        <v>0.13742500000000002</v>
      </c>
    </row>
    <row r="4" spans="2:7" ht="21.75" thickBot="1" x14ac:dyDescent="0.25">
      <c r="B4" s="8">
        <v>1.5</v>
      </c>
      <c r="C4" s="4">
        <v>0.221</v>
      </c>
      <c r="D4" s="4">
        <v>0.21759999999999999</v>
      </c>
      <c r="E4" s="4">
        <v>0.1913</v>
      </c>
      <c r="F4" s="4">
        <v>0.192</v>
      </c>
      <c r="G4" s="11">
        <f>AVERAGE(C4:F4)</f>
        <v>0.20547500000000002</v>
      </c>
    </row>
    <row r="5" spans="2:7" ht="21.75" thickBot="1" x14ac:dyDescent="0.25">
      <c r="B5" s="8">
        <v>2</v>
      </c>
      <c r="C5" s="4">
        <v>0.29499999999999998</v>
      </c>
      <c r="D5" s="4">
        <v>0.28820000000000001</v>
      </c>
      <c r="E5" s="4">
        <v>0.25540000000000002</v>
      </c>
      <c r="F5" s="4">
        <v>0.2576</v>
      </c>
      <c r="G5" s="11">
        <f>AVERAGE(C5:F5)</f>
        <v>0.27405000000000002</v>
      </c>
    </row>
    <row r="6" spans="2:7" ht="21.75" thickBot="1" x14ac:dyDescent="0.25">
      <c r="B6" s="8">
        <v>2.5</v>
      </c>
      <c r="C6" s="4">
        <v>0.36890000000000001</v>
      </c>
      <c r="D6" s="4">
        <v>0.35799999999999998</v>
      </c>
      <c r="E6" s="4">
        <v>0.31969999999999998</v>
      </c>
      <c r="F6" s="4">
        <v>0.32440000000000002</v>
      </c>
      <c r="G6" s="11">
        <f>AVERAGE(C6:F6)</f>
        <v>0.34275</v>
      </c>
    </row>
    <row r="7" spans="2:7" ht="21.75" thickBot="1" x14ac:dyDescent="0.25">
      <c r="B7" s="9">
        <v>3</v>
      </c>
      <c r="C7" s="6">
        <v>0.443</v>
      </c>
      <c r="D7" s="6">
        <v>0.42749999999999999</v>
      </c>
      <c r="E7" s="6">
        <v>0.38429999999999997</v>
      </c>
      <c r="F7" s="6">
        <v>0.39169999999999999</v>
      </c>
      <c r="G7" s="12">
        <f>AVERAGE(C7:F7)</f>
        <v>0.41162499999999996</v>
      </c>
    </row>
    <row r="8" spans="2:7" ht="15.75" thickTop="1" thickBot="1" x14ac:dyDescent="0.25"/>
    <row r="9" spans="2:7" ht="22.5" thickTop="1" thickBot="1" x14ac:dyDescent="0.25">
      <c r="B9" s="7">
        <v>0.1</v>
      </c>
      <c r="C9" s="1">
        <v>0.1116</v>
      </c>
      <c r="D9" s="1">
        <v>9.98E-2</v>
      </c>
      <c r="E9" s="1">
        <v>5.2499999999999998E-2</v>
      </c>
      <c r="F9" s="1">
        <v>6.2799999999999995E-2</v>
      </c>
      <c r="G9" s="10">
        <f>AVERAGE(C9:F9)</f>
        <v>8.1674999999999998E-2</v>
      </c>
    </row>
    <row r="10" spans="2:7" ht="21.75" thickBot="1" x14ac:dyDescent="0.25">
      <c r="B10" s="8">
        <v>0.2</v>
      </c>
      <c r="C10" s="3">
        <v>0.1938</v>
      </c>
      <c r="D10" s="3">
        <v>0.18099999999999999</v>
      </c>
      <c r="E10" s="3">
        <v>0.1353</v>
      </c>
      <c r="F10" s="3">
        <v>0.1449</v>
      </c>
      <c r="G10" s="11">
        <f>AVERAGE(C10:F10)</f>
        <v>0.16375000000000001</v>
      </c>
    </row>
    <row r="11" spans="2:7" ht="21.75" thickBot="1" x14ac:dyDescent="0.25">
      <c r="B11" s="8">
        <v>0.3</v>
      </c>
      <c r="C11" s="3">
        <v>0.27639999999999998</v>
      </c>
      <c r="D11" s="3">
        <v>0.26279999999999998</v>
      </c>
      <c r="E11" s="3">
        <v>0.21779999999999999</v>
      </c>
      <c r="F11" s="3">
        <v>0.22670000000000001</v>
      </c>
      <c r="G11" s="11">
        <f>AVERAGE(C11:F11)</f>
        <v>0.24592499999999998</v>
      </c>
    </row>
    <row r="12" spans="2:7" ht="21.75" thickBot="1" x14ac:dyDescent="0.25">
      <c r="B12" s="8">
        <v>0.4</v>
      </c>
      <c r="C12" s="3">
        <v>0.3594</v>
      </c>
      <c r="D12" s="3">
        <v>0.3448</v>
      </c>
      <c r="E12" s="3">
        <v>0.3009</v>
      </c>
      <c r="F12" s="3">
        <v>0.30909999999999999</v>
      </c>
      <c r="G12" s="11">
        <f>AVERAGE(C12:F12)</f>
        <v>0.32854999999999995</v>
      </c>
    </row>
    <row r="13" spans="2:7" ht="21.75" thickBot="1" x14ac:dyDescent="0.25">
      <c r="B13" s="9">
        <v>0.5</v>
      </c>
      <c r="C13" s="5">
        <v>0.44259999999999999</v>
      </c>
      <c r="D13" s="5">
        <v>0.42709999999999998</v>
      </c>
      <c r="E13" s="5">
        <v>0.38390000000000002</v>
      </c>
      <c r="F13" s="5">
        <v>0.39150000000000001</v>
      </c>
      <c r="G13" s="12">
        <f>AVERAGE(C13:F13)</f>
        <v>0.411275</v>
      </c>
    </row>
    <row r="14" spans="2:7" ht="15.75" thickTop="1" thickBot="1" x14ac:dyDescent="0.25"/>
    <row r="15" spans="2:7" ht="22.5" thickTop="1" thickBot="1" x14ac:dyDescent="0.25">
      <c r="B15" s="7">
        <v>2</v>
      </c>
      <c r="C15" s="1">
        <v>0.7</v>
      </c>
      <c r="D15" s="1">
        <v>0.63</v>
      </c>
      <c r="E15" s="1">
        <f>AVERAGE(C15:D15)</f>
        <v>0.66500000000000004</v>
      </c>
      <c r="F15" s="14">
        <f>E15/171/2.5*1000</f>
        <v>1.5555555555555556</v>
      </c>
    </row>
    <row r="16" spans="2:7" ht="21.75" thickBot="1" x14ac:dyDescent="0.25">
      <c r="B16" s="8">
        <v>2.5</v>
      </c>
      <c r="C16" s="3">
        <v>1.06</v>
      </c>
      <c r="D16" s="3">
        <v>0.98</v>
      </c>
      <c r="E16" s="3">
        <f>AVERAGE(C16:D16)</f>
        <v>1.02</v>
      </c>
      <c r="F16" s="15">
        <f>E16/171/2.5*1000</f>
        <v>2.3859649122807021</v>
      </c>
    </row>
    <row r="17" spans="2:6" ht="21.75" thickBot="1" x14ac:dyDescent="0.25">
      <c r="B17" s="8">
        <v>3</v>
      </c>
      <c r="C17" s="3">
        <v>1.39</v>
      </c>
      <c r="D17" s="3">
        <v>1.32</v>
      </c>
      <c r="E17" s="3">
        <f t="shared" ref="E17:E32" si="0">AVERAGE(C17:D17)</f>
        <v>1.355</v>
      </c>
      <c r="F17" s="15">
        <f t="shared" ref="F17:F32" si="1">E17/171/2.5*1000</f>
        <v>3.1695906432748533</v>
      </c>
    </row>
    <row r="18" spans="2:6" ht="21.75" thickBot="1" x14ac:dyDescent="0.25">
      <c r="B18" s="8">
        <v>3.5</v>
      </c>
      <c r="C18" s="3">
        <v>1.67</v>
      </c>
      <c r="D18" s="3">
        <v>1.59</v>
      </c>
      <c r="E18" s="3">
        <f t="shared" si="0"/>
        <v>1.63</v>
      </c>
      <c r="F18" s="15">
        <f t="shared" si="1"/>
        <v>3.8128654970760234</v>
      </c>
    </row>
    <row r="19" spans="2:6" ht="21.75" thickBot="1" x14ac:dyDescent="0.25">
      <c r="B19" s="8">
        <v>4</v>
      </c>
      <c r="C19" s="3">
        <v>1.88</v>
      </c>
      <c r="D19" s="3">
        <v>1.8</v>
      </c>
      <c r="E19" s="3">
        <f t="shared" si="0"/>
        <v>1.8399999999999999</v>
      </c>
      <c r="F19" s="15">
        <f t="shared" si="1"/>
        <v>4.3040935672514609</v>
      </c>
    </row>
    <row r="20" spans="2:6" ht="21.75" thickBot="1" x14ac:dyDescent="0.25">
      <c r="B20" s="17">
        <v>4.5</v>
      </c>
      <c r="C20" s="13">
        <v>2.02</v>
      </c>
      <c r="D20" s="13">
        <v>1.95</v>
      </c>
      <c r="E20" s="3">
        <f t="shared" si="0"/>
        <v>1.9849999999999999</v>
      </c>
      <c r="F20" s="15">
        <f t="shared" si="1"/>
        <v>4.6432748538011701</v>
      </c>
    </row>
    <row r="21" spans="2:6" ht="21.75" thickBot="1" x14ac:dyDescent="0.25">
      <c r="B21" s="8">
        <v>5</v>
      </c>
      <c r="C21" s="3">
        <v>2.13</v>
      </c>
      <c r="D21" s="3">
        <v>2.0499999999999998</v>
      </c>
      <c r="E21" s="3">
        <f t="shared" si="0"/>
        <v>2.09</v>
      </c>
      <c r="F21" s="15">
        <f t="shared" si="1"/>
        <v>4.8888888888888884</v>
      </c>
    </row>
    <row r="22" spans="2:6" ht="21.75" thickBot="1" x14ac:dyDescent="0.25">
      <c r="B22" s="8">
        <v>6</v>
      </c>
      <c r="C22" s="3">
        <v>2.25</v>
      </c>
      <c r="D22" s="3">
        <v>2.1800000000000002</v>
      </c>
      <c r="E22" s="3">
        <f t="shared" si="0"/>
        <v>2.2149999999999999</v>
      </c>
      <c r="F22" s="15">
        <f t="shared" si="1"/>
        <v>5.1812865497076013</v>
      </c>
    </row>
    <row r="23" spans="2:6" ht="21.75" thickBot="1" x14ac:dyDescent="0.25">
      <c r="B23" s="8">
        <v>8</v>
      </c>
      <c r="C23" s="3">
        <v>2.36</v>
      </c>
      <c r="D23" s="3">
        <v>2.29</v>
      </c>
      <c r="E23" s="3">
        <f t="shared" si="0"/>
        <v>2.3250000000000002</v>
      </c>
      <c r="F23" s="15">
        <f t="shared" si="1"/>
        <v>5.4385964912280711</v>
      </c>
    </row>
    <row r="24" spans="2:6" ht="21.75" thickBot="1" x14ac:dyDescent="0.25">
      <c r="B24" s="8">
        <v>10</v>
      </c>
      <c r="C24" s="3">
        <v>2.39</v>
      </c>
      <c r="D24" s="3">
        <v>2.3199999999999998</v>
      </c>
      <c r="E24" s="3">
        <f t="shared" si="0"/>
        <v>2.355</v>
      </c>
      <c r="F24" s="15">
        <f t="shared" si="1"/>
        <v>5.5087719298245617</v>
      </c>
    </row>
    <row r="25" spans="2:6" ht="21.75" thickBot="1" x14ac:dyDescent="0.25">
      <c r="B25" s="8">
        <v>12</v>
      </c>
      <c r="C25" s="3">
        <v>2.39</v>
      </c>
      <c r="D25" s="3">
        <v>2.33</v>
      </c>
      <c r="E25" s="3">
        <f t="shared" si="0"/>
        <v>2.3600000000000003</v>
      </c>
      <c r="F25" s="15">
        <f t="shared" si="1"/>
        <v>5.5204678362573105</v>
      </c>
    </row>
    <row r="26" spans="2:6" ht="21.75" thickBot="1" x14ac:dyDescent="0.25">
      <c r="B26" s="8">
        <v>14</v>
      </c>
      <c r="C26" s="3">
        <v>2.38</v>
      </c>
      <c r="D26" s="3">
        <v>2.31</v>
      </c>
      <c r="E26" s="3">
        <f t="shared" si="0"/>
        <v>2.3449999999999998</v>
      </c>
      <c r="F26" s="15">
        <f t="shared" si="1"/>
        <v>5.4853801169590639</v>
      </c>
    </row>
    <row r="27" spans="2:6" ht="21.75" thickBot="1" x14ac:dyDescent="0.25">
      <c r="B27" s="8">
        <v>16</v>
      </c>
      <c r="C27" s="3">
        <v>2.31</v>
      </c>
      <c r="D27" s="3">
        <v>2.2400000000000002</v>
      </c>
      <c r="E27" s="3">
        <f t="shared" si="0"/>
        <v>2.2750000000000004</v>
      </c>
      <c r="F27" s="15">
        <f t="shared" si="1"/>
        <v>5.3216374269005859</v>
      </c>
    </row>
    <row r="28" spans="2:6" ht="21.75" thickBot="1" x14ac:dyDescent="0.25">
      <c r="B28" s="8">
        <v>17</v>
      </c>
      <c r="C28" s="3">
        <v>2.2400000000000002</v>
      </c>
      <c r="D28" s="3">
        <v>2.16</v>
      </c>
      <c r="E28" s="3">
        <f t="shared" si="0"/>
        <v>2.2000000000000002</v>
      </c>
      <c r="F28" s="15">
        <f t="shared" si="1"/>
        <v>5.1461988304093573</v>
      </c>
    </row>
    <row r="29" spans="2:6" ht="21.75" thickBot="1" x14ac:dyDescent="0.25">
      <c r="B29" s="8">
        <v>18</v>
      </c>
      <c r="C29" s="3">
        <v>2.19</v>
      </c>
      <c r="D29" s="3">
        <v>2.02</v>
      </c>
      <c r="E29" s="3">
        <f t="shared" si="0"/>
        <v>2.105</v>
      </c>
      <c r="F29" s="15">
        <f t="shared" si="1"/>
        <v>4.9239766081871341</v>
      </c>
    </row>
    <row r="30" spans="2:6" ht="21.75" thickBot="1" x14ac:dyDescent="0.25">
      <c r="B30" s="8">
        <v>19</v>
      </c>
      <c r="C30" s="3">
        <v>1.82</v>
      </c>
      <c r="D30" s="3">
        <v>1.75</v>
      </c>
      <c r="E30" s="3">
        <f t="shared" si="0"/>
        <v>1.7850000000000001</v>
      </c>
      <c r="F30" s="15">
        <f t="shared" si="1"/>
        <v>4.1754385964912286</v>
      </c>
    </row>
    <row r="31" spans="2:6" ht="21.75" thickBot="1" x14ac:dyDescent="0.25">
      <c r="B31" s="8">
        <v>20</v>
      </c>
      <c r="C31" s="3">
        <v>1.29</v>
      </c>
      <c r="D31" s="3">
        <v>1.22</v>
      </c>
      <c r="E31" s="3">
        <f t="shared" si="0"/>
        <v>1.2549999999999999</v>
      </c>
      <c r="F31" s="15">
        <f t="shared" si="1"/>
        <v>2.9356725146198825</v>
      </c>
    </row>
    <row r="32" spans="2:6" ht="21.75" thickBot="1" x14ac:dyDescent="0.25">
      <c r="B32" s="8">
        <v>20.5</v>
      </c>
      <c r="C32" s="3">
        <v>0.94</v>
      </c>
      <c r="D32" s="3">
        <v>0.87</v>
      </c>
      <c r="E32" s="3">
        <f t="shared" si="0"/>
        <v>0.90500000000000003</v>
      </c>
      <c r="F32" s="15">
        <f t="shared" si="1"/>
        <v>2.1169590643274856</v>
      </c>
    </row>
    <row r="33" spans="2:8" ht="21.75" thickBot="1" x14ac:dyDescent="0.25">
      <c r="B33" s="9">
        <v>21</v>
      </c>
      <c r="C33" s="5">
        <v>0.57999999999999996</v>
      </c>
      <c r="D33" s="5">
        <v>0.51</v>
      </c>
      <c r="E33" s="5">
        <f>AVERAGE(C33:D33)</f>
        <v>0.54499999999999993</v>
      </c>
      <c r="F33" s="16">
        <f>E33/171/2.5*1000</f>
        <v>1.2748538011695907</v>
      </c>
    </row>
    <row r="34" spans="2:8" ht="15.75" thickTop="1" thickBot="1" x14ac:dyDescent="0.25"/>
    <row r="35" spans="2:8" ht="20.25" thickTop="1" thickBot="1" x14ac:dyDescent="0.25">
      <c r="B35" s="18">
        <v>0.5</v>
      </c>
      <c r="C35" s="19">
        <v>1</v>
      </c>
      <c r="D35" s="19">
        <v>1.5</v>
      </c>
      <c r="E35" s="19">
        <v>2</v>
      </c>
      <c r="F35" s="19">
        <v>2.5</v>
      </c>
      <c r="G35" s="19">
        <v>3</v>
      </c>
      <c r="H35" s="20">
        <v>3.5</v>
      </c>
    </row>
    <row r="36" spans="2:8" ht="21.75" thickBot="1" x14ac:dyDescent="0.25">
      <c r="B36" s="21">
        <v>1.08</v>
      </c>
      <c r="C36" s="22">
        <v>2.15</v>
      </c>
      <c r="D36" s="22">
        <v>3.23</v>
      </c>
      <c r="E36" s="22">
        <v>4.3</v>
      </c>
      <c r="F36" s="23">
        <v>5.38</v>
      </c>
      <c r="G36" s="23">
        <v>6.45</v>
      </c>
      <c r="H36" s="24">
        <v>7.53</v>
      </c>
    </row>
    <row r="37" spans="2:8" ht="15.75" thickTop="1" thickBot="1" x14ac:dyDescent="0.25"/>
    <row r="38" spans="2:8" ht="20.25" thickTop="1" thickBot="1" x14ac:dyDescent="0.25">
      <c r="B38" s="18">
        <v>0.1</v>
      </c>
      <c r="C38" s="19">
        <v>0.2</v>
      </c>
      <c r="D38" s="19">
        <v>0.3</v>
      </c>
      <c r="E38" s="19">
        <v>0.4</v>
      </c>
      <c r="F38" s="20">
        <v>0.5</v>
      </c>
    </row>
    <row r="39" spans="2:8" ht="21.75" thickBot="1" x14ac:dyDescent="0.25">
      <c r="B39" s="21">
        <v>3.976</v>
      </c>
      <c r="C39" s="22">
        <v>3.9769999999999999</v>
      </c>
      <c r="D39" s="22">
        <v>3.9790000000000001</v>
      </c>
      <c r="E39" s="22">
        <v>3.9820000000000002</v>
      </c>
      <c r="F39" s="24">
        <v>3.9860000000000002</v>
      </c>
    </row>
    <row r="40" spans="2:8" ht="15" thickTop="1" x14ac:dyDescent="0.2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2015-06-05T18:17:20Z</dcterms:created>
  <dcterms:modified xsi:type="dcterms:W3CDTF">2019-07-23T14:24:34Z</dcterms:modified>
</cp:coreProperties>
</file>