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z\Gaz\ProjectT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7" i="1" l="1"/>
  <c r="F167" i="1"/>
  <c r="E167" i="1"/>
  <c r="G130" i="1"/>
  <c r="F130" i="1"/>
  <c r="E130" i="1"/>
  <c r="E67" i="1"/>
  <c r="E98" i="1"/>
  <c r="F98" i="1"/>
  <c r="G98" i="1"/>
  <c r="F67" i="1"/>
  <c r="G66" i="1"/>
  <c r="G67" i="1" s="1"/>
  <c r="F31" i="1"/>
  <c r="G30" i="1"/>
  <c r="G31" i="1" s="1"/>
</calcChain>
</file>

<file path=xl/sharedStrings.xml><?xml version="1.0" encoding="utf-8"?>
<sst xmlns="http://schemas.openxmlformats.org/spreadsheetml/2006/main" count="182" uniqueCount="62">
  <si>
    <t xml:space="preserve">ID </t>
  </si>
  <si>
    <t>Наименование</t>
  </si>
  <si>
    <t>ЕД.ИЗМ</t>
  </si>
  <si>
    <t>Материалы,Изделия</t>
  </si>
  <si>
    <t>Транспорт</t>
  </si>
  <si>
    <t>Общая стоимость</t>
  </si>
  <si>
    <t>Стоимость за еденицу</t>
  </si>
  <si>
    <t>Антена</t>
  </si>
  <si>
    <t>Грозозащита G02-G0102-07</t>
  </si>
  <si>
    <t>Контроллер Нижнего Уровня SIMBI-10</t>
  </si>
  <si>
    <t>Преобразователь интерфейсов RS485</t>
  </si>
  <si>
    <t>Газоанализатор ФСТ-03В</t>
  </si>
  <si>
    <t>Блок Датчика</t>
  </si>
  <si>
    <t>Барьер Искрозащитный Корунд М4</t>
  </si>
  <si>
    <t>Маршрутизатор RUT955</t>
  </si>
  <si>
    <t>Преобразователь-разделитель сигналов В/-5..+5в/4..20МА</t>
  </si>
  <si>
    <t>Преобразователь напряжения DDR-15G-24</t>
  </si>
  <si>
    <t>Приборы Устанавливаемые на резьбовых соединениях</t>
  </si>
  <si>
    <t>Измерительный преобразователь давления PC28B(0…1,6МПА)</t>
  </si>
  <si>
    <t xml:space="preserve">Выключатель путевой </t>
  </si>
  <si>
    <t>Преобразователь температуры CTL-6L</t>
  </si>
  <si>
    <t>Преобразователь температуры CTL-6L с гильзой и бобышкой</t>
  </si>
  <si>
    <t>Блок Источника Резервного питания ИРПА124/2-12</t>
  </si>
  <si>
    <t>Аккумуляторная Батарея</t>
  </si>
  <si>
    <t>Контрольно-измерительный пункт(КОВЕР)</t>
  </si>
  <si>
    <t>Анализатор Степени Одоризации 24В/IP65/RS485</t>
  </si>
  <si>
    <t>Счетик Электрической Энергии ГРАН-Электро СС-101-140В</t>
  </si>
  <si>
    <t>МЕТАЛЛОИЗДЕЛИЯ ЩИТ МЕТАЛИЧЕСКИЙ 1000X600X250 c Монтажной панелью</t>
  </si>
  <si>
    <t>МАТЕРИАЛЫ:</t>
  </si>
  <si>
    <t>Монтажный Комплект датчика в составе извещатель магнитоконтактный ИО-102-4 ПЗК МКД-1</t>
  </si>
  <si>
    <t>Бобышка</t>
  </si>
  <si>
    <t>Клапан запорный КЗМ-1</t>
  </si>
  <si>
    <t>Вентиль VM-3</t>
  </si>
  <si>
    <t>Крепление Aplisens PC</t>
  </si>
  <si>
    <t>Итого:</t>
  </si>
  <si>
    <t>Миоры ПГРП-2 (122.19)</t>
  </si>
  <si>
    <t>Миоры ПГРП-1 (123.19)</t>
  </si>
  <si>
    <t>Измерительный преобразователь давления PC28/0,25/EX/0-400кПа</t>
  </si>
  <si>
    <t>Измерительный преобразователь давления PC28/0,25/EX/0-10кПа</t>
  </si>
  <si>
    <t>Измерительный преобразователь давления PC28/0,25/EX/0-1,6МПа</t>
  </si>
  <si>
    <t>Преобразователь температуры CTL-6L/L=120</t>
  </si>
  <si>
    <t>Выключатель путевой ВПВ-1A11Y1</t>
  </si>
  <si>
    <t>Извещатель Охранный Магнитоконтактный ИО-102-4</t>
  </si>
  <si>
    <t>Комплекс Програмного-технческий REGION-PROM(SIMBI-10)</t>
  </si>
  <si>
    <t>Кабель МКЭШ НГ 2X0,75 мм2</t>
  </si>
  <si>
    <t>Кабель МКЭШ НГ 3X0,75 мм2</t>
  </si>
  <si>
    <t>Кобель МКШ С ИЗОЛЯЦИЕЙ И ОБОЛОЧКОЙ ИЗ ПОЛИВИНИЛХЛОРИДНОГО 2x0,75 мм2</t>
  </si>
  <si>
    <t>Кабель FTP 2x2x0.52</t>
  </si>
  <si>
    <t>КАБЕЛЬ КВВГНГ 3x1,5мм2</t>
  </si>
  <si>
    <t>Провод Силовой Марки ПВ3</t>
  </si>
  <si>
    <t>Кабель Силовой</t>
  </si>
  <si>
    <t>Короб Электротехнический 40x40</t>
  </si>
  <si>
    <t>Короб Электротехнический 16x16</t>
  </si>
  <si>
    <t>Короб Электротехнический 60x40</t>
  </si>
  <si>
    <t>Рукава Металлические до 20мм</t>
  </si>
  <si>
    <t>Труба стальная Сварная</t>
  </si>
  <si>
    <t>Ковер Малый Стальной диаметром 325мм Б420</t>
  </si>
  <si>
    <t>ПУ"Глубокоегаз" ПГРП-1/ГРП-2/ГРП-3</t>
  </si>
  <si>
    <t>ПУ"Браславгаз" ПГРП-1</t>
  </si>
  <si>
    <t>Измерительный преобразователь давления PC28/0,25/EX/0-600кПа</t>
  </si>
  <si>
    <t>Комплект усиления UMTS2100 - KRD-2100-70</t>
  </si>
  <si>
    <t>РГС-Шарковщина ПГРП-1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</si>
</sst>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Continuous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topLeftCell="A144" workbookViewId="0">
      <selection activeCell="F142" sqref="F142"/>
    </sheetView>
  </sheetViews>
  <sheetFormatPr defaultRowHeight="15" x14ac:dyDescent="0.25"/>
  <cols>
    <col min="2" max="2" width="56.28515625" customWidth="1"/>
    <col min="4" max="4" width="12.7109375" customWidth="1"/>
    <col min="5" max="5" width="14.28515625" customWidth="1"/>
    <col min="6" max="6" width="12.42578125" customWidth="1"/>
    <col min="7" max="7" width="14.140625" customWidth="1"/>
  </cols>
  <sheetData>
    <row r="1" spans="1:10" x14ac:dyDescent="0.25">
      <c r="A1" s="10" t="s">
        <v>35</v>
      </c>
      <c r="B1" s="10"/>
      <c r="C1" s="10"/>
      <c r="D1" s="10"/>
      <c r="E1" s="10"/>
      <c r="F1" s="10"/>
      <c r="G1" s="10"/>
      <c r="H1" s="1"/>
      <c r="I1" s="1"/>
      <c r="J1" s="1"/>
    </row>
    <row r="2" spans="1:10" ht="30" x14ac:dyDescent="0.25">
      <c r="A2" s="4" t="s">
        <v>0</v>
      </c>
      <c r="B2" s="3" t="s">
        <v>1</v>
      </c>
      <c r="C2" s="4" t="s">
        <v>2</v>
      </c>
      <c r="D2" s="2" t="s">
        <v>3</v>
      </c>
      <c r="E2" s="3" t="s">
        <v>4</v>
      </c>
      <c r="F2" s="3" t="s">
        <v>6</v>
      </c>
      <c r="G2" s="3" t="s">
        <v>5</v>
      </c>
    </row>
    <row r="3" spans="1:10" x14ac:dyDescent="0.25">
      <c r="A3" s="4">
        <v>1</v>
      </c>
      <c r="B3" s="3" t="s">
        <v>9</v>
      </c>
      <c r="C3" s="4">
        <v>1</v>
      </c>
      <c r="D3" s="2"/>
      <c r="E3" s="3">
        <v>19.600000000000001</v>
      </c>
      <c r="F3" s="3">
        <v>980</v>
      </c>
      <c r="G3" s="3">
        <v>999.6</v>
      </c>
    </row>
    <row r="4" spans="1:10" x14ac:dyDescent="0.25">
      <c r="A4" s="4">
        <v>2</v>
      </c>
      <c r="B4" s="3" t="s">
        <v>10</v>
      </c>
      <c r="C4" s="4">
        <v>1</v>
      </c>
      <c r="D4" s="2"/>
      <c r="E4" s="3">
        <v>132</v>
      </c>
      <c r="F4" s="3">
        <v>2.64</v>
      </c>
      <c r="G4" s="3">
        <v>134.63999999999999</v>
      </c>
    </row>
    <row r="5" spans="1:10" x14ac:dyDescent="0.25">
      <c r="A5" s="4">
        <v>3</v>
      </c>
      <c r="B5" s="3" t="s">
        <v>11</v>
      </c>
      <c r="C5" s="4">
        <v>1</v>
      </c>
      <c r="D5" s="2"/>
      <c r="E5" s="3">
        <v>11</v>
      </c>
      <c r="F5" s="3">
        <v>550</v>
      </c>
      <c r="G5" s="3">
        <v>561</v>
      </c>
    </row>
    <row r="6" spans="1:10" x14ac:dyDescent="0.25">
      <c r="A6" s="4">
        <v>4</v>
      </c>
      <c r="B6" s="3" t="s">
        <v>12</v>
      </c>
      <c r="C6" s="4">
        <v>2</v>
      </c>
      <c r="D6" s="2"/>
      <c r="E6" s="3">
        <v>10.3</v>
      </c>
      <c r="F6" s="3">
        <v>525.29999999999995</v>
      </c>
      <c r="G6" s="3">
        <v>1050.5999999999999</v>
      </c>
    </row>
    <row r="7" spans="1:10" x14ac:dyDescent="0.25">
      <c r="A7" s="4">
        <v>5</v>
      </c>
      <c r="B7" s="3" t="s">
        <v>13</v>
      </c>
      <c r="C7" s="4">
        <v>5</v>
      </c>
      <c r="D7" s="2"/>
      <c r="E7" s="3">
        <v>16</v>
      </c>
      <c r="F7" s="3">
        <v>160</v>
      </c>
      <c r="G7" s="3">
        <v>816</v>
      </c>
    </row>
    <row r="8" spans="1:10" x14ac:dyDescent="0.25">
      <c r="A8" s="4">
        <v>6</v>
      </c>
      <c r="B8" s="3" t="s">
        <v>14</v>
      </c>
      <c r="C8" s="4">
        <v>1</v>
      </c>
      <c r="D8" s="2"/>
      <c r="E8" s="3">
        <v>9.42</v>
      </c>
      <c r="F8" s="3">
        <v>470.89</v>
      </c>
      <c r="G8" s="3">
        <v>480.31</v>
      </c>
    </row>
    <row r="9" spans="1:10" ht="30" x14ac:dyDescent="0.25">
      <c r="A9" s="4">
        <v>7</v>
      </c>
      <c r="B9" s="3" t="s">
        <v>15</v>
      </c>
      <c r="C9" s="4">
        <v>1</v>
      </c>
      <c r="D9" s="2"/>
      <c r="E9" s="3">
        <v>4.2</v>
      </c>
      <c r="F9" s="3">
        <v>210</v>
      </c>
      <c r="G9" s="3">
        <v>214.2</v>
      </c>
    </row>
    <row r="10" spans="1:10" x14ac:dyDescent="0.25">
      <c r="A10" s="4">
        <v>8</v>
      </c>
      <c r="B10" s="3" t="s">
        <v>16</v>
      </c>
      <c r="C10" s="4">
        <v>1</v>
      </c>
      <c r="D10" s="2"/>
      <c r="E10" s="3">
        <v>0.68</v>
      </c>
      <c r="F10" s="3">
        <v>33.92</v>
      </c>
      <c r="G10" s="3">
        <v>34.6</v>
      </c>
    </row>
    <row r="11" spans="1:10" x14ac:dyDescent="0.25">
      <c r="A11" s="4">
        <v>9</v>
      </c>
      <c r="B11" s="3" t="s">
        <v>17</v>
      </c>
      <c r="C11" s="4">
        <v>4</v>
      </c>
      <c r="D11" s="2"/>
      <c r="E11" s="3"/>
      <c r="F11" s="3">
        <v>3.21</v>
      </c>
      <c r="G11" s="3">
        <v>12.84</v>
      </c>
    </row>
    <row r="12" spans="1:10" ht="30" x14ac:dyDescent="0.25">
      <c r="A12" s="3">
        <v>10</v>
      </c>
      <c r="B12" s="3" t="s">
        <v>18</v>
      </c>
      <c r="C12" s="3">
        <v>2</v>
      </c>
      <c r="D12" s="2"/>
      <c r="E12" s="3">
        <v>15.8</v>
      </c>
      <c r="F12" s="3">
        <v>395</v>
      </c>
      <c r="G12" s="3">
        <v>805.8</v>
      </c>
    </row>
    <row r="13" spans="1:10" x14ac:dyDescent="0.25">
      <c r="A13" s="3">
        <v>11</v>
      </c>
      <c r="B13" s="3" t="s">
        <v>19</v>
      </c>
      <c r="C13" s="3">
        <v>1</v>
      </c>
      <c r="D13" s="2"/>
      <c r="E13" s="3">
        <v>0.51</v>
      </c>
      <c r="F13" s="3">
        <v>7.42</v>
      </c>
      <c r="G13" s="3">
        <v>7.93</v>
      </c>
    </row>
    <row r="14" spans="1:10" x14ac:dyDescent="0.25">
      <c r="A14" s="3">
        <v>12</v>
      </c>
      <c r="B14" s="3" t="s">
        <v>20</v>
      </c>
      <c r="C14" s="3">
        <v>1</v>
      </c>
      <c r="D14" s="2"/>
      <c r="E14" s="3">
        <v>2.84</v>
      </c>
      <c r="F14" s="3">
        <v>141.91</v>
      </c>
      <c r="G14" s="3">
        <v>144.75</v>
      </c>
    </row>
    <row r="15" spans="1:10" ht="30" x14ac:dyDescent="0.25">
      <c r="A15" s="3">
        <v>13</v>
      </c>
      <c r="B15" s="3" t="s">
        <v>21</v>
      </c>
      <c r="C15" s="3">
        <v>1</v>
      </c>
      <c r="D15" s="2"/>
      <c r="E15" s="3">
        <v>3.08</v>
      </c>
      <c r="F15" s="3">
        <v>153.91999999999999</v>
      </c>
      <c r="G15" s="3">
        <v>157</v>
      </c>
    </row>
    <row r="16" spans="1:10" x14ac:dyDescent="0.25">
      <c r="A16" s="3">
        <v>14</v>
      </c>
      <c r="B16" s="3" t="s">
        <v>22</v>
      </c>
      <c r="C16" s="3">
        <v>1</v>
      </c>
      <c r="D16" s="2"/>
      <c r="E16" s="3">
        <v>7.4</v>
      </c>
      <c r="F16" s="3">
        <v>369.82</v>
      </c>
      <c r="G16" s="3">
        <v>377.22</v>
      </c>
    </row>
    <row r="17" spans="1:7" x14ac:dyDescent="0.25">
      <c r="A17" s="3">
        <v>15</v>
      </c>
      <c r="B17" s="3" t="s">
        <v>23</v>
      </c>
      <c r="C17" s="3">
        <v>2</v>
      </c>
      <c r="D17" s="2"/>
      <c r="E17" s="3">
        <v>11.12</v>
      </c>
      <c r="F17" s="3">
        <v>277.92</v>
      </c>
      <c r="G17" s="3">
        <v>566.96</v>
      </c>
    </row>
    <row r="18" spans="1:7" x14ac:dyDescent="0.25">
      <c r="A18" s="3">
        <v>16</v>
      </c>
      <c r="B18" s="3" t="s">
        <v>8</v>
      </c>
      <c r="C18" s="3">
        <v>1</v>
      </c>
      <c r="D18" s="3"/>
      <c r="E18" s="3">
        <v>2.37</v>
      </c>
      <c r="F18" s="3">
        <v>118.59</v>
      </c>
      <c r="G18" s="3">
        <v>120.96</v>
      </c>
    </row>
    <row r="19" spans="1:7" x14ac:dyDescent="0.25">
      <c r="A19" s="3">
        <v>17</v>
      </c>
      <c r="B19" s="3" t="s">
        <v>7</v>
      </c>
      <c r="C19" s="3">
        <v>1</v>
      </c>
      <c r="D19" s="3"/>
      <c r="E19" s="3">
        <v>1.0900000000000001</v>
      </c>
      <c r="F19" s="3">
        <v>54.4</v>
      </c>
      <c r="G19" s="3">
        <v>55.49</v>
      </c>
    </row>
    <row r="20" spans="1:7" x14ac:dyDescent="0.25">
      <c r="A20" s="3">
        <v>18</v>
      </c>
      <c r="B20" s="3" t="s">
        <v>24</v>
      </c>
      <c r="C20" s="3">
        <v>1</v>
      </c>
      <c r="D20" s="3"/>
      <c r="E20" s="3">
        <v>11.46</v>
      </c>
      <c r="F20" s="3">
        <v>200</v>
      </c>
      <c r="G20" s="3">
        <v>211.46</v>
      </c>
    </row>
    <row r="21" spans="1:7" x14ac:dyDescent="0.25">
      <c r="A21" s="3">
        <v>19</v>
      </c>
      <c r="B21" s="3" t="s">
        <v>25</v>
      </c>
      <c r="C21" s="3">
        <v>1</v>
      </c>
      <c r="E21" s="3">
        <v>28560</v>
      </c>
      <c r="F21" s="3">
        <v>1636.49</v>
      </c>
      <c r="G21" s="3">
        <v>30196.49</v>
      </c>
    </row>
    <row r="22" spans="1:7" ht="30" x14ac:dyDescent="0.25">
      <c r="A22" s="3">
        <v>20</v>
      </c>
      <c r="B22" s="3" t="s">
        <v>26</v>
      </c>
      <c r="C22" s="3">
        <v>1</v>
      </c>
      <c r="D22" s="3"/>
      <c r="E22" s="3">
        <v>4.66</v>
      </c>
      <c r="F22" s="3">
        <v>81.28</v>
      </c>
      <c r="G22" s="3">
        <v>85.94</v>
      </c>
    </row>
    <row r="23" spans="1:7" x14ac:dyDescent="0.25">
      <c r="A23" s="3"/>
      <c r="B23" s="5" t="s">
        <v>28</v>
      </c>
      <c r="C23" s="3"/>
      <c r="D23" s="3"/>
      <c r="E23" s="3"/>
      <c r="F23" s="3"/>
      <c r="G23" s="3"/>
    </row>
    <row r="24" spans="1:7" ht="30" x14ac:dyDescent="0.25">
      <c r="A24" s="3">
        <v>21</v>
      </c>
      <c r="B24" s="3" t="s">
        <v>27</v>
      </c>
      <c r="C24" s="3">
        <v>1</v>
      </c>
      <c r="D24" s="3"/>
      <c r="E24" s="3">
        <v>7.93</v>
      </c>
      <c r="F24" s="3">
        <v>138.44999999999999</v>
      </c>
      <c r="G24" s="3">
        <v>146.38</v>
      </c>
    </row>
    <row r="25" spans="1:7" x14ac:dyDescent="0.25">
      <c r="A25" s="3">
        <v>22</v>
      </c>
      <c r="B25" s="3" t="s">
        <v>19</v>
      </c>
      <c r="C25" s="3">
        <v>1</v>
      </c>
      <c r="E25" s="3">
        <v>7.0000000000000007E-2</v>
      </c>
      <c r="F25" s="3">
        <v>1.25</v>
      </c>
      <c r="G25" s="3">
        <v>1.32</v>
      </c>
    </row>
    <row r="26" spans="1:7" ht="30" x14ac:dyDescent="0.25">
      <c r="A26" s="3">
        <v>23</v>
      </c>
      <c r="B26" s="3" t="s">
        <v>29</v>
      </c>
      <c r="C26" s="3">
        <v>2</v>
      </c>
      <c r="E26" s="3">
        <v>0.24</v>
      </c>
      <c r="F26" s="3">
        <v>4.3</v>
      </c>
      <c r="G26" s="3">
        <v>4.54</v>
      </c>
    </row>
    <row r="27" spans="1:7" x14ac:dyDescent="0.25">
      <c r="A27" s="3">
        <v>24</v>
      </c>
      <c r="B27" s="3" t="s">
        <v>30</v>
      </c>
      <c r="C27" s="3">
        <v>8</v>
      </c>
      <c r="E27" s="3">
        <v>2.56</v>
      </c>
      <c r="F27" s="3">
        <v>5.54</v>
      </c>
      <c r="G27" s="3">
        <v>46.88</v>
      </c>
    </row>
    <row r="28" spans="1:7" x14ac:dyDescent="0.25">
      <c r="A28" s="3">
        <v>25</v>
      </c>
      <c r="B28" s="3" t="s">
        <v>31</v>
      </c>
      <c r="C28" s="3">
        <v>8</v>
      </c>
      <c r="E28" s="3">
        <v>2.63</v>
      </c>
      <c r="F28" s="3">
        <v>45.88</v>
      </c>
      <c r="G28" s="3">
        <v>388.08</v>
      </c>
    </row>
    <row r="29" spans="1:7" x14ac:dyDescent="0.25">
      <c r="A29" s="3">
        <v>26</v>
      </c>
      <c r="B29" s="3" t="s">
        <v>32</v>
      </c>
      <c r="C29" s="3">
        <v>2</v>
      </c>
      <c r="E29" s="3">
        <v>24.35</v>
      </c>
      <c r="F29" s="3">
        <v>425</v>
      </c>
      <c r="G29" s="3">
        <v>898.7</v>
      </c>
    </row>
    <row r="30" spans="1:7" x14ac:dyDescent="0.25">
      <c r="A30" s="3">
        <v>27</v>
      </c>
      <c r="B30" s="3" t="s">
        <v>33</v>
      </c>
      <c r="C30" s="3">
        <v>1</v>
      </c>
      <c r="E30" s="3">
        <v>1.1599999999999999</v>
      </c>
      <c r="F30" s="3">
        <v>20.21</v>
      </c>
      <c r="G30" s="3">
        <f>SUM(G3:G29)</f>
        <v>38519.69</v>
      </c>
    </row>
    <row r="31" spans="1:7" x14ac:dyDescent="0.25">
      <c r="A31" s="8"/>
      <c r="B31" s="7" t="s">
        <v>34</v>
      </c>
      <c r="C31" s="8"/>
      <c r="D31" s="8"/>
      <c r="E31" s="8"/>
      <c r="F31" s="9">
        <f>SUM(F3:F30)</f>
        <v>7013.3399999999992</v>
      </c>
      <c r="G31" s="9">
        <f>SUM(G3:G30)</f>
        <v>77039.38</v>
      </c>
    </row>
    <row r="37" spans="1:7" x14ac:dyDescent="0.25">
      <c r="A37" s="10" t="s">
        <v>36</v>
      </c>
      <c r="B37" s="10"/>
      <c r="C37" s="10"/>
      <c r="D37" s="10"/>
      <c r="E37" s="10"/>
      <c r="F37" s="10"/>
      <c r="G37" s="10"/>
    </row>
    <row r="38" spans="1:7" ht="30" x14ac:dyDescent="0.25">
      <c r="A38" s="4" t="s">
        <v>0</v>
      </c>
      <c r="B38" s="3" t="s">
        <v>1</v>
      </c>
      <c r="C38" s="4" t="s">
        <v>2</v>
      </c>
      <c r="D38" s="2" t="s">
        <v>3</v>
      </c>
      <c r="E38" s="3" t="s">
        <v>4</v>
      </c>
      <c r="F38" s="3" t="s">
        <v>6</v>
      </c>
      <c r="G38" s="3" t="s">
        <v>5</v>
      </c>
    </row>
    <row r="39" spans="1:7" x14ac:dyDescent="0.25">
      <c r="A39" s="4">
        <v>1</v>
      </c>
      <c r="B39" s="3" t="s">
        <v>9</v>
      </c>
      <c r="C39" s="4">
        <v>1</v>
      </c>
      <c r="D39" s="2"/>
      <c r="E39" s="3">
        <v>19.600000000000001</v>
      </c>
      <c r="F39" s="3">
        <v>980</v>
      </c>
      <c r="G39" s="3">
        <v>999.6</v>
      </c>
    </row>
    <row r="40" spans="1:7" x14ac:dyDescent="0.25">
      <c r="A40" s="4">
        <v>2</v>
      </c>
      <c r="B40" s="3" t="s">
        <v>10</v>
      </c>
      <c r="C40" s="4">
        <v>1</v>
      </c>
      <c r="D40" s="2"/>
      <c r="E40" s="3">
        <v>132</v>
      </c>
      <c r="F40" s="3">
        <v>2.64</v>
      </c>
      <c r="G40" s="3">
        <v>134.63999999999999</v>
      </c>
    </row>
    <row r="41" spans="1:7" x14ac:dyDescent="0.25">
      <c r="A41" s="4">
        <v>3</v>
      </c>
      <c r="B41" s="3" t="s">
        <v>11</v>
      </c>
      <c r="C41" s="4">
        <v>1</v>
      </c>
      <c r="D41" s="2"/>
      <c r="E41" s="3">
        <v>11</v>
      </c>
      <c r="F41" s="3">
        <v>550</v>
      </c>
      <c r="G41" s="3">
        <v>561</v>
      </c>
    </row>
    <row r="42" spans="1:7" x14ac:dyDescent="0.25">
      <c r="A42" s="4">
        <v>4</v>
      </c>
      <c r="B42" s="3" t="s">
        <v>12</v>
      </c>
      <c r="C42" s="4">
        <v>2</v>
      </c>
      <c r="D42" s="2"/>
      <c r="E42" s="3">
        <v>10.3</v>
      </c>
      <c r="F42" s="3">
        <v>525.29999999999995</v>
      </c>
      <c r="G42" s="3">
        <v>1050.5999999999999</v>
      </c>
    </row>
    <row r="43" spans="1:7" x14ac:dyDescent="0.25">
      <c r="A43" s="4">
        <v>5</v>
      </c>
      <c r="B43" s="3" t="s">
        <v>13</v>
      </c>
      <c r="C43" s="4">
        <v>5</v>
      </c>
      <c r="D43" s="2"/>
      <c r="E43" s="3">
        <v>16</v>
      </c>
      <c r="F43" s="3">
        <v>160</v>
      </c>
      <c r="G43" s="3">
        <v>816</v>
      </c>
    </row>
    <row r="44" spans="1:7" x14ac:dyDescent="0.25">
      <c r="A44" s="4">
        <v>6</v>
      </c>
      <c r="B44" s="3" t="s">
        <v>14</v>
      </c>
      <c r="C44" s="4">
        <v>1</v>
      </c>
      <c r="D44" s="2"/>
      <c r="E44" s="3">
        <v>9.42</v>
      </c>
      <c r="F44" s="3">
        <v>470.89</v>
      </c>
      <c r="G44" s="3">
        <v>480.31</v>
      </c>
    </row>
    <row r="45" spans="1:7" ht="30" x14ac:dyDescent="0.25">
      <c r="A45" s="4">
        <v>7</v>
      </c>
      <c r="B45" s="3" t="s">
        <v>15</v>
      </c>
      <c r="C45" s="4">
        <v>1</v>
      </c>
      <c r="D45" s="2"/>
      <c r="E45" s="3">
        <v>4.2</v>
      </c>
      <c r="F45" s="3">
        <v>210</v>
      </c>
      <c r="G45" s="3">
        <v>214.2</v>
      </c>
    </row>
    <row r="46" spans="1:7" x14ac:dyDescent="0.25">
      <c r="A46" s="4">
        <v>8</v>
      </c>
      <c r="B46" s="3" t="s">
        <v>16</v>
      </c>
      <c r="C46" s="4">
        <v>1</v>
      </c>
      <c r="D46" s="2"/>
      <c r="E46" s="3">
        <v>0.68</v>
      </c>
      <c r="F46" s="3">
        <v>33.92</v>
      </c>
      <c r="G46" s="3">
        <v>34.6</v>
      </c>
    </row>
    <row r="47" spans="1:7" x14ac:dyDescent="0.25">
      <c r="A47" s="4">
        <v>9</v>
      </c>
      <c r="B47" s="3" t="s">
        <v>17</v>
      </c>
      <c r="C47" s="4">
        <v>4</v>
      </c>
      <c r="D47" s="2"/>
      <c r="E47" s="3"/>
      <c r="F47" s="3">
        <v>3.21</v>
      </c>
      <c r="G47" s="3">
        <v>12.84</v>
      </c>
    </row>
    <row r="48" spans="1:7" ht="30" x14ac:dyDescent="0.25">
      <c r="A48" s="3">
        <v>10</v>
      </c>
      <c r="B48" s="3" t="s">
        <v>18</v>
      </c>
      <c r="C48" s="3">
        <v>2</v>
      </c>
      <c r="D48" s="2"/>
      <c r="E48" s="3">
        <v>15.8</v>
      </c>
      <c r="F48" s="3">
        <v>395</v>
      </c>
      <c r="G48" s="3">
        <v>805.8</v>
      </c>
    </row>
    <row r="49" spans="1:7" x14ac:dyDescent="0.25">
      <c r="A49" s="3">
        <v>11</v>
      </c>
      <c r="B49" s="3" t="s">
        <v>19</v>
      </c>
      <c r="C49" s="3">
        <v>1</v>
      </c>
      <c r="D49" s="2"/>
      <c r="E49" s="3">
        <v>0.51</v>
      </c>
      <c r="F49" s="3">
        <v>7.42</v>
      </c>
      <c r="G49" s="3">
        <v>7.93</v>
      </c>
    </row>
    <row r="50" spans="1:7" x14ac:dyDescent="0.25">
      <c r="A50" s="3">
        <v>12</v>
      </c>
      <c r="B50" s="3" t="s">
        <v>20</v>
      </c>
      <c r="C50" s="3">
        <v>1</v>
      </c>
      <c r="D50" s="2"/>
      <c r="E50" s="3">
        <v>2.84</v>
      </c>
      <c r="F50" s="3">
        <v>141.91</v>
      </c>
      <c r="G50" s="3">
        <v>144.75</v>
      </c>
    </row>
    <row r="51" spans="1:7" ht="30" x14ac:dyDescent="0.25">
      <c r="A51" s="3">
        <v>13</v>
      </c>
      <c r="B51" s="3" t="s">
        <v>21</v>
      </c>
      <c r="C51" s="3">
        <v>1</v>
      </c>
      <c r="D51" s="2"/>
      <c r="E51" s="3">
        <v>3.08</v>
      </c>
      <c r="F51" s="3">
        <v>153.91999999999999</v>
      </c>
      <c r="G51" s="3">
        <v>157</v>
      </c>
    </row>
    <row r="52" spans="1:7" x14ac:dyDescent="0.25">
      <c r="A52" s="3">
        <v>14</v>
      </c>
      <c r="B52" s="3" t="s">
        <v>22</v>
      </c>
      <c r="C52" s="3">
        <v>1</v>
      </c>
      <c r="D52" s="2"/>
      <c r="E52" s="3">
        <v>7.4</v>
      </c>
      <c r="F52" s="3">
        <v>369.82</v>
      </c>
      <c r="G52" s="3">
        <v>377.22</v>
      </c>
    </row>
    <row r="53" spans="1:7" x14ac:dyDescent="0.25">
      <c r="A53" s="3">
        <v>15</v>
      </c>
      <c r="B53" s="3" t="s">
        <v>23</v>
      </c>
      <c r="C53" s="3">
        <v>2</v>
      </c>
      <c r="D53" s="2"/>
      <c r="E53" s="3">
        <v>11.12</v>
      </c>
      <c r="F53" s="3">
        <v>277.92</v>
      </c>
      <c r="G53" s="3">
        <v>566.96</v>
      </c>
    </row>
    <row r="54" spans="1:7" x14ac:dyDescent="0.25">
      <c r="A54" s="3">
        <v>16</v>
      </c>
      <c r="B54" s="3" t="s">
        <v>8</v>
      </c>
      <c r="C54" s="3">
        <v>1</v>
      </c>
      <c r="D54" s="3"/>
      <c r="E54" s="3">
        <v>2.37</v>
      </c>
      <c r="F54" s="3">
        <v>118.59</v>
      </c>
      <c r="G54" s="3">
        <v>120.96</v>
      </c>
    </row>
    <row r="55" spans="1:7" x14ac:dyDescent="0.25">
      <c r="A55" s="3">
        <v>17</v>
      </c>
      <c r="B55" s="3" t="s">
        <v>7</v>
      </c>
      <c r="C55" s="3">
        <v>1</v>
      </c>
      <c r="D55" s="3"/>
      <c r="E55" s="3">
        <v>1.0900000000000001</v>
      </c>
      <c r="F55" s="3">
        <v>54.4</v>
      </c>
      <c r="G55" s="3">
        <v>55.49</v>
      </c>
    </row>
    <row r="56" spans="1:7" x14ac:dyDescent="0.25">
      <c r="A56" s="3">
        <v>18</v>
      </c>
      <c r="B56" s="3" t="s">
        <v>24</v>
      </c>
      <c r="C56" s="3">
        <v>1</v>
      </c>
      <c r="D56" s="3"/>
      <c r="E56" s="3">
        <v>11.46</v>
      </c>
      <c r="F56" s="3">
        <v>200</v>
      </c>
      <c r="G56" s="3">
        <v>211.46</v>
      </c>
    </row>
    <row r="57" spans="1:7" x14ac:dyDescent="0.25">
      <c r="A57" s="3">
        <v>19</v>
      </c>
      <c r="B57" s="3" t="s">
        <v>25</v>
      </c>
      <c r="C57" s="3">
        <v>1</v>
      </c>
      <c r="E57" s="3">
        <v>28560</v>
      </c>
      <c r="F57" s="3">
        <v>1636.49</v>
      </c>
      <c r="G57" s="3">
        <v>30196.49</v>
      </c>
    </row>
    <row r="58" spans="1:7" ht="30" x14ac:dyDescent="0.25">
      <c r="A58" s="3">
        <v>20</v>
      </c>
      <c r="B58" s="3" t="s">
        <v>26</v>
      </c>
      <c r="C58" s="3">
        <v>1</v>
      </c>
      <c r="D58" s="3"/>
      <c r="E58" s="3">
        <v>4.66</v>
      </c>
      <c r="F58" s="3">
        <v>81.28</v>
      </c>
      <c r="G58" s="3">
        <v>85.94</v>
      </c>
    </row>
    <row r="59" spans="1:7" x14ac:dyDescent="0.25">
      <c r="A59" s="3"/>
      <c r="B59" s="5" t="s">
        <v>28</v>
      </c>
      <c r="C59" s="3"/>
      <c r="D59" s="3"/>
      <c r="E59" s="3"/>
      <c r="F59" s="3"/>
      <c r="G59" s="3"/>
    </row>
    <row r="60" spans="1:7" ht="30" x14ac:dyDescent="0.25">
      <c r="A60" s="3">
        <v>21</v>
      </c>
      <c r="B60" s="3" t="s">
        <v>27</v>
      </c>
      <c r="C60" s="3">
        <v>1</v>
      </c>
      <c r="D60" s="3"/>
      <c r="E60" s="3">
        <v>7.93</v>
      </c>
      <c r="F60" s="3">
        <v>138.44999999999999</v>
      </c>
      <c r="G60" s="3">
        <v>146.38</v>
      </c>
    </row>
    <row r="61" spans="1:7" x14ac:dyDescent="0.25">
      <c r="A61" s="3">
        <v>22</v>
      </c>
      <c r="B61" s="3" t="s">
        <v>19</v>
      </c>
      <c r="C61" s="3">
        <v>1</v>
      </c>
      <c r="E61" s="3">
        <v>7.0000000000000007E-2</v>
      </c>
      <c r="F61" s="3">
        <v>1.25</v>
      </c>
      <c r="G61" s="3">
        <v>1.32</v>
      </c>
    </row>
    <row r="62" spans="1:7" ht="30" x14ac:dyDescent="0.25">
      <c r="A62" s="3">
        <v>23</v>
      </c>
      <c r="B62" s="3" t="s">
        <v>29</v>
      </c>
      <c r="C62" s="3">
        <v>2</v>
      </c>
      <c r="E62" s="3">
        <v>0.24</v>
      </c>
      <c r="F62" s="3">
        <v>4.3</v>
      </c>
      <c r="G62" s="3">
        <v>4.54</v>
      </c>
    </row>
    <row r="63" spans="1:7" x14ac:dyDescent="0.25">
      <c r="A63" s="3">
        <v>24</v>
      </c>
      <c r="B63" s="3" t="s">
        <v>30</v>
      </c>
      <c r="C63" s="3">
        <v>8</v>
      </c>
      <c r="E63" s="3">
        <v>2.56</v>
      </c>
      <c r="F63" s="3">
        <v>5.54</v>
      </c>
      <c r="G63" s="3">
        <v>46.88</v>
      </c>
    </row>
    <row r="64" spans="1:7" x14ac:dyDescent="0.25">
      <c r="A64" s="3">
        <v>25</v>
      </c>
      <c r="B64" s="3" t="s">
        <v>31</v>
      </c>
      <c r="C64" s="3">
        <v>8</v>
      </c>
      <c r="E64" s="3">
        <v>2.63</v>
      </c>
      <c r="F64" s="3">
        <v>45.88</v>
      </c>
      <c r="G64" s="3">
        <v>388.08</v>
      </c>
    </row>
    <row r="65" spans="1:8" x14ac:dyDescent="0.25">
      <c r="A65" s="3">
        <v>26</v>
      </c>
      <c r="B65" s="3" t="s">
        <v>32</v>
      </c>
      <c r="C65" s="3">
        <v>2</v>
      </c>
      <c r="E65" s="3">
        <v>24.35</v>
      </c>
      <c r="F65" s="3">
        <v>425</v>
      </c>
      <c r="G65" s="3">
        <v>898.7</v>
      </c>
    </row>
    <row r="66" spans="1:8" x14ac:dyDescent="0.25">
      <c r="A66" s="3">
        <v>27</v>
      </c>
      <c r="B66" s="3" t="s">
        <v>33</v>
      </c>
      <c r="C66" s="3">
        <v>1</v>
      </c>
      <c r="E66" s="3">
        <v>1.1599999999999999</v>
      </c>
      <c r="F66" s="3">
        <v>20.21</v>
      </c>
      <c r="G66" s="3">
        <f>SUM(G39:G65)</f>
        <v>38519.69</v>
      </c>
    </row>
    <row r="67" spans="1:8" x14ac:dyDescent="0.25">
      <c r="A67" s="6"/>
      <c r="B67" s="7" t="s">
        <v>34</v>
      </c>
      <c r="C67" s="6"/>
      <c r="D67" s="6"/>
      <c r="E67" s="6">
        <f>SUM(E39:E66)</f>
        <v>28862.47</v>
      </c>
      <c r="F67" s="6">
        <f>SUM(F39:F66)</f>
        <v>7013.3399999999992</v>
      </c>
      <c r="G67" s="6">
        <f>SUM(G39:G66)</f>
        <v>77039.38</v>
      </c>
    </row>
    <row r="71" spans="1:8" x14ac:dyDescent="0.25">
      <c r="A71" s="10"/>
      <c r="B71" s="10" t="s">
        <v>57</v>
      </c>
      <c r="C71" s="10"/>
      <c r="D71" s="10"/>
      <c r="E71" s="10"/>
      <c r="F71" s="10"/>
      <c r="G71" s="10"/>
      <c r="H71" s="1"/>
    </row>
    <row r="72" spans="1:8" ht="30" x14ac:dyDescent="0.25">
      <c r="A72" s="4" t="s">
        <v>0</v>
      </c>
      <c r="B72" s="3" t="s">
        <v>1</v>
      </c>
      <c r="C72" s="4" t="s">
        <v>2</v>
      </c>
      <c r="D72" s="2" t="s">
        <v>3</v>
      </c>
      <c r="E72" s="3" t="s">
        <v>4</v>
      </c>
      <c r="F72" s="3" t="s">
        <v>6</v>
      </c>
      <c r="G72" s="3" t="s">
        <v>5</v>
      </c>
    </row>
    <row r="73" spans="1:8" ht="30" x14ac:dyDescent="0.25">
      <c r="A73" s="4">
        <v>1</v>
      </c>
      <c r="B73" s="3" t="s">
        <v>37</v>
      </c>
      <c r="C73" s="4">
        <v>1</v>
      </c>
      <c r="D73" s="4"/>
      <c r="E73" s="4">
        <v>9.4</v>
      </c>
      <c r="F73" s="4">
        <v>470</v>
      </c>
      <c r="G73" s="4">
        <v>479.4</v>
      </c>
    </row>
    <row r="74" spans="1:8" ht="30" x14ac:dyDescent="0.25">
      <c r="A74" s="4">
        <v>2</v>
      </c>
      <c r="B74" s="3" t="s">
        <v>38</v>
      </c>
      <c r="C74" s="4">
        <v>1</v>
      </c>
      <c r="D74" s="4"/>
      <c r="E74" s="4">
        <v>24.1</v>
      </c>
      <c r="F74" s="4">
        <v>1205</v>
      </c>
      <c r="G74" s="4">
        <v>1229.0999999999999</v>
      </c>
    </row>
    <row r="75" spans="1:8" ht="30" x14ac:dyDescent="0.25">
      <c r="A75" s="4">
        <v>3</v>
      </c>
      <c r="B75" s="3" t="s">
        <v>39</v>
      </c>
      <c r="C75" s="4">
        <v>1</v>
      </c>
      <c r="D75" s="4"/>
      <c r="E75" s="4">
        <v>9.4</v>
      </c>
      <c r="F75" s="4">
        <v>470</v>
      </c>
      <c r="G75" s="4">
        <v>479.4</v>
      </c>
    </row>
    <row r="76" spans="1:8" x14ac:dyDescent="0.25">
      <c r="A76" s="4">
        <v>4</v>
      </c>
      <c r="B76" s="3" t="s">
        <v>20</v>
      </c>
      <c r="C76" s="4">
        <v>1</v>
      </c>
      <c r="D76" s="4"/>
      <c r="E76" s="4">
        <v>8.1</v>
      </c>
      <c r="F76" s="4">
        <v>405</v>
      </c>
      <c r="G76" s="4">
        <v>413.1</v>
      </c>
    </row>
    <row r="77" spans="1:8" x14ac:dyDescent="0.25">
      <c r="A77" s="4">
        <v>5</v>
      </c>
      <c r="B77" s="3" t="s">
        <v>40</v>
      </c>
      <c r="C77" s="4">
        <v>1</v>
      </c>
      <c r="D77" s="4"/>
      <c r="E77" s="4">
        <v>7.9</v>
      </c>
      <c r="F77" s="4">
        <v>395</v>
      </c>
      <c r="G77" s="4">
        <v>402.9</v>
      </c>
    </row>
    <row r="78" spans="1:8" x14ac:dyDescent="0.25">
      <c r="A78" s="4">
        <v>7</v>
      </c>
      <c r="B78" s="3" t="s">
        <v>41</v>
      </c>
      <c r="C78" s="4">
        <v>1</v>
      </c>
      <c r="D78" s="4"/>
      <c r="E78" s="4">
        <v>5.45</v>
      </c>
      <c r="F78" s="4">
        <v>95.04</v>
      </c>
      <c r="G78" s="4">
        <v>100.49</v>
      </c>
    </row>
    <row r="79" spans="1:8" x14ac:dyDescent="0.25">
      <c r="A79" s="4">
        <v>8</v>
      </c>
      <c r="B79" s="3" t="s">
        <v>42</v>
      </c>
      <c r="C79" s="4">
        <v>2</v>
      </c>
      <c r="D79" s="4"/>
      <c r="E79" s="4"/>
      <c r="F79" s="4">
        <v>20</v>
      </c>
      <c r="G79" s="4">
        <v>40</v>
      </c>
    </row>
    <row r="80" spans="1:8" ht="30" x14ac:dyDescent="0.25">
      <c r="A80" s="4">
        <v>9</v>
      </c>
      <c r="B80" s="3" t="s">
        <v>43</v>
      </c>
      <c r="C80" s="4">
        <v>1</v>
      </c>
      <c r="D80" s="4"/>
      <c r="E80" s="4">
        <v>206</v>
      </c>
      <c r="F80" s="4">
        <v>10315</v>
      </c>
      <c r="G80" s="4">
        <v>10521.3</v>
      </c>
    </row>
    <row r="81" spans="1:7" x14ac:dyDescent="0.25">
      <c r="A81" s="4">
        <v>10</v>
      </c>
      <c r="B81" s="3" t="s">
        <v>22</v>
      </c>
      <c r="C81" s="4">
        <v>1</v>
      </c>
      <c r="D81" s="4"/>
      <c r="E81" s="4">
        <v>8.8800000000000008</v>
      </c>
      <c r="F81" s="4">
        <v>443.78</v>
      </c>
      <c r="G81" s="4">
        <v>452.66</v>
      </c>
    </row>
    <row r="82" spans="1:7" x14ac:dyDescent="0.25">
      <c r="A82" s="4">
        <v>11</v>
      </c>
      <c r="B82" s="3" t="s">
        <v>23</v>
      </c>
      <c r="C82" s="4">
        <v>2</v>
      </c>
      <c r="D82" s="4"/>
      <c r="E82" s="4">
        <v>2.12</v>
      </c>
      <c r="F82" s="4">
        <v>106</v>
      </c>
      <c r="G82" s="4">
        <v>108.12</v>
      </c>
    </row>
    <row r="83" spans="1:7" x14ac:dyDescent="0.25">
      <c r="A83" s="4"/>
      <c r="B83" s="5" t="s">
        <v>28</v>
      </c>
      <c r="C83" s="4"/>
      <c r="D83" s="4"/>
      <c r="E83" s="4"/>
      <c r="F83" s="4"/>
      <c r="G83" s="4"/>
    </row>
    <row r="84" spans="1:7" x14ac:dyDescent="0.25">
      <c r="A84" s="4">
        <v>12</v>
      </c>
      <c r="B84" s="3" t="s">
        <v>44</v>
      </c>
      <c r="C84" s="4">
        <v>4.4999999999999998E-2</v>
      </c>
      <c r="D84" s="4"/>
      <c r="E84" s="4">
        <v>1.95</v>
      </c>
      <c r="F84" s="4">
        <v>34.06</v>
      </c>
      <c r="G84" s="4">
        <v>36.01</v>
      </c>
    </row>
    <row r="85" spans="1:7" x14ac:dyDescent="0.25">
      <c r="A85" s="4">
        <v>13</v>
      </c>
      <c r="B85" s="3" t="s">
        <v>45</v>
      </c>
      <c r="C85" s="4"/>
      <c r="D85" s="4"/>
      <c r="E85" s="4">
        <v>0.61</v>
      </c>
      <c r="F85" s="4">
        <v>10.71</v>
      </c>
      <c r="G85" s="4">
        <v>11.32</v>
      </c>
    </row>
    <row r="86" spans="1:7" ht="30" x14ac:dyDescent="0.25">
      <c r="A86" s="4"/>
      <c r="B86" s="3" t="s">
        <v>46</v>
      </c>
      <c r="C86" s="4">
        <v>0.06</v>
      </c>
      <c r="D86" s="4"/>
      <c r="E86" s="4">
        <v>1.98</v>
      </c>
      <c r="F86" s="4">
        <v>34.57</v>
      </c>
      <c r="G86" s="4">
        <v>36.56</v>
      </c>
    </row>
    <row r="87" spans="1:7" x14ac:dyDescent="0.25">
      <c r="A87" s="4">
        <v>14</v>
      </c>
      <c r="B87" s="3" t="s">
        <v>48</v>
      </c>
      <c r="C87" s="4">
        <v>8.9999999999999993E-3</v>
      </c>
      <c r="D87" s="4"/>
      <c r="E87" s="4">
        <v>0.7</v>
      </c>
      <c r="F87" s="4">
        <v>12.18</v>
      </c>
      <c r="G87" s="4">
        <v>12.87</v>
      </c>
    </row>
    <row r="88" spans="1:7" x14ac:dyDescent="0.25">
      <c r="A88" s="4">
        <v>15</v>
      </c>
      <c r="B88" s="3" t="s">
        <v>47</v>
      </c>
      <c r="C88" s="4">
        <v>6.0000000000000001E-3</v>
      </c>
      <c r="D88" s="4"/>
      <c r="E88" s="4">
        <v>0.98</v>
      </c>
      <c r="F88" s="4">
        <v>6.9</v>
      </c>
      <c r="G88" s="4">
        <v>7.88</v>
      </c>
    </row>
    <row r="89" spans="1:7" x14ac:dyDescent="0.25">
      <c r="A89" s="4">
        <v>16</v>
      </c>
      <c r="B89" s="3" t="s">
        <v>49</v>
      </c>
      <c r="C89" s="4">
        <v>0.01</v>
      </c>
      <c r="D89" s="4"/>
      <c r="E89" s="4">
        <v>1.22</v>
      </c>
      <c r="F89" s="4">
        <v>56.43</v>
      </c>
      <c r="G89" s="4">
        <v>57.66</v>
      </c>
    </row>
    <row r="90" spans="1:7" x14ac:dyDescent="0.25">
      <c r="A90" s="4">
        <v>17</v>
      </c>
      <c r="B90" s="3" t="s">
        <v>50</v>
      </c>
      <c r="C90" s="4">
        <v>3.0000000000000001E-3</v>
      </c>
      <c r="D90" s="4"/>
      <c r="E90" s="4">
        <v>0.17</v>
      </c>
      <c r="F90" s="4">
        <v>2.96</v>
      </c>
      <c r="G90" s="4">
        <v>3.13</v>
      </c>
    </row>
    <row r="91" spans="1:7" x14ac:dyDescent="0.25">
      <c r="A91" s="4">
        <v>18</v>
      </c>
      <c r="B91" s="3" t="s">
        <v>51</v>
      </c>
      <c r="C91" s="4">
        <v>28</v>
      </c>
      <c r="D91" s="4"/>
      <c r="E91" s="4">
        <v>36.96</v>
      </c>
      <c r="F91" s="4">
        <v>2.2400000000000002</v>
      </c>
      <c r="G91" s="4">
        <v>39.200000000000003</v>
      </c>
    </row>
    <row r="92" spans="1:7" x14ac:dyDescent="0.25">
      <c r="A92" s="4">
        <v>19</v>
      </c>
      <c r="B92" s="3" t="s">
        <v>52</v>
      </c>
      <c r="C92" s="4">
        <v>28</v>
      </c>
      <c r="D92" s="4"/>
      <c r="E92" s="4">
        <v>0.56000000000000005</v>
      </c>
      <c r="F92" s="4">
        <v>8.1199999999999992</v>
      </c>
      <c r="G92" s="4">
        <v>8.68</v>
      </c>
    </row>
    <row r="93" spans="1:7" x14ac:dyDescent="0.25">
      <c r="A93" s="4">
        <v>20</v>
      </c>
      <c r="B93" s="3" t="s">
        <v>53</v>
      </c>
      <c r="C93" s="4">
        <v>8</v>
      </c>
      <c r="D93" s="4"/>
      <c r="E93" s="4">
        <v>0.88</v>
      </c>
      <c r="F93" s="4">
        <v>14.96</v>
      </c>
      <c r="G93" s="4">
        <v>15.84</v>
      </c>
    </row>
    <row r="94" spans="1:7" x14ac:dyDescent="0.25">
      <c r="A94" s="4">
        <v>21</v>
      </c>
      <c r="B94" s="3" t="s">
        <v>54</v>
      </c>
      <c r="C94" s="4">
        <v>4</v>
      </c>
      <c r="D94" s="4"/>
      <c r="E94" s="4">
        <v>0.2</v>
      </c>
      <c r="F94" s="4">
        <v>3.56</v>
      </c>
      <c r="G94" s="4">
        <v>3.76</v>
      </c>
    </row>
    <row r="95" spans="1:7" x14ac:dyDescent="0.25">
      <c r="A95" s="4">
        <v>22</v>
      </c>
      <c r="B95" s="3" t="s">
        <v>55</v>
      </c>
      <c r="C95" s="4">
        <v>4</v>
      </c>
      <c r="D95" s="4"/>
      <c r="E95" s="4">
        <v>1.6</v>
      </c>
      <c r="F95" s="4">
        <v>5.74</v>
      </c>
      <c r="G95" s="4">
        <v>24.56</v>
      </c>
    </row>
    <row r="96" spans="1:7" x14ac:dyDescent="0.25">
      <c r="A96" s="4">
        <v>23</v>
      </c>
      <c r="B96" s="3" t="s">
        <v>31</v>
      </c>
      <c r="C96" s="4">
        <v>4</v>
      </c>
      <c r="D96" s="4"/>
      <c r="E96" s="4">
        <v>1.1599999999999999</v>
      </c>
      <c r="F96" s="4">
        <v>58.2</v>
      </c>
      <c r="G96" s="4">
        <v>237.1</v>
      </c>
    </row>
    <row r="97" spans="1:7" x14ac:dyDescent="0.25">
      <c r="A97" s="4">
        <v>24</v>
      </c>
      <c r="B97" s="3" t="s">
        <v>56</v>
      </c>
      <c r="C97" s="4">
        <v>1</v>
      </c>
      <c r="D97" s="4"/>
      <c r="E97" s="4">
        <v>19.93</v>
      </c>
      <c r="F97" s="4">
        <v>250</v>
      </c>
      <c r="G97" s="4">
        <v>269.63</v>
      </c>
    </row>
    <row r="98" spans="1:7" x14ac:dyDescent="0.25">
      <c r="A98" s="6"/>
      <c r="B98" s="7" t="s">
        <v>34</v>
      </c>
      <c r="C98" s="6"/>
      <c r="D98" s="6"/>
      <c r="E98" s="11">
        <f>SUM(E73:E97)</f>
        <v>350.25000000000011</v>
      </c>
      <c r="F98" s="11">
        <f>SUM(F73:F97)</f>
        <v>14425.449999999999</v>
      </c>
      <c r="G98" s="11">
        <f>SUM(G73:G97)</f>
        <v>14990.669999999998</v>
      </c>
    </row>
    <row r="100" spans="1:7" x14ac:dyDescent="0.25">
      <c r="A100" s="10"/>
      <c r="B100" s="10" t="s">
        <v>58</v>
      </c>
      <c r="C100" s="10"/>
      <c r="D100" s="10"/>
      <c r="E100" s="10"/>
      <c r="F100" s="10"/>
      <c r="G100" s="10"/>
    </row>
    <row r="101" spans="1:7" ht="30" x14ac:dyDescent="0.25">
      <c r="A101" s="4" t="s">
        <v>0</v>
      </c>
      <c r="B101" s="3" t="s">
        <v>1</v>
      </c>
      <c r="C101" s="4" t="s">
        <v>2</v>
      </c>
      <c r="D101" s="2" t="s">
        <v>3</v>
      </c>
      <c r="E101" s="3" t="s">
        <v>4</v>
      </c>
      <c r="F101" s="3" t="s">
        <v>6</v>
      </c>
      <c r="G101" s="3" t="s">
        <v>5</v>
      </c>
    </row>
    <row r="102" spans="1:7" ht="30" x14ac:dyDescent="0.25">
      <c r="A102" s="14">
        <v>1</v>
      </c>
      <c r="B102" s="12" t="s">
        <v>59</v>
      </c>
      <c r="C102" s="14">
        <v>1</v>
      </c>
      <c r="D102" s="14"/>
      <c r="E102" s="14">
        <v>9.4</v>
      </c>
      <c r="F102" s="14">
        <v>470</v>
      </c>
      <c r="G102" s="14">
        <v>479.4</v>
      </c>
    </row>
    <row r="103" spans="1:7" ht="30" x14ac:dyDescent="0.25">
      <c r="A103" s="14">
        <v>2</v>
      </c>
      <c r="B103" s="12" t="s">
        <v>38</v>
      </c>
      <c r="C103" s="14">
        <v>1</v>
      </c>
      <c r="D103" s="14"/>
      <c r="E103" s="14">
        <v>24.1</v>
      </c>
      <c r="F103" s="14">
        <v>1205</v>
      </c>
      <c r="G103" s="14">
        <v>1229.0999999999999</v>
      </c>
    </row>
    <row r="104" spans="1:7" ht="30" x14ac:dyDescent="0.25">
      <c r="A104" s="14">
        <v>3</v>
      </c>
      <c r="B104" s="12" t="s">
        <v>39</v>
      </c>
      <c r="C104" s="14">
        <v>1</v>
      </c>
      <c r="D104" s="14"/>
      <c r="E104" s="14">
        <v>9.4</v>
      </c>
      <c r="F104" s="14">
        <v>470</v>
      </c>
      <c r="G104" s="14">
        <v>479.4</v>
      </c>
    </row>
    <row r="105" spans="1:7" x14ac:dyDescent="0.25">
      <c r="A105" s="4">
        <v>4</v>
      </c>
      <c r="B105" s="3" t="s">
        <v>20</v>
      </c>
      <c r="C105" s="4">
        <v>1</v>
      </c>
      <c r="D105" s="4"/>
      <c r="E105" s="4">
        <v>8.1</v>
      </c>
      <c r="F105" s="4">
        <v>405</v>
      </c>
      <c r="G105" s="4">
        <v>413.1</v>
      </c>
    </row>
    <row r="106" spans="1:7" x14ac:dyDescent="0.25">
      <c r="A106" s="4">
        <v>5</v>
      </c>
      <c r="B106" s="3" t="s">
        <v>40</v>
      </c>
      <c r="C106" s="4">
        <v>1</v>
      </c>
      <c r="D106" s="4"/>
      <c r="E106" s="4">
        <v>7.9</v>
      </c>
      <c r="F106" s="4">
        <v>395</v>
      </c>
      <c r="G106" s="4">
        <v>402.9</v>
      </c>
    </row>
    <row r="107" spans="1:7" x14ac:dyDescent="0.25">
      <c r="A107" s="14">
        <v>7</v>
      </c>
      <c r="B107" s="12" t="s">
        <v>41</v>
      </c>
      <c r="C107" s="14">
        <v>1</v>
      </c>
      <c r="D107" s="14"/>
      <c r="E107" s="14">
        <v>5.45</v>
      </c>
      <c r="F107" s="14">
        <v>95.04</v>
      </c>
      <c r="G107" s="14">
        <v>100.49</v>
      </c>
    </row>
    <row r="108" spans="1:7" x14ac:dyDescent="0.25">
      <c r="A108" s="14">
        <v>8</v>
      </c>
      <c r="B108" s="12" t="s">
        <v>42</v>
      </c>
      <c r="C108" s="14">
        <v>2</v>
      </c>
      <c r="D108" s="14"/>
      <c r="E108" s="14"/>
      <c r="F108" s="14">
        <v>20</v>
      </c>
      <c r="G108" s="14">
        <v>40</v>
      </c>
    </row>
    <row r="109" spans="1:7" ht="30" x14ac:dyDescent="0.25">
      <c r="A109" s="4">
        <v>9</v>
      </c>
      <c r="B109" s="3" t="s">
        <v>43</v>
      </c>
      <c r="C109" s="4">
        <v>1</v>
      </c>
      <c r="D109" s="4"/>
      <c r="E109" s="4">
        <v>206</v>
      </c>
      <c r="F109" s="4">
        <v>10315</v>
      </c>
      <c r="G109" s="4">
        <v>10521.3</v>
      </c>
    </row>
    <row r="110" spans="1:7" x14ac:dyDescent="0.25">
      <c r="A110" s="4">
        <v>10</v>
      </c>
      <c r="B110" s="3" t="s">
        <v>22</v>
      </c>
      <c r="C110" s="4">
        <v>1</v>
      </c>
      <c r="D110" s="4"/>
      <c r="E110" s="4">
        <v>8.8800000000000008</v>
      </c>
      <c r="F110" s="4">
        <v>443.78</v>
      </c>
      <c r="G110" s="4">
        <v>452.66</v>
      </c>
    </row>
    <row r="111" spans="1:7" x14ac:dyDescent="0.25">
      <c r="A111" s="12">
        <v>11</v>
      </c>
      <c r="B111" s="12" t="s">
        <v>25</v>
      </c>
      <c r="C111" s="12">
        <v>1</v>
      </c>
      <c r="D111" s="13"/>
      <c r="E111" s="12">
        <v>1636.49</v>
      </c>
      <c r="F111" s="12">
        <v>28560</v>
      </c>
      <c r="G111" s="12">
        <v>30196.49</v>
      </c>
    </row>
    <row r="112" spans="1:7" x14ac:dyDescent="0.25">
      <c r="A112" s="12">
        <v>12</v>
      </c>
      <c r="B112" s="12" t="s">
        <v>26</v>
      </c>
      <c r="C112" s="12">
        <v>1</v>
      </c>
      <c r="D112" s="12"/>
      <c r="E112" s="12">
        <v>4.66</v>
      </c>
      <c r="F112" s="12">
        <v>81.28</v>
      </c>
      <c r="G112" s="12">
        <v>85.94</v>
      </c>
    </row>
    <row r="113" spans="1:7" x14ac:dyDescent="0.25">
      <c r="A113" s="12">
        <v>13</v>
      </c>
      <c r="B113" s="12" t="s">
        <v>60</v>
      </c>
      <c r="C113" s="12">
        <v>1</v>
      </c>
      <c r="D113" s="12"/>
      <c r="E113" s="12">
        <v>20</v>
      </c>
      <c r="F113" s="12">
        <v>910</v>
      </c>
      <c r="G113" s="12">
        <v>930</v>
      </c>
    </row>
    <row r="114" spans="1:7" x14ac:dyDescent="0.25">
      <c r="A114" s="4">
        <v>14</v>
      </c>
      <c r="B114" s="4" t="s">
        <v>23</v>
      </c>
      <c r="C114" s="4">
        <v>2</v>
      </c>
      <c r="D114" s="4"/>
      <c r="E114" s="4">
        <v>2.12</v>
      </c>
      <c r="F114" s="4">
        <v>106</v>
      </c>
      <c r="G114" s="4">
        <v>108.12</v>
      </c>
    </row>
    <row r="115" spans="1:7" x14ac:dyDescent="0.25">
      <c r="A115" s="4"/>
      <c r="B115" s="5" t="s">
        <v>28</v>
      </c>
      <c r="C115" s="4"/>
      <c r="D115" s="4"/>
      <c r="E115" s="4"/>
      <c r="F115" s="4"/>
      <c r="G115" s="4"/>
    </row>
    <row r="116" spans="1:7" x14ac:dyDescent="0.25">
      <c r="A116" s="4">
        <v>15</v>
      </c>
      <c r="B116" s="3" t="s">
        <v>44</v>
      </c>
      <c r="C116" s="4">
        <v>4.4999999999999998E-2</v>
      </c>
      <c r="D116" s="4"/>
      <c r="E116" s="4">
        <v>1.95</v>
      </c>
      <c r="F116" s="4">
        <v>34.06</v>
      </c>
      <c r="G116" s="4">
        <v>36.01</v>
      </c>
    </row>
    <row r="117" spans="1:7" x14ac:dyDescent="0.25">
      <c r="A117" s="4">
        <v>16</v>
      </c>
      <c r="B117" s="3" t="s">
        <v>45</v>
      </c>
      <c r="C117" s="4"/>
      <c r="D117" s="4"/>
      <c r="E117" s="4">
        <v>0.61</v>
      </c>
      <c r="F117" s="4">
        <v>10.71</v>
      </c>
      <c r="G117" s="4">
        <v>11.32</v>
      </c>
    </row>
    <row r="118" spans="1:7" ht="30" x14ac:dyDescent="0.25">
      <c r="A118" s="4">
        <v>17</v>
      </c>
      <c r="B118" s="3" t="s">
        <v>46</v>
      </c>
      <c r="C118" s="4">
        <v>0.06</v>
      </c>
      <c r="D118" s="4"/>
      <c r="E118" s="4">
        <v>1.98</v>
      </c>
      <c r="F118" s="4">
        <v>34.57</v>
      </c>
      <c r="G118" s="4">
        <v>36.56</v>
      </c>
    </row>
    <row r="119" spans="1:7" x14ac:dyDescent="0.25">
      <c r="A119" s="4">
        <v>18</v>
      </c>
      <c r="B119" s="3" t="s">
        <v>48</v>
      </c>
      <c r="C119" s="4">
        <v>8.9999999999999993E-3</v>
      </c>
      <c r="D119" s="4"/>
      <c r="E119" s="4">
        <v>0.7</v>
      </c>
      <c r="F119" s="4">
        <v>12.18</v>
      </c>
      <c r="G119" s="4">
        <v>12.87</v>
      </c>
    </row>
    <row r="120" spans="1:7" x14ac:dyDescent="0.25">
      <c r="A120" s="4">
        <v>19</v>
      </c>
      <c r="B120" s="3" t="s">
        <v>47</v>
      </c>
      <c r="C120" s="4">
        <v>6.0000000000000001E-3</v>
      </c>
      <c r="D120" s="4"/>
      <c r="E120" s="4">
        <v>0.98</v>
      </c>
      <c r="F120" s="4">
        <v>6.9</v>
      </c>
      <c r="G120" s="4">
        <v>7.88</v>
      </c>
    </row>
    <row r="121" spans="1:7" x14ac:dyDescent="0.25">
      <c r="A121" s="4">
        <v>20</v>
      </c>
      <c r="B121" s="3" t="s">
        <v>49</v>
      </c>
      <c r="C121" s="4">
        <v>0.01</v>
      </c>
      <c r="D121" s="4"/>
      <c r="E121" s="4">
        <v>1.22</v>
      </c>
      <c r="F121" s="4">
        <v>56.43</v>
      </c>
      <c r="G121" s="4">
        <v>57.66</v>
      </c>
    </row>
    <row r="122" spans="1:7" x14ac:dyDescent="0.25">
      <c r="A122" s="4">
        <v>21</v>
      </c>
      <c r="B122" s="3" t="s">
        <v>50</v>
      </c>
      <c r="C122" s="4">
        <v>3.0000000000000001E-3</v>
      </c>
      <c r="D122" s="4"/>
      <c r="E122" s="4">
        <v>0.17</v>
      </c>
      <c r="F122" s="4">
        <v>2.96</v>
      </c>
      <c r="G122" s="4">
        <v>3.13</v>
      </c>
    </row>
    <row r="123" spans="1:7" x14ac:dyDescent="0.25">
      <c r="A123" s="4">
        <v>22</v>
      </c>
      <c r="B123" s="3" t="s">
        <v>51</v>
      </c>
      <c r="C123" s="4">
        <v>28</v>
      </c>
      <c r="D123" s="4"/>
      <c r="E123" s="4">
        <v>36.96</v>
      </c>
      <c r="F123" s="4">
        <v>2.2400000000000002</v>
      </c>
      <c r="G123" s="4">
        <v>39.200000000000003</v>
      </c>
    </row>
    <row r="124" spans="1:7" x14ac:dyDescent="0.25">
      <c r="A124" s="4">
        <v>23</v>
      </c>
      <c r="B124" s="3" t="s">
        <v>52</v>
      </c>
      <c r="C124" s="4">
        <v>28</v>
      </c>
      <c r="D124" s="4"/>
      <c r="E124" s="4">
        <v>0.56000000000000005</v>
      </c>
      <c r="F124" s="4">
        <v>8.1199999999999992</v>
      </c>
      <c r="G124" s="4">
        <v>8.68</v>
      </c>
    </row>
    <row r="125" spans="1:7" x14ac:dyDescent="0.25">
      <c r="A125" s="4">
        <v>24</v>
      </c>
      <c r="B125" s="3" t="s">
        <v>53</v>
      </c>
      <c r="C125" s="4">
        <v>8</v>
      </c>
      <c r="D125" s="4"/>
      <c r="E125" s="4">
        <v>0.88</v>
      </c>
      <c r="F125" s="4">
        <v>14.96</v>
      </c>
      <c r="G125" s="4">
        <v>15.84</v>
      </c>
    </row>
    <row r="126" spans="1:7" x14ac:dyDescent="0.25">
      <c r="A126" s="4">
        <v>25</v>
      </c>
      <c r="B126" s="3" t="s">
        <v>54</v>
      </c>
      <c r="C126" s="4">
        <v>4</v>
      </c>
      <c r="D126" s="4"/>
      <c r="E126" s="4">
        <v>0.2</v>
      </c>
      <c r="F126" s="4">
        <v>3.56</v>
      </c>
      <c r="G126" s="4">
        <v>3.76</v>
      </c>
    </row>
    <row r="127" spans="1:7" x14ac:dyDescent="0.25">
      <c r="A127" s="4">
        <v>26</v>
      </c>
      <c r="B127" s="3" t="s">
        <v>55</v>
      </c>
      <c r="C127" s="4">
        <v>4</v>
      </c>
      <c r="D127" s="4"/>
      <c r="E127" s="4">
        <v>1.6</v>
      </c>
      <c r="F127" s="4">
        <v>5.74</v>
      </c>
      <c r="G127" s="4">
        <v>24.56</v>
      </c>
    </row>
    <row r="128" spans="1:7" x14ac:dyDescent="0.25">
      <c r="A128" s="4">
        <v>27</v>
      </c>
      <c r="B128" s="3" t="s">
        <v>31</v>
      </c>
      <c r="C128" s="4">
        <v>4</v>
      </c>
      <c r="D128" s="4"/>
      <c r="E128" s="4">
        <v>1.1599999999999999</v>
      </c>
      <c r="F128" s="4">
        <v>58.2</v>
      </c>
      <c r="G128" s="4">
        <v>237.1</v>
      </c>
    </row>
    <row r="129" spans="1:7" x14ac:dyDescent="0.25">
      <c r="A129" s="4">
        <v>28</v>
      </c>
      <c r="B129" s="3" t="s">
        <v>56</v>
      </c>
      <c r="C129" s="4">
        <v>1</v>
      </c>
      <c r="D129" s="4"/>
      <c r="E129" s="4">
        <v>19.93</v>
      </c>
      <c r="F129" s="4">
        <v>250</v>
      </c>
      <c r="G129" s="4">
        <v>269.63</v>
      </c>
    </row>
    <row r="130" spans="1:7" x14ac:dyDescent="0.25">
      <c r="A130" s="6"/>
      <c r="B130" s="7" t="s">
        <v>34</v>
      </c>
      <c r="C130" s="6"/>
      <c r="D130" s="6"/>
      <c r="E130" s="11">
        <f>SUM(E102:E129)</f>
        <v>2011.4000000000003</v>
      </c>
      <c r="F130" s="11">
        <f>SUM(F102:F129)</f>
        <v>43976.729999999989</v>
      </c>
      <c r="G130" s="11">
        <f>SUM(G102:G129)</f>
        <v>46203.099999999991</v>
      </c>
    </row>
    <row r="137" spans="1:7" x14ac:dyDescent="0.25">
      <c r="A137" s="10"/>
      <c r="B137" s="10" t="s">
        <v>61</v>
      </c>
      <c r="C137" s="10"/>
      <c r="D137" s="10"/>
      <c r="E137" s="10"/>
      <c r="F137" s="10"/>
      <c r="G137" s="10"/>
    </row>
    <row r="138" spans="1:7" ht="30" x14ac:dyDescent="0.25">
      <c r="A138" s="3" t="s">
        <v>0</v>
      </c>
      <c r="B138" s="3" t="s">
        <v>1</v>
      </c>
      <c r="C138" s="3" t="s">
        <v>2</v>
      </c>
      <c r="D138" s="3" t="s">
        <v>3</v>
      </c>
      <c r="E138" s="3" t="s">
        <v>4</v>
      </c>
      <c r="F138" s="3" t="s">
        <v>6</v>
      </c>
      <c r="G138" s="3" t="s">
        <v>5</v>
      </c>
    </row>
    <row r="139" spans="1:7" ht="30" x14ac:dyDescent="0.25">
      <c r="A139" s="3">
        <v>1</v>
      </c>
      <c r="B139" s="3" t="s">
        <v>59</v>
      </c>
      <c r="C139" s="3">
        <v>1</v>
      </c>
      <c r="D139" s="3"/>
      <c r="E139" s="3">
        <v>9.4</v>
      </c>
      <c r="F139" s="3">
        <v>470</v>
      </c>
      <c r="G139" s="3">
        <v>479.4</v>
      </c>
    </row>
    <row r="140" spans="1:7" ht="30" x14ac:dyDescent="0.25">
      <c r="A140" s="3">
        <v>2</v>
      </c>
      <c r="B140" s="3" t="s">
        <v>38</v>
      </c>
      <c r="C140" s="3">
        <v>1</v>
      </c>
      <c r="D140" s="3"/>
      <c r="E140" s="3">
        <v>24.1</v>
      </c>
      <c r="F140" s="3">
        <v>1205</v>
      </c>
      <c r="G140" s="3">
        <v>1229.0999999999999</v>
      </c>
    </row>
    <row r="141" spans="1:7" ht="30" x14ac:dyDescent="0.25">
      <c r="A141" s="3">
        <v>3</v>
      </c>
      <c r="B141" s="3" t="s">
        <v>39</v>
      </c>
      <c r="C141" s="3">
        <v>1</v>
      </c>
      <c r="D141" s="3"/>
      <c r="E141" s="3">
        <v>9.4</v>
      </c>
      <c r="F141" s="3">
        <v>470</v>
      </c>
      <c r="G141" s="3">
        <v>479.4</v>
      </c>
    </row>
    <row r="142" spans="1:7" x14ac:dyDescent="0.25">
      <c r="A142" s="3">
        <v>4</v>
      </c>
      <c r="B142" s="3" t="s">
        <v>20</v>
      </c>
      <c r="C142" s="3">
        <v>1</v>
      </c>
      <c r="D142" s="3"/>
      <c r="E142" s="3">
        <v>8.1</v>
      </c>
      <c r="F142" s="3">
        <v>405</v>
      </c>
      <c r="G142" s="3">
        <v>413.1</v>
      </c>
    </row>
    <row r="143" spans="1:7" x14ac:dyDescent="0.25">
      <c r="A143" s="3">
        <v>5</v>
      </c>
      <c r="B143" s="3" t="s">
        <v>40</v>
      </c>
      <c r="C143" s="3">
        <v>1</v>
      </c>
      <c r="D143" s="3"/>
      <c r="E143" s="3">
        <v>7.9</v>
      </c>
      <c r="F143" s="3">
        <v>395</v>
      </c>
      <c r="G143" s="3">
        <v>402.9</v>
      </c>
    </row>
    <row r="144" spans="1:7" x14ac:dyDescent="0.25">
      <c r="A144" s="3">
        <v>7</v>
      </c>
      <c r="B144" s="3" t="s">
        <v>41</v>
      </c>
      <c r="C144" s="3">
        <v>1</v>
      </c>
      <c r="D144" s="3"/>
      <c r="E144" s="3">
        <v>5.45</v>
      </c>
      <c r="F144" s="3">
        <v>95.04</v>
      </c>
      <c r="G144" s="3">
        <v>100.49</v>
      </c>
    </row>
    <row r="145" spans="1:7" x14ac:dyDescent="0.25">
      <c r="A145" s="3">
        <v>8</v>
      </c>
      <c r="B145" s="3" t="s">
        <v>42</v>
      </c>
      <c r="C145" s="3">
        <v>2</v>
      </c>
      <c r="D145" s="3"/>
      <c r="E145" s="3"/>
      <c r="F145" s="3">
        <v>20</v>
      </c>
      <c r="G145" s="3">
        <v>40</v>
      </c>
    </row>
    <row r="146" spans="1:7" ht="30" x14ac:dyDescent="0.25">
      <c r="A146" s="3">
        <v>9</v>
      </c>
      <c r="B146" s="3" t="s">
        <v>43</v>
      </c>
      <c r="C146" s="3">
        <v>1</v>
      </c>
      <c r="D146" s="3"/>
      <c r="E146" s="3">
        <v>206</v>
      </c>
      <c r="F146" s="3">
        <v>10315</v>
      </c>
      <c r="G146" s="3">
        <v>10521.3</v>
      </c>
    </row>
    <row r="147" spans="1:7" x14ac:dyDescent="0.25">
      <c r="A147" s="3">
        <v>10</v>
      </c>
      <c r="B147" s="3" t="s">
        <v>22</v>
      </c>
      <c r="C147" s="3">
        <v>1</v>
      </c>
      <c r="D147" s="3"/>
      <c r="E147" s="3">
        <v>8.8800000000000008</v>
      </c>
      <c r="F147" s="3">
        <v>443.78</v>
      </c>
      <c r="G147" s="3">
        <v>452.66</v>
      </c>
    </row>
    <row r="148" spans="1:7" x14ac:dyDescent="0.25">
      <c r="A148" s="3">
        <v>11</v>
      </c>
      <c r="B148" s="3" t="s">
        <v>25</v>
      </c>
      <c r="C148" s="3">
        <v>1</v>
      </c>
      <c r="D148" s="3"/>
      <c r="E148" s="3">
        <v>1636.49</v>
      </c>
      <c r="F148" s="3">
        <v>28560</v>
      </c>
      <c r="G148" s="3">
        <v>30196.49</v>
      </c>
    </row>
    <row r="149" spans="1:7" x14ac:dyDescent="0.25">
      <c r="A149" s="3">
        <v>12</v>
      </c>
      <c r="B149" s="3" t="s">
        <v>26</v>
      </c>
      <c r="C149" s="3">
        <v>1</v>
      </c>
      <c r="D149" s="3"/>
      <c r="E149" s="3">
        <v>4.66</v>
      </c>
      <c r="F149" s="3">
        <v>81.28</v>
      </c>
      <c r="G149" s="3">
        <v>85.94</v>
      </c>
    </row>
    <row r="150" spans="1:7" x14ac:dyDescent="0.25">
      <c r="A150" s="3">
        <v>13</v>
      </c>
      <c r="B150" s="3" t="s">
        <v>60</v>
      </c>
      <c r="C150" s="3">
        <v>1</v>
      </c>
      <c r="D150" s="3"/>
      <c r="E150" s="3">
        <v>20</v>
      </c>
      <c r="F150" s="3">
        <v>910</v>
      </c>
      <c r="G150" s="3">
        <v>930</v>
      </c>
    </row>
    <row r="151" spans="1:7" x14ac:dyDescent="0.25">
      <c r="A151" s="3">
        <v>14</v>
      </c>
      <c r="B151" s="3" t="s">
        <v>23</v>
      </c>
      <c r="C151" s="3">
        <v>2</v>
      </c>
      <c r="D151" s="3"/>
      <c r="E151" s="3">
        <v>2.12</v>
      </c>
      <c r="F151" s="3">
        <v>106</v>
      </c>
      <c r="G151" s="3">
        <v>108.12</v>
      </c>
    </row>
    <row r="152" spans="1:7" x14ac:dyDescent="0.25">
      <c r="A152" s="4"/>
      <c r="B152" s="5" t="s">
        <v>28</v>
      </c>
      <c r="C152" s="4"/>
      <c r="D152" s="4"/>
      <c r="E152" s="4"/>
      <c r="F152" s="4"/>
      <c r="G152" s="4"/>
    </row>
    <row r="153" spans="1:7" x14ac:dyDescent="0.25">
      <c r="A153" s="4">
        <v>15</v>
      </c>
      <c r="B153" s="3" t="s">
        <v>44</v>
      </c>
      <c r="C153" s="4">
        <v>4.4999999999999998E-2</v>
      </c>
      <c r="D153" s="4"/>
      <c r="E153" s="4">
        <v>1.95</v>
      </c>
      <c r="F153" s="4">
        <v>34.06</v>
      </c>
      <c r="G153" s="4">
        <v>36.01</v>
      </c>
    </row>
    <row r="154" spans="1:7" x14ac:dyDescent="0.25">
      <c r="A154" s="4">
        <v>16</v>
      </c>
      <c r="B154" s="3" t="s">
        <v>45</v>
      </c>
      <c r="C154" s="4"/>
      <c r="D154" s="4"/>
      <c r="E154" s="4">
        <v>0.61</v>
      </c>
      <c r="F154" s="4">
        <v>10.71</v>
      </c>
      <c r="G154" s="4">
        <v>11.32</v>
      </c>
    </row>
    <row r="155" spans="1:7" ht="30" x14ac:dyDescent="0.25">
      <c r="A155" s="4">
        <v>17</v>
      </c>
      <c r="B155" s="3" t="s">
        <v>46</v>
      </c>
      <c r="C155" s="4">
        <v>0.06</v>
      </c>
      <c r="D155" s="4"/>
      <c r="E155" s="4">
        <v>1.98</v>
      </c>
      <c r="F155" s="4">
        <v>34.57</v>
      </c>
      <c r="G155" s="4">
        <v>36.56</v>
      </c>
    </row>
    <row r="156" spans="1:7" x14ac:dyDescent="0.25">
      <c r="A156" s="4">
        <v>18</v>
      </c>
      <c r="B156" s="3" t="s">
        <v>48</v>
      </c>
      <c r="C156" s="4">
        <v>8.9999999999999993E-3</v>
      </c>
      <c r="D156" s="4"/>
      <c r="E156" s="4">
        <v>0.7</v>
      </c>
      <c r="F156" s="4">
        <v>12.18</v>
      </c>
      <c r="G156" s="4">
        <v>12.87</v>
      </c>
    </row>
    <row r="157" spans="1:7" x14ac:dyDescent="0.25">
      <c r="A157" s="4">
        <v>19</v>
      </c>
      <c r="B157" s="3" t="s">
        <v>47</v>
      </c>
      <c r="C157" s="4">
        <v>6.0000000000000001E-3</v>
      </c>
      <c r="D157" s="4"/>
      <c r="E157" s="4">
        <v>0.98</v>
      </c>
      <c r="F157" s="4">
        <v>6.9</v>
      </c>
      <c r="G157" s="4">
        <v>7.88</v>
      </c>
    </row>
    <row r="158" spans="1:7" x14ac:dyDescent="0.25">
      <c r="A158" s="4">
        <v>20</v>
      </c>
      <c r="B158" s="3" t="s">
        <v>49</v>
      </c>
      <c r="C158" s="4">
        <v>0.01</v>
      </c>
      <c r="D158" s="4"/>
      <c r="E158" s="4">
        <v>1.22</v>
      </c>
      <c r="F158" s="4">
        <v>56.43</v>
      </c>
      <c r="G158" s="4">
        <v>57.66</v>
      </c>
    </row>
    <row r="159" spans="1:7" x14ac:dyDescent="0.25">
      <c r="A159" s="4">
        <v>21</v>
      </c>
      <c r="B159" s="3" t="s">
        <v>50</v>
      </c>
      <c r="C159" s="4">
        <v>3.0000000000000001E-3</v>
      </c>
      <c r="D159" s="4"/>
      <c r="E159" s="4">
        <v>0.17</v>
      </c>
      <c r="F159" s="4">
        <v>2.96</v>
      </c>
      <c r="G159" s="4">
        <v>3.13</v>
      </c>
    </row>
    <row r="160" spans="1:7" x14ac:dyDescent="0.25">
      <c r="A160" s="4">
        <v>22</v>
      </c>
      <c r="B160" s="3" t="s">
        <v>51</v>
      </c>
      <c r="C160" s="4">
        <v>28</v>
      </c>
      <c r="D160" s="4"/>
      <c r="E160" s="4">
        <v>36.96</v>
      </c>
      <c r="F160" s="4">
        <v>2.2400000000000002</v>
      </c>
      <c r="G160" s="4">
        <v>39.200000000000003</v>
      </c>
    </row>
    <row r="161" spans="1:7" x14ac:dyDescent="0.25">
      <c r="A161" s="4">
        <v>23</v>
      </c>
      <c r="B161" s="3" t="s">
        <v>52</v>
      </c>
      <c r="C161" s="4">
        <v>28</v>
      </c>
      <c r="D161" s="4"/>
      <c r="E161" s="4">
        <v>0.56000000000000005</v>
      </c>
      <c r="F161" s="4">
        <v>8.1199999999999992</v>
      </c>
      <c r="G161" s="4">
        <v>8.68</v>
      </c>
    </row>
    <row r="162" spans="1:7" x14ac:dyDescent="0.25">
      <c r="A162" s="4">
        <v>24</v>
      </c>
      <c r="B162" s="3" t="s">
        <v>53</v>
      </c>
      <c r="C162" s="4">
        <v>8</v>
      </c>
      <c r="D162" s="4"/>
      <c r="E162" s="4">
        <v>0.88</v>
      </c>
      <c r="F162" s="4">
        <v>14.96</v>
      </c>
      <c r="G162" s="4">
        <v>15.84</v>
      </c>
    </row>
    <row r="163" spans="1:7" x14ac:dyDescent="0.25">
      <c r="A163" s="4">
        <v>25</v>
      </c>
      <c r="B163" s="3" t="s">
        <v>54</v>
      </c>
      <c r="C163" s="4">
        <v>4</v>
      </c>
      <c r="D163" s="4"/>
      <c r="E163" s="4">
        <v>0.2</v>
      </c>
      <c r="F163" s="4">
        <v>3.56</v>
      </c>
      <c r="G163" s="4">
        <v>3.76</v>
      </c>
    </row>
    <row r="164" spans="1:7" x14ac:dyDescent="0.25">
      <c r="A164" s="4">
        <v>26</v>
      </c>
      <c r="B164" s="3" t="s">
        <v>55</v>
      </c>
      <c r="C164" s="4">
        <v>4</v>
      </c>
      <c r="D164" s="4"/>
      <c r="E164" s="4">
        <v>1.6</v>
      </c>
      <c r="F164" s="4">
        <v>5.74</v>
      </c>
      <c r="G164" s="4">
        <v>24.56</v>
      </c>
    </row>
    <row r="165" spans="1:7" x14ac:dyDescent="0.25">
      <c r="A165" s="4">
        <v>27</v>
      </c>
      <c r="B165" s="3" t="s">
        <v>31</v>
      </c>
      <c r="C165" s="4">
        <v>4</v>
      </c>
      <c r="D165" s="4"/>
      <c r="E165" s="4">
        <v>1.1599999999999999</v>
      </c>
      <c r="F165" s="4">
        <v>58.2</v>
      </c>
      <c r="G165" s="4">
        <v>237.1</v>
      </c>
    </row>
    <row r="166" spans="1:7" x14ac:dyDescent="0.25">
      <c r="A166" s="4">
        <v>28</v>
      </c>
      <c r="B166" s="3" t="s">
        <v>56</v>
      </c>
      <c r="C166" s="4">
        <v>1</v>
      </c>
      <c r="D166" s="4"/>
      <c r="E166" s="4">
        <v>19.93</v>
      </c>
      <c r="F166" s="4">
        <v>250</v>
      </c>
      <c r="G166" s="4">
        <v>269.63</v>
      </c>
    </row>
    <row r="167" spans="1:7" x14ac:dyDescent="0.25">
      <c r="A167" s="6"/>
      <c r="B167" s="7" t="s">
        <v>34</v>
      </c>
      <c r="C167" s="6"/>
      <c r="D167" s="6"/>
      <c r="E167" s="11">
        <f>SUM(E139:E166)</f>
        <v>2011.4000000000003</v>
      </c>
      <c r="F167" s="11">
        <f>SUM(F139:F166)</f>
        <v>43976.729999999989</v>
      </c>
      <c r="G167" s="11">
        <f>SUM(G139:G166)</f>
        <v>46203.099999999991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</dc:creator>
  <cp:lastModifiedBy>Gaz</cp:lastModifiedBy>
  <dcterms:created xsi:type="dcterms:W3CDTF">2021-03-15T18:31:18Z</dcterms:created>
  <dcterms:modified xsi:type="dcterms:W3CDTF">2021-03-16T06:39:07Z</dcterms:modified>
</cp:coreProperties>
</file>