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560" yWindow="990" windowWidth="10140" windowHeight="5565"/>
  </bookViews>
  <sheets>
    <sheet name="Chart" sheetId="4" r:id="rId1"/>
    <sheet name="EPlus Results" sheetId="1" r:id="rId2"/>
    <sheet name="ASHRAE Results" sheetId="2" r:id="rId3"/>
  </sheets>
  <externalReferences>
    <externalReference r:id="rId4"/>
    <externalReference r:id="rId5"/>
  </externalReferences>
  <calcPr calcId="152511"/>
</workbook>
</file>

<file path=xl/sharedStrings.xml><?xml version="1.0" encoding="utf-8"?>
<sst xmlns="http://schemas.openxmlformats.org/spreadsheetml/2006/main" count="37" uniqueCount="30">
  <si>
    <t>Hour of Year</t>
  </si>
  <si>
    <t>Date/Time</t>
  </si>
  <si>
    <t>Environment:Diffuse Solar [W/m2](Hourly)</t>
  </si>
  <si>
    <t>Environment:Direct Solar [W/m2](Hourly)</t>
  </si>
  <si>
    <t>ZONE ONE:Zone/Sys Sensible Heating Energy[J](Hourly)</t>
  </si>
  <si>
    <t>ZONE ONE:Zone/Sys Sensible Cooling Energy[J](Hourly)</t>
  </si>
  <si>
    <t>ZONE ONE:Mean Air Temperature[C](Hourly)</t>
  </si>
  <si>
    <t>ZONE SURFACE NORTH:Surface Inside Temperature[C](Hourly)</t>
  </si>
  <si>
    <t>ZONE SURFACE NORTH:Surface Outside Temperature[C](Hourly)</t>
  </si>
  <si>
    <t>ZONE SURFACE NORTH:Surface Int Convection Coeff[W/m2-K](Hourly)</t>
  </si>
  <si>
    <t>ZONE SURFACE NORTH:Surface Ext Convection Coeff[W/m2-K](Hourly)</t>
  </si>
  <si>
    <t>ZONE ONE:Zone/Sys Sensible Load Energy[J](Hourly)</t>
  </si>
  <si>
    <t>EnergyPlus Results for ASHRAE 1052RP Analytical Test TC3</t>
  </si>
  <si>
    <t>Sinusoid change in outdoor temperature, mean=20C, swing=15C</t>
  </si>
  <si>
    <t>3 layer opaque surface</t>
  </si>
  <si>
    <t>Hour</t>
  </si>
  <si>
    <t>T_out_air</t>
  </si>
  <si>
    <t>Load</t>
  </si>
  <si>
    <t>ASHRAE 1052RP Toolkit Test TC3</t>
  </si>
  <si>
    <t xml:space="preserve">Sinusoidal change in outdoor temperature </t>
  </si>
  <si>
    <t>Average over 24 hours</t>
  </si>
  <si>
    <t>Data taken from D:\ASHRAE 1052RP OUTPUTS</t>
  </si>
  <si>
    <t>EnergyPlus - Outdoor Dry Bulb Temperature</t>
  </si>
  <si>
    <t>ASHRAE 1052RP - Outdoor Dry Bulb Temperature</t>
  </si>
  <si>
    <t>ASHRAE 1052RP - Zone Sensible Cooling Load</t>
  </si>
  <si>
    <t>EnergyPlus - Zone Sensible Cooling Load</t>
  </si>
  <si>
    <t>24 hour zone load</t>
  </si>
  <si>
    <t>48 hour zone load</t>
  </si>
  <si>
    <t xml:space="preserve"> 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</si>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</sst>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7" formatCode="0.0000E+0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TC3-TS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TC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3-TS6"/>
    </sheetNames>
    <sheetDataSet>
      <sheetData sheetId="0">
        <row r="2">
          <cell r="A2" t="str">
            <v xml:space="preserve"> 01/01  01:00:00</v>
          </cell>
          <cell r="B2">
            <v>22.216666666666701</v>
          </cell>
          <cell r="C2">
            <v>0</v>
          </cell>
          <cell r="D2">
            <v>0</v>
          </cell>
          <cell r="E2">
            <v>132393.64352634101</v>
          </cell>
          <cell r="F2">
            <v>0</v>
          </cell>
          <cell r="G2">
            <v>20</v>
          </cell>
          <cell r="H2">
            <v>18.671578814815401</v>
          </cell>
          <cell r="I2">
            <v>19.9107364016132</v>
          </cell>
          <cell r="J2">
            <v>3.0760000000000001</v>
          </cell>
          <cell r="K2">
            <v>10.220000000000001</v>
          </cell>
        </row>
        <row r="3">
          <cell r="A3" t="str">
            <v xml:space="preserve"> 01/01  02:00:00</v>
          </cell>
          <cell r="B3">
            <v>25.9583333333333</v>
          </cell>
          <cell r="C3">
            <v>0</v>
          </cell>
          <cell r="D3">
            <v>0</v>
          </cell>
          <cell r="E3">
            <v>126084.479872554</v>
          </cell>
          <cell r="F3">
            <v>0</v>
          </cell>
          <cell r="G3">
            <v>20</v>
          </cell>
          <cell r="H3">
            <v>18.734884170233201</v>
          </cell>
          <cell r="I3">
            <v>23.251494790443001</v>
          </cell>
          <cell r="J3">
            <v>3.0760000000000001</v>
          </cell>
          <cell r="K3">
            <v>10.220000000000001</v>
          </cell>
        </row>
        <row r="4">
          <cell r="A4" t="str">
            <v xml:space="preserve"> 01/01  03:00:00</v>
          </cell>
          <cell r="B4">
            <v>29.308333333333302</v>
          </cell>
          <cell r="C4">
            <v>0</v>
          </cell>
          <cell r="D4">
            <v>0</v>
          </cell>
          <cell r="E4">
            <v>111118.83028383199</v>
          </cell>
          <cell r="F4">
            <v>0</v>
          </cell>
          <cell r="G4">
            <v>20</v>
          </cell>
          <cell r="H4">
            <v>18.885047617919799</v>
          </cell>
          <cell r="I4">
            <v>26.393102548054301</v>
          </cell>
          <cell r="J4">
            <v>3.0760000000000001</v>
          </cell>
          <cell r="K4">
            <v>10.220000000000001</v>
          </cell>
        </row>
        <row r="5">
          <cell r="A5" t="str">
            <v xml:space="preserve"> 01/01  04:00:00</v>
          </cell>
          <cell r="B5">
            <v>31.941666666666698</v>
          </cell>
          <cell r="C5">
            <v>0</v>
          </cell>
          <cell r="D5">
            <v>0</v>
          </cell>
          <cell r="E5">
            <v>88620.240441893693</v>
          </cell>
          <cell r="F5">
            <v>0</v>
          </cell>
          <cell r="G5">
            <v>20</v>
          </cell>
          <cell r="H5">
            <v>19.110795641667298</v>
          </cell>
          <cell r="I5">
            <v>29.043753266291699</v>
          </cell>
          <cell r="J5">
            <v>3.0760000000000001</v>
          </cell>
          <cell r="K5">
            <v>10.220000000000001</v>
          </cell>
        </row>
        <row r="6">
          <cell r="A6" t="str">
            <v xml:space="preserve"> 01/01  05:00:00</v>
          </cell>
          <cell r="B6">
            <v>33.774999999999999</v>
          </cell>
          <cell r="C6">
            <v>0</v>
          </cell>
          <cell r="D6">
            <v>0</v>
          </cell>
          <cell r="E6">
            <v>60116.302126139199</v>
          </cell>
          <cell r="F6">
            <v>0</v>
          </cell>
          <cell r="G6">
            <v>20</v>
          </cell>
          <cell r="H6">
            <v>19.3968005774882</v>
          </cell>
          <cell r="I6">
            <v>31.074235634896201</v>
          </cell>
          <cell r="J6">
            <v>3.0760000000000001</v>
          </cell>
          <cell r="K6">
            <v>10.220000000000001</v>
          </cell>
        </row>
        <row r="7">
          <cell r="A7" t="str">
            <v xml:space="preserve"> 01/01  06:00:00</v>
          </cell>
          <cell r="B7">
            <v>34.75</v>
          </cell>
          <cell r="C7">
            <v>0</v>
          </cell>
          <cell r="D7">
            <v>0</v>
          </cell>
          <cell r="E7">
            <v>27563.470106044999</v>
          </cell>
          <cell r="F7">
            <v>0</v>
          </cell>
          <cell r="G7">
            <v>20</v>
          </cell>
          <cell r="H7">
            <v>19.723431604034801</v>
          </cell>
          <cell r="I7">
            <v>32.404105323679701</v>
          </cell>
          <cell r="J7">
            <v>3.0760000000000001</v>
          </cell>
          <cell r="K7">
            <v>10.220000000000001</v>
          </cell>
        </row>
        <row r="8">
          <cell r="A8" t="str">
            <v xml:space="preserve"> 01/01  07:00:00</v>
          </cell>
          <cell r="B8">
            <v>34.65</v>
          </cell>
          <cell r="C8">
            <v>0</v>
          </cell>
          <cell r="D8">
            <v>0</v>
          </cell>
          <cell r="E8">
            <v>1576.0756951997</v>
          </cell>
          <cell r="F8">
            <v>8367.6286818757308</v>
          </cell>
          <cell r="G8">
            <v>20</v>
          </cell>
          <cell r="H8">
            <v>20.068145589376499</v>
          </cell>
          <cell r="I8">
            <v>32.857157574726898</v>
          </cell>
          <cell r="J8">
            <v>3.0760000000000001</v>
          </cell>
          <cell r="K8">
            <v>10.220000000000001</v>
          </cell>
        </row>
        <row r="9">
          <cell r="A9" t="str">
            <v xml:space="preserve"> 01/01  08:00:00</v>
          </cell>
          <cell r="B9">
            <v>33.524999999999999</v>
          </cell>
          <cell r="C9">
            <v>0</v>
          </cell>
          <cell r="D9">
            <v>0</v>
          </cell>
          <cell r="E9">
            <v>0</v>
          </cell>
          <cell r="F9">
            <v>40650.839190195496</v>
          </cell>
          <cell r="G9">
            <v>20</v>
          </cell>
          <cell r="H9">
            <v>20.407885413056398</v>
          </cell>
          <cell r="I9">
            <v>32.401194629183799</v>
          </cell>
          <cell r="J9">
            <v>3.0760000000000001</v>
          </cell>
          <cell r="K9">
            <v>10.220000000000001</v>
          </cell>
        </row>
        <row r="10">
          <cell r="A10" t="str">
            <v xml:space="preserve"> 01/01  09:00:00</v>
          </cell>
          <cell r="B10">
            <v>31.558333333333302</v>
          </cell>
          <cell r="C10">
            <v>0</v>
          </cell>
          <cell r="D10">
            <v>0</v>
          </cell>
          <cell r="E10">
            <v>0</v>
          </cell>
          <cell r="F10">
            <v>71717.091122739395</v>
          </cell>
          <cell r="G10">
            <v>20</v>
          </cell>
          <cell r="H10">
            <v>20.7196002817786</v>
          </cell>
          <cell r="I10">
            <v>31.1515085444316</v>
          </cell>
          <cell r="J10">
            <v>3.0760000000000001</v>
          </cell>
          <cell r="K10">
            <v>10.220000000000001</v>
          </cell>
        </row>
        <row r="11">
          <cell r="A11" t="str">
            <v xml:space="preserve"> 01/01  10:00:00</v>
          </cell>
          <cell r="B11">
            <v>28.7916666666667</v>
          </cell>
          <cell r="C11">
            <v>0</v>
          </cell>
          <cell r="D11">
            <v>0</v>
          </cell>
          <cell r="E11">
            <v>0</v>
          </cell>
          <cell r="F11">
            <v>97839.536511701706</v>
          </cell>
          <cell r="G11">
            <v>20</v>
          </cell>
          <cell r="H11">
            <v>20.981709616783199</v>
          </cell>
          <cell r="I11">
            <v>29.145485251157801</v>
          </cell>
          <cell r="J11">
            <v>3.0760000000000001</v>
          </cell>
          <cell r="K11">
            <v>10.220000000000001</v>
          </cell>
        </row>
        <row r="12">
          <cell r="A12" t="str">
            <v xml:space="preserve"> 01/01  11:00:00</v>
          </cell>
          <cell r="B12">
            <v>25.341666666666701</v>
          </cell>
          <cell r="C12">
            <v>0</v>
          </cell>
          <cell r="D12">
            <v>0</v>
          </cell>
          <cell r="E12">
            <v>0</v>
          </cell>
          <cell r="F12">
            <v>117245.929248352</v>
          </cell>
          <cell r="G12">
            <v>20</v>
          </cell>
          <cell r="H12">
            <v>21.176430923280499</v>
          </cell>
          <cell r="I12">
            <v>26.459220380207199</v>
          </cell>
          <cell r="J12">
            <v>3.0760000000000001</v>
          </cell>
          <cell r="K12">
            <v>10.220000000000001</v>
          </cell>
        </row>
        <row r="13">
          <cell r="A13" t="str">
            <v xml:space="preserve"> 01/01  12:00:00</v>
          </cell>
          <cell r="B13">
            <v>21.5833333333333</v>
          </cell>
          <cell r="C13">
            <v>0</v>
          </cell>
          <cell r="D13">
            <v>0</v>
          </cell>
          <cell r="E13">
            <v>0</v>
          </cell>
          <cell r="F13">
            <v>128638.60360658199</v>
          </cell>
          <cell r="G13">
            <v>20</v>
          </cell>
          <cell r="H13">
            <v>21.290743586413502</v>
          </cell>
          <cell r="I13">
            <v>23.354015321222501</v>
          </cell>
          <cell r="J13">
            <v>3.0760000000000001</v>
          </cell>
          <cell r="K13">
            <v>10.220000000000001</v>
          </cell>
        </row>
        <row r="14">
          <cell r="A14" t="str">
            <v xml:space="preserve"> 01/01  13:00:00</v>
          </cell>
          <cell r="B14">
            <v>17.725000000000001</v>
          </cell>
          <cell r="C14">
            <v>0</v>
          </cell>
          <cell r="D14">
            <v>0</v>
          </cell>
          <cell r="E14">
            <v>0</v>
          </cell>
          <cell r="F14">
            <v>131323.449822125</v>
          </cell>
          <cell r="G14">
            <v>20</v>
          </cell>
          <cell r="H14">
            <v>21.317682996015701</v>
          </cell>
          <cell r="I14">
            <v>20.0380220252923</v>
          </cell>
          <cell r="J14">
            <v>3.0760000000000001</v>
          </cell>
          <cell r="K14">
            <v>10.220000000000001</v>
          </cell>
        </row>
        <row r="15">
          <cell r="A15" t="str">
            <v xml:space="preserve"> 01/01  14:00:00</v>
          </cell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125050.20371809301</v>
          </cell>
          <cell r="G15">
            <v>20</v>
          </cell>
          <cell r="H15">
            <v>21.2547380327795</v>
          </cell>
          <cell r="I15">
            <v>16.7005444098594</v>
          </cell>
          <cell r="J15">
            <v>3.0760000000000001</v>
          </cell>
          <cell r="K15">
            <v>10.220000000000001</v>
          </cell>
        </row>
        <row r="16">
          <cell r="A16" t="str">
            <v xml:space="preserve"> 01/01  15:00:00</v>
          </cell>
          <cell r="B16">
            <v>10.633333333333301</v>
          </cell>
          <cell r="C16">
            <v>0</v>
          </cell>
          <cell r="D16">
            <v>0</v>
          </cell>
          <cell r="E16">
            <v>0</v>
          </cell>
          <cell r="F16">
            <v>110125.603865834</v>
          </cell>
          <cell r="G16">
            <v>20</v>
          </cell>
          <cell r="H16">
            <v>21.104986472991101</v>
          </cell>
          <cell r="I16">
            <v>13.556687947202301</v>
          </cell>
          <cell r="J16">
            <v>3.0760000000000001</v>
          </cell>
          <cell r="K16">
            <v>10.220000000000001</v>
          </cell>
        </row>
        <row r="17">
          <cell r="A17" t="str">
            <v xml:space="preserve"> 01/01  16:00:00</v>
          </cell>
          <cell r="B17">
            <v>7.9583333333333304</v>
          </cell>
          <cell r="C17">
            <v>0</v>
          </cell>
          <cell r="D17">
            <v>0</v>
          </cell>
          <cell r="E17">
            <v>0</v>
          </cell>
          <cell r="F17">
            <v>87665.712480247195</v>
          </cell>
          <cell r="G17">
            <v>20</v>
          </cell>
          <cell r="H17">
            <v>20.879626744692501</v>
          </cell>
          <cell r="I17">
            <v>10.8722405552159</v>
          </cell>
          <cell r="J17">
            <v>3.0760000000000001</v>
          </cell>
          <cell r="K17">
            <v>10.220000000000001</v>
          </cell>
        </row>
        <row r="18">
          <cell r="A18" t="str">
            <v xml:space="preserve"> 01/01  17:00:00</v>
          </cell>
          <cell r="B18">
            <v>6.125</v>
          </cell>
          <cell r="C18">
            <v>0</v>
          </cell>
          <cell r="D18">
            <v>0</v>
          </cell>
          <cell r="E18">
            <v>0</v>
          </cell>
          <cell r="F18">
            <v>59190.745474121999</v>
          </cell>
          <cell r="G18">
            <v>20</v>
          </cell>
          <cell r="H18">
            <v>20.593912503352499</v>
          </cell>
          <cell r="I18">
            <v>8.8370885936493906</v>
          </cell>
          <cell r="J18">
            <v>3.0760000000000001</v>
          </cell>
          <cell r="K18">
            <v>10.220000000000001</v>
          </cell>
        </row>
        <row r="19">
          <cell r="A19" t="str">
            <v xml:space="preserve"> 01/01  18:00:00</v>
          </cell>
          <cell r="B19">
            <v>5.2083333333333304</v>
          </cell>
          <cell r="C19">
            <v>0</v>
          </cell>
          <cell r="D19">
            <v>0</v>
          </cell>
          <cell r="E19">
            <v>0</v>
          </cell>
          <cell r="F19">
            <v>26621.435237369999</v>
          </cell>
          <cell r="G19">
            <v>20</v>
          </cell>
          <cell r="H19">
            <v>20.267116136450301</v>
          </cell>
          <cell r="I19">
            <v>7.5417977786549404</v>
          </cell>
          <cell r="J19">
            <v>3.0760000000000001</v>
          </cell>
          <cell r="K19">
            <v>10.220000000000001</v>
          </cell>
        </row>
        <row r="20">
          <cell r="A20" t="str">
            <v xml:space="preserve"> 01/01  19:00:00</v>
          </cell>
          <cell r="B20">
            <v>5.2916666666666696</v>
          </cell>
          <cell r="C20">
            <v>0</v>
          </cell>
          <cell r="D20">
            <v>0</v>
          </cell>
          <cell r="E20">
            <v>9033.0094501347994</v>
          </cell>
          <cell r="F20">
            <v>1251.5506281360299</v>
          </cell>
          <cell r="G20">
            <v>20</v>
          </cell>
          <cell r="H20">
            <v>19.921921819843799</v>
          </cell>
          <cell r="I20">
            <v>7.0896219721103897</v>
          </cell>
          <cell r="J20">
            <v>3.0760000000000001</v>
          </cell>
          <cell r="K20">
            <v>10.220000000000001</v>
          </cell>
        </row>
        <row r="21">
          <cell r="A21" t="str">
            <v xml:space="preserve"> 01/01  20:00:00</v>
          </cell>
          <cell r="B21">
            <v>6.375</v>
          </cell>
          <cell r="C21">
            <v>0</v>
          </cell>
          <cell r="D21">
            <v>0</v>
          </cell>
          <cell r="E21">
            <v>41664.554928092497</v>
          </cell>
          <cell r="F21">
            <v>0</v>
          </cell>
          <cell r="G21">
            <v>20</v>
          </cell>
          <cell r="H21">
            <v>19.581943090592901</v>
          </cell>
          <cell r="I21">
            <v>7.5129410120373104</v>
          </cell>
          <cell r="J21">
            <v>3.0760000000000001</v>
          </cell>
          <cell r="K21">
            <v>10.220000000000001</v>
          </cell>
        </row>
        <row r="22">
          <cell r="A22" t="str">
            <v xml:space="preserve"> 01/01  21:00:00</v>
          </cell>
          <cell r="B22">
            <v>8.3416666666666703</v>
          </cell>
          <cell r="C22">
            <v>0</v>
          </cell>
          <cell r="D22">
            <v>0</v>
          </cell>
          <cell r="E22">
            <v>72728.721501407199</v>
          </cell>
          <cell r="F22">
            <v>0</v>
          </cell>
          <cell r="G22">
            <v>20</v>
          </cell>
          <cell r="H22">
            <v>19.2702491461032</v>
          </cell>
          <cell r="I22">
            <v>8.7585992930086203</v>
          </cell>
          <cell r="J22">
            <v>3.0760000000000001</v>
          </cell>
          <cell r="K22">
            <v>10.220000000000001</v>
          </cell>
        </row>
        <row r="23">
          <cell r="A23" t="str">
            <v xml:space="preserve"> 01/01  22:00:00</v>
          </cell>
          <cell r="B23">
            <v>11.1666666666667</v>
          </cell>
          <cell r="C23">
            <v>0</v>
          </cell>
          <cell r="D23">
            <v>0</v>
          </cell>
          <cell r="E23">
            <v>98872.536814777894</v>
          </cell>
          <cell r="F23">
            <v>0</v>
          </cell>
          <cell r="G23">
            <v>20</v>
          </cell>
          <cell r="H23">
            <v>19.007925387962</v>
          </cell>
          <cell r="I23">
            <v>10.7995916093197</v>
          </cell>
          <cell r="J23">
            <v>3.0760000000000001</v>
          </cell>
          <cell r="K23">
            <v>10.220000000000001</v>
          </cell>
        </row>
        <row r="24">
          <cell r="A24" t="str">
            <v xml:space="preserve"> 01/01  23:00:00</v>
          </cell>
          <cell r="B24">
            <v>14.6</v>
          </cell>
          <cell r="C24">
            <v>0</v>
          </cell>
          <cell r="D24">
            <v>0</v>
          </cell>
          <cell r="E24">
            <v>118320.869424738</v>
          </cell>
          <cell r="F24">
            <v>0</v>
          </cell>
          <cell r="G24">
            <v>20</v>
          </cell>
          <cell r="H24">
            <v>18.812783262045301</v>
          </cell>
          <cell r="I24">
            <v>13.486979488710301</v>
          </cell>
          <cell r="J24">
            <v>3.0760000000000001</v>
          </cell>
          <cell r="K24">
            <v>10.220000000000001</v>
          </cell>
        </row>
        <row r="25">
          <cell r="A25" t="str">
            <v xml:space="preserve"> 01/01  24:00:00</v>
          </cell>
          <cell r="B25">
            <v>18.375</v>
          </cell>
          <cell r="C25">
            <v>0</v>
          </cell>
          <cell r="D25">
            <v>0</v>
          </cell>
          <cell r="E25">
            <v>129727.18918477499</v>
          </cell>
          <cell r="F25">
            <v>0</v>
          </cell>
          <cell r="G25">
            <v>20</v>
          </cell>
          <cell r="H25">
            <v>18.698333682664899</v>
          </cell>
          <cell r="I25">
            <v>16.596449657688101</v>
          </cell>
          <cell r="J25">
            <v>3.0760000000000001</v>
          </cell>
          <cell r="K25">
            <v>10.220000000000001</v>
          </cell>
        </row>
        <row r="26">
          <cell r="A26" t="str">
            <v xml:space="preserve"> 01/02  01:00:00</v>
          </cell>
          <cell r="B26">
            <v>22.216666666666701</v>
          </cell>
          <cell r="C26">
            <v>0</v>
          </cell>
          <cell r="D26">
            <v>0</v>
          </cell>
          <cell r="E26">
            <v>132393.643526706</v>
          </cell>
          <cell r="F26">
            <v>0</v>
          </cell>
          <cell r="G26">
            <v>20</v>
          </cell>
          <cell r="H26">
            <v>18.671578814811799</v>
          </cell>
          <cell r="I26">
            <v>19.910736401611</v>
          </cell>
          <cell r="J26">
            <v>3.0760000000000001</v>
          </cell>
          <cell r="K26">
            <v>10.220000000000001</v>
          </cell>
        </row>
        <row r="27">
          <cell r="A27" t="str">
            <v xml:space="preserve"> 01/02  02:00:00</v>
          </cell>
          <cell r="B27">
            <v>25.9583333333333</v>
          </cell>
          <cell r="C27">
            <v>0</v>
          </cell>
          <cell r="D27">
            <v>0</v>
          </cell>
          <cell r="E27">
            <v>126084.479872707</v>
          </cell>
          <cell r="F27">
            <v>0</v>
          </cell>
          <cell r="G27">
            <v>20</v>
          </cell>
          <cell r="H27">
            <v>18.734884170231599</v>
          </cell>
          <cell r="I27">
            <v>23.251494790438901</v>
          </cell>
          <cell r="J27">
            <v>3.0760000000000001</v>
          </cell>
          <cell r="K27">
            <v>10.220000000000001</v>
          </cell>
        </row>
        <row r="28">
          <cell r="A28" t="str">
            <v xml:space="preserve"> 01/02  03:00:00</v>
          </cell>
          <cell r="B28">
            <v>29.308333333333302</v>
          </cell>
          <cell r="C28">
            <v>0</v>
          </cell>
          <cell r="D28">
            <v>0</v>
          </cell>
          <cell r="E28">
            <v>111118.83028372</v>
          </cell>
          <cell r="F28">
            <v>0</v>
          </cell>
          <cell r="G28">
            <v>20</v>
          </cell>
          <cell r="H28">
            <v>18.8850476179209</v>
          </cell>
          <cell r="I28">
            <v>26.393102548049399</v>
          </cell>
          <cell r="J28">
            <v>3.0760000000000001</v>
          </cell>
          <cell r="K28">
            <v>10.220000000000001</v>
          </cell>
        </row>
        <row r="29">
          <cell r="A29" t="str">
            <v xml:space="preserve"> 01/02  04:00:00</v>
          </cell>
          <cell r="B29">
            <v>31.941666666666698</v>
          </cell>
          <cell r="C29">
            <v>0</v>
          </cell>
          <cell r="D29">
            <v>0</v>
          </cell>
          <cell r="E29">
            <v>88620.240441524496</v>
          </cell>
          <cell r="F29">
            <v>0</v>
          </cell>
          <cell r="G29">
            <v>20</v>
          </cell>
          <cell r="H29">
            <v>19.110795641671</v>
          </cell>
          <cell r="I29">
            <v>29.043753266286899</v>
          </cell>
          <cell r="J29">
            <v>3.0760000000000001</v>
          </cell>
          <cell r="K29">
            <v>10.220000000000001</v>
          </cell>
        </row>
        <row r="30">
          <cell r="A30" t="str">
            <v xml:space="preserve"> 01/02  05:00:00</v>
          </cell>
          <cell r="B30">
            <v>33.774999999999999</v>
          </cell>
          <cell r="C30">
            <v>0</v>
          </cell>
          <cell r="D30">
            <v>0</v>
          </cell>
          <cell r="E30">
            <v>60116.302125457201</v>
          </cell>
          <cell r="F30">
            <v>0</v>
          </cell>
          <cell r="G30">
            <v>20</v>
          </cell>
          <cell r="H30">
            <v>19.3968005774951</v>
          </cell>
          <cell r="I30">
            <v>31.074235634890801</v>
          </cell>
          <cell r="J30">
            <v>3.0760000000000001</v>
          </cell>
          <cell r="K30">
            <v>10.220000000000001</v>
          </cell>
        </row>
        <row r="31">
          <cell r="A31" t="str">
            <v xml:space="preserve"> 01/02  06:00:00</v>
          </cell>
          <cell r="B31">
            <v>34.75</v>
          </cell>
          <cell r="C31">
            <v>0</v>
          </cell>
          <cell r="D31">
            <v>0</v>
          </cell>
          <cell r="E31">
            <v>27563.470105204698</v>
          </cell>
          <cell r="F31">
            <v>0</v>
          </cell>
          <cell r="G31">
            <v>20</v>
          </cell>
          <cell r="H31">
            <v>19.723431604043199</v>
          </cell>
          <cell r="I31">
            <v>32.404105323673797</v>
          </cell>
          <cell r="J31">
            <v>3.0760000000000001</v>
          </cell>
          <cell r="K31">
            <v>10.220000000000001</v>
          </cell>
        </row>
        <row r="32">
          <cell r="A32" t="str">
            <v xml:space="preserve"> 01/02  07:00:00</v>
          </cell>
          <cell r="B32">
            <v>34.65</v>
          </cell>
          <cell r="C32">
            <v>0</v>
          </cell>
          <cell r="D32">
            <v>0</v>
          </cell>
          <cell r="E32">
            <v>1576.0756949192901</v>
          </cell>
          <cell r="F32">
            <v>8367.6286824057697</v>
          </cell>
          <cell r="G32">
            <v>20</v>
          </cell>
          <cell r="H32">
            <v>20.068145589384599</v>
          </cell>
          <cell r="I32">
            <v>32.857157574721597</v>
          </cell>
          <cell r="J32">
            <v>3.0760000000000001</v>
          </cell>
          <cell r="K32">
            <v>10.220000000000001</v>
          </cell>
        </row>
        <row r="33">
          <cell r="A33" t="str">
            <v xml:space="preserve"> 01/02  08:00:00</v>
          </cell>
          <cell r="B33">
            <v>33.524999999999999</v>
          </cell>
          <cell r="C33">
            <v>0</v>
          </cell>
          <cell r="D33">
            <v>0</v>
          </cell>
          <cell r="E33">
            <v>0</v>
          </cell>
          <cell r="F33">
            <v>40650.839190901897</v>
          </cell>
          <cell r="G33">
            <v>20</v>
          </cell>
          <cell r="H33">
            <v>20.4078854130635</v>
          </cell>
          <cell r="I33">
            <v>32.401194629184801</v>
          </cell>
          <cell r="J33">
            <v>3.0760000000000001</v>
          </cell>
          <cell r="K33">
            <v>10.220000000000001</v>
          </cell>
        </row>
        <row r="34">
          <cell r="A34" t="str">
            <v xml:space="preserve"> 01/02  09:00:00</v>
          </cell>
          <cell r="B34">
            <v>31.558333333333302</v>
          </cell>
          <cell r="C34">
            <v>0</v>
          </cell>
          <cell r="D34">
            <v>0</v>
          </cell>
          <cell r="E34">
            <v>0</v>
          </cell>
          <cell r="F34">
            <v>71717.091123506005</v>
          </cell>
          <cell r="G34">
            <v>20</v>
          </cell>
          <cell r="H34">
            <v>20.719600281786299</v>
          </cell>
          <cell r="I34">
            <v>31.151508544437998</v>
          </cell>
          <cell r="J34">
            <v>3.0760000000000001</v>
          </cell>
          <cell r="K34">
            <v>10.220000000000001</v>
          </cell>
        </row>
        <row r="35">
          <cell r="A35" t="str">
            <v xml:space="preserve"> 01/02  10:00:00</v>
          </cell>
          <cell r="B35">
            <v>28.7916666666667</v>
          </cell>
          <cell r="C35">
            <v>0</v>
          </cell>
          <cell r="D35">
            <v>0</v>
          </cell>
          <cell r="E35">
            <v>0</v>
          </cell>
          <cell r="F35">
            <v>97839.536512682098</v>
          </cell>
          <cell r="G35">
            <v>20</v>
          </cell>
          <cell r="H35">
            <v>20.981709616793101</v>
          </cell>
          <cell r="I35">
            <v>29.1454852511628</v>
          </cell>
          <cell r="J35">
            <v>3.0760000000000001</v>
          </cell>
          <cell r="K35">
            <v>10.220000000000001</v>
          </cell>
        </row>
        <row r="36">
          <cell r="A36" t="str">
            <v xml:space="preserve"> 01/02  11:00:00</v>
          </cell>
          <cell r="B36">
            <v>25.341666666666701</v>
          </cell>
          <cell r="C36">
            <v>0</v>
          </cell>
          <cell r="D36">
            <v>0</v>
          </cell>
          <cell r="E36">
            <v>0</v>
          </cell>
          <cell r="F36">
            <v>117245.929249441</v>
          </cell>
          <cell r="G36">
            <v>20</v>
          </cell>
          <cell r="H36">
            <v>21.176430923291399</v>
          </cell>
          <cell r="I36">
            <v>26.4592203802078</v>
          </cell>
          <cell r="J36">
            <v>3.0760000000000001</v>
          </cell>
          <cell r="K36">
            <v>10.220000000000001</v>
          </cell>
        </row>
        <row r="37">
          <cell r="A37" t="str">
            <v xml:space="preserve"> 01/02  12:00:00</v>
          </cell>
          <cell r="B37">
            <v>21.5833333333333</v>
          </cell>
          <cell r="C37">
            <v>0</v>
          </cell>
          <cell r="D37">
            <v>0</v>
          </cell>
          <cell r="E37">
            <v>0</v>
          </cell>
          <cell r="F37">
            <v>128638.603607729</v>
          </cell>
          <cell r="G37">
            <v>20</v>
          </cell>
          <cell r="H37">
            <v>21.290743586425101</v>
          </cell>
          <cell r="I37">
            <v>23.354015321218899</v>
          </cell>
          <cell r="J37">
            <v>3.0760000000000001</v>
          </cell>
          <cell r="K37">
            <v>10.220000000000001</v>
          </cell>
        </row>
        <row r="38">
          <cell r="A38" t="str">
            <v xml:space="preserve"> 01/02  13:00:00</v>
          </cell>
          <cell r="B38">
            <v>17.725000000000001</v>
          </cell>
          <cell r="C38">
            <v>0</v>
          </cell>
          <cell r="D38">
            <v>0</v>
          </cell>
          <cell r="E38">
            <v>0</v>
          </cell>
          <cell r="F38">
            <v>131323.44982322399</v>
          </cell>
          <cell r="G38">
            <v>20</v>
          </cell>
          <cell r="H38">
            <v>21.317682996026701</v>
          </cell>
          <cell r="I38">
            <v>20.038022025286999</v>
          </cell>
          <cell r="J38">
            <v>3.0760000000000001</v>
          </cell>
          <cell r="K38">
            <v>10.220000000000001</v>
          </cell>
        </row>
        <row r="39">
          <cell r="A39" t="str">
            <v xml:space="preserve"> 01/02  14:00:00</v>
          </cell>
          <cell r="B39">
            <v>14</v>
          </cell>
          <cell r="C39">
            <v>0</v>
          </cell>
          <cell r="D39">
            <v>0</v>
          </cell>
          <cell r="E39">
            <v>0</v>
          </cell>
          <cell r="F39">
            <v>125050.203718492</v>
          </cell>
          <cell r="G39">
            <v>20</v>
          </cell>
          <cell r="H39">
            <v>21.2547380327835</v>
          </cell>
          <cell r="I39">
            <v>16.700544409853801</v>
          </cell>
          <cell r="J39">
            <v>3.0760000000000001</v>
          </cell>
          <cell r="K39">
            <v>10.220000000000001</v>
          </cell>
        </row>
        <row r="40">
          <cell r="A40" t="str">
            <v xml:space="preserve"> 01/02  15:00:00</v>
          </cell>
          <cell r="B40">
            <v>10.633333333333301</v>
          </cell>
          <cell r="C40">
            <v>0</v>
          </cell>
          <cell r="D40">
            <v>0</v>
          </cell>
          <cell r="E40">
            <v>0</v>
          </cell>
          <cell r="F40">
            <v>110125.603865201</v>
          </cell>
          <cell r="G40">
            <v>20</v>
          </cell>
          <cell r="H40">
            <v>21.104986472984699</v>
          </cell>
          <cell r="I40">
            <v>13.556687947197201</v>
          </cell>
          <cell r="J40">
            <v>3.0760000000000001</v>
          </cell>
          <cell r="K40">
            <v>10.220000000000001</v>
          </cell>
        </row>
        <row r="41">
          <cell r="A41" t="str">
            <v xml:space="preserve"> 01/02  16:00:00</v>
          </cell>
          <cell r="B41">
            <v>7.9583333333333304</v>
          </cell>
          <cell r="C41">
            <v>0</v>
          </cell>
          <cell r="D41">
            <v>0</v>
          </cell>
          <cell r="E41">
            <v>0</v>
          </cell>
          <cell r="F41">
            <v>87665.712479209498</v>
          </cell>
          <cell r="G41">
            <v>20</v>
          </cell>
          <cell r="H41">
            <v>20.879626744682099</v>
          </cell>
          <cell r="I41">
            <v>10.872240555211601</v>
          </cell>
          <cell r="J41">
            <v>3.0760000000000001</v>
          </cell>
          <cell r="K41">
            <v>10.220000000000001</v>
          </cell>
        </row>
        <row r="42">
          <cell r="A42" t="str">
            <v xml:space="preserve"> 01/02  17:00:00</v>
          </cell>
          <cell r="B42">
            <v>6.125</v>
          </cell>
          <cell r="C42">
            <v>0</v>
          </cell>
          <cell r="D42">
            <v>0</v>
          </cell>
          <cell r="E42">
            <v>0</v>
          </cell>
          <cell r="F42">
            <v>59190.7454730311</v>
          </cell>
          <cell r="G42">
            <v>20</v>
          </cell>
          <cell r="H42">
            <v>20.5939125033415</v>
          </cell>
          <cell r="I42">
            <v>8.8370885936465005</v>
          </cell>
          <cell r="J42">
            <v>3.0760000000000001</v>
          </cell>
          <cell r="K42">
            <v>10.220000000000001</v>
          </cell>
        </row>
        <row r="43">
          <cell r="A43" t="str">
            <v xml:space="preserve"> 01/02  18:00:00</v>
          </cell>
          <cell r="B43">
            <v>5.2083333333333304</v>
          </cell>
          <cell r="C43">
            <v>0</v>
          </cell>
          <cell r="D43">
            <v>0</v>
          </cell>
          <cell r="E43">
            <v>0</v>
          </cell>
          <cell r="F43">
            <v>26621.4352363494</v>
          </cell>
          <cell r="G43">
            <v>20</v>
          </cell>
          <cell r="H43">
            <v>20.267116136440102</v>
          </cell>
          <cell r="I43">
            <v>7.5417977786531001</v>
          </cell>
          <cell r="J43">
            <v>3.0760000000000001</v>
          </cell>
          <cell r="K43">
            <v>10.220000000000001</v>
          </cell>
        </row>
        <row r="44">
          <cell r="A44" t="str">
            <v xml:space="preserve"> 01/02  19:00:00</v>
          </cell>
          <cell r="B44">
            <v>5.2916666666666696</v>
          </cell>
          <cell r="C44">
            <v>0</v>
          </cell>
          <cell r="D44">
            <v>0</v>
          </cell>
          <cell r="E44">
            <v>9033.0094505911893</v>
          </cell>
          <cell r="F44">
            <v>1251.5506278647099</v>
          </cell>
          <cell r="G44">
            <v>20</v>
          </cell>
          <cell r="H44">
            <v>19.921921819836498</v>
          </cell>
          <cell r="I44">
            <v>7.0896219721098204</v>
          </cell>
          <cell r="J44">
            <v>3.0760000000000001</v>
          </cell>
          <cell r="K44">
            <v>10.220000000000001</v>
          </cell>
        </row>
        <row r="45">
          <cell r="A45" t="str">
            <v xml:space="preserve"> 01/02  20:00:00</v>
          </cell>
          <cell r="B45">
            <v>6.375</v>
          </cell>
          <cell r="C45">
            <v>0</v>
          </cell>
          <cell r="D45">
            <v>0</v>
          </cell>
          <cell r="E45">
            <v>41664.554928671401</v>
          </cell>
          <cell r="F45">
            <v>0</v>
          </cell>
          <cell r="G45">
            <v>20</v>
          </cell>
          <cell r="H45">
            <v>19.581943090587099</v>
          </cell>
          <cell r="I45">
            <v>7.5129410120377296</v>
          </cell>
          <cell r="J45">
            <v>3.0760000000000001</v>
          </cell>
          <cell r="K45">
            <v>10.220000000000001</v>
          </cell>
        </row>
        <row r="46">
          <cell r="A46" t="str">
            <v xml:space="preserve"> 01/02  21:00:00</v>
          </cell>
          <cell r="B46">
            <v>8.3416666666666703</v>
          </cell>
          <cell r="C46">
            <v>0</v>
          </cell>
          <cell r="D46">
            <v>0</v>
          </cell>
          <cell r="E46">
            <v>72728.721501862703</v>
          </cell>
          <cell r="F46">
            <v>0</v>
          </cell>
          <cell r="G46">
            <v>20</v>
          </cell>
          <cell r="H46">
            <v>19.2702491460986</v>
          </cell>
          <cell r="I46">
            <v>8.7585992930100396</v>
          </cell>
          <cell r="J46">
            <v>3.0760000000000001</v>
          </cell>
          <cell r="K46">
            <v>10.220000000000001</v>
          </cell>
        </row>
        <row r="47">
          <cell r="A47" t="str">
            <v xml:space="preserve"> 01/02  22:00:00</v>
          </cell>
          <cell r="B47">
            <v>11.1666666666667</v>
          </cell>
          <cell r="C47">
            <v>0</v>
          </cell>
          <cell r="D47">
            <v>0</v>
          </cell>
          <cell r="E47">
            <v>98872.536814937397</v>
          </cell>
          <cell r="F47">
            <v>0</v>
          </cell>
          <cell r="G47">
            <v>20</v>
          </cell>
          <cell r="H47">
            <v>19.007925387960402</v>
          </cell>
          <cell r="I47">
            <v>10.799591609320901</v>
          </cell>
          <cell r="J47">
            <v>3.0760000000000001</v>
          </cell>
          <cell r="K47">
            <v>10.220000000000001</v>
          </cell>
        </row>
        <row r="48">
          <cell r="A48" t="str">
            <v xml:space="preserve"> 01/02  23:00:00</v>
          </cell>
          <cell r="B48">
            <v>14.6</v>
          </cell>
          <cell r="C48">
            <v>0</v>
          </cell>
          <cell r="D48">
            <v>0</v>
          </cell>
          <cell r="E48">
            <v>118320.869424547</v>
          </cell>
          <cell r="F48">
            <v>0</v>
          </cell>
          <cell r="G48">
            <v>20</v>
          </cell>
          <cell r="H48">
            <v>18.812783262047201</v>
          </cell>
          <cell r="I48">
            <v>13.486979488710301</v>
          </cell>
          <cell r="J48">
            <v>3.0760000000000001</v>
          </cell>
          <cell r="K48">
            <v>10.220000000000001</v>
          </cell>
        </row>
        <row r="49">
          <cell r="A49" t="str">
            <v xml:space="preserve"> 01/02  24:00:00</v>
          </cell>
          <cell r="B49">
            <v>18.375</v>
          </cell>
          <cell r="C49">
            <v>0</v>
          </cell>
          <cell r="D49">
            <v>0</v>
          </cell>
          <cell r="E49">
            <v>129727.18918442899</v>
          </cell>
          <cell r="F49">
            <v>0</v>
          </cell>
          <cell r="G49">
            <v>20</v>
          </cell>
          <cell r="H49">
            <v>18.698333682668402</v>
          </cell>
          <cell r="I49">
            <v>16.596449657687899</v>
          </cell>
          <cell r="J49">
            <v>3.0760000000000001</v>
          </cell>
          <cell r="K49">
            <v>10.220000000000001</v>
          </cell>
        </row>
        <row r="50">
          <cell r="A50" t="str">
            <v xml:space="preserve"> 01/03  01:00:00</v>
          </cell>
          <cell r="B50">
            <v>22.216666666666701</v>
          </cell>
          <cell r="C50">
            <v>0</v>
          </cell>
          <cell r="D50">
            <v>0</v>
          </cell>
          <cell r="E50">
            <v>132393.64352641799</v>
          </cell>
          <cell r="F50">
            <v>0</v>
          </cell>
          <cell r="G50">
            <v>20</v>
          </cell>
          <cell r="H50">
            <v>18.671578814814701</v>
          </cell>
          <cell r="I50">
            <v>19.910736401611</v>
          </cell>
          <cell r="J50">
            <v>3.0760000000000001</v>
          </cell>
          <cell r="K50">
            <v>10.220000000000001</v>
          </cell>
        </row>
        <row r="51">
          <cell r="A51" t="str">
            <v xml:space="preserve"> 01/03  02:00:00</v>
          </cell>
          <cell r="B51">
            <v>25.9583333333333</v>
          </cell>
          <cell r="C51">
            <v>0</v>
          </cell>
          <cell r="D51">
            <v>0</v>
          </cell>
          <cell r="E51">
            <v>126084.479872629</v>
          </cell>
          <cell r="F51">
            <v>0</v>
          </cell>
          <cell r="G51">
            <v>20</v>
          </cell>
          <cell r="H51">
            <v>18.734884170232402</v>
          </cell>
          <cell r="I51">
            <v>23.2514947904398</v>
          </cell>
          <cell r="J51">
            <v>3.0760000000000001</v>
          </cell>
          <cell r="K51">
            <v>10.220000000000001</v>
          </cell>
        </row>
        <row r="52">
          <cell r="A52" t="str">
            <v xml:space="preserve"> 01/03  03:00:00</v>
          </cell>
          <cell r="B52">
            <v>29.308333333333302</v>
          </cell>
          <cell r="C52">
            <v>0</v>
          </cell>
          <cell r="D52">
            <v>0</v>
          </cell>
          <cell r="E52">
            <v>111118.830283698</v>
          </cell>
          <cell r="F52">
            <v>0</v>
          </cell>
          <cell r="G52">
            <v>20</v>
          </cell>
          <cell r="H52">
            <v>18.885047617921099</v>
          </cell>
          <cell r="I52">
            <v>26.3931025480518</v>
          </cell>
          <cell r="J52">
            <v>3.0760000000000001</v>
          </cell>
          <cell r="K52">
            <v>10.220000000000001</v>
          </cell>
        </row>
        <row r="53">
          <cell r="A53" t="str">
            <v xml:space="preserve"> 01/03  04:00:00</v>
          </cell>
          <cell r="B53">
            <v>31.941666666666698</v>
          </cell>
          <cell r="C53">
            <v>0</v>
          </cell>
          <cell r="D53">
            <v>0</v>
          </cell>
          <cell r="E53">
            <v>88620.240441373506</v>
          </cell>
          <cell r="F53">
            <v>0</v>
          </cell>
          <cell r="G53">
            <v>20</v>
          </cell>
          <cell r="H53">
            <v>19.110795641672599</v>
          </cell>
          <cell r="I53">
            <v>29.0437532662901</v>
          </cell>
          <cell r="J53">
            <v>3.0760000000000001</v>
          </cell>
          <cell r="K53">
            <v>10.220000000000001</v>
          </cell>
        </row>
        <row r="54">
          <cell r="A54" t="str">
            <v xml:space="preserve"> 01/03  05:00:00</v>
          </cell>
          <cell r="B54">
            <v>33.774999999999999</v>
          </cell>
          <cell r="C54">
            <v>0</v>
          </cell>
          <cell r="D54">
            <v>0</v>
          </cell>
          <cell r="E54">
            <v>60116.302125318303</v>
          </cell>
          <cell r="F54">
            <v>0</v>
          </cell>
          <cell r="G54">
            <v>20</v>
          </cell>
          <cell r="H54">
            <v>19.3968005774964</v>
          </cell>
          <cell r="I54">
            <v>31.0742356348937</v>
          </cell>
          <cell r="J54">
            <v>3.0760000000000001</v>
          </cell>
          <cell r="K54">
            <v>10.220000000000001</v>
          </cell>
        </row>
        <row r="55">
          <cell r="A55" t="str">
            <v xml:space="preserve"> 01/03  06:00:00</v>
          </cell>
          <cell r="B55">
            <v>34.75</v>
          </cell>
          <cell r="C55">
            <v>0</v>
          </cell>
          <cell r="D55">
            <v>0</v>
          </cell>
          <cell r="E55">
            <v>27563.470105259701</v>
          </cell>
          <cell r="F55">
            <v>0</v>
          </cell>
          <cell r="G55">
            <v>20</v>
          </cell>
          <cell r="H55">
            <v>19.723431604042698</v>
          </cell>
          <cell r="I55">
            <v>32.4041053236772</v>
          </cell>
          <cell r="J55">
            <v>3.0760000000000001</v>
          </cell>
          <cell r="K55">
            <v>10.220000000000001</v>
          </cell>
        </row>
        <row r="56">
          <cell r="A56" t="str">
            <v xml:space="preserve"> 01/03  07:00:00</v>
          </cell>
          <cell r="B56">
            <v>34.65</v>
          </cell>
          <cell r="C56">
            <v>0</v>
          </cell>
          <cell r="D56">
            <v>0</v>
          </cell>
          <cell r="E56">
            <v>1576.07569497126</v>
          </cell>
          <cell r="F56">
            <v>8367.6286823106093</v>
          </cell>
          <cell r="G56">
            <v>20</v>
          </cell>
          <cell r="H56">
            <v>20.068145589383199</v>
          </cell>
          <cell r="I56">
            <v>32.857157574726301</v>
          </cell>
          <cell r="J56">
            <v>3.0760000000000001</v>
          </cell>
          <cell r="K56">
            <v>10.220000000000001</v>
          </cell>
        </row>
        <row r="57">
          <cell r="A57" t="str">
            <v xml:space="preserve"> 01/03  08:00:00</v>
          </cell>
          <cell r="B57">
            <v>33.524999999999999</v>
          </cell>
          <cell r="C57">
            <v>0</v>
          </cell>
          <cell r="D57">
            <v>0</v>
          </cell>
          <cell r="E57">
            <v>0</v>
          </cell>
          <cell r="F57">
            <v>40650.839190924999</v>
          </cell>
          <cell r="G57">
            <v>20</v>
          </cell>
          <cell r="H57">
            <v>20.407885413063699</v>
          </cell>
          <cell r="I57">
            <v>32.401194629186698</v>
          </cell>
          <cell r="J57">
            <v>3.0760000000000001</v>
          </cell>
          <cell r="K57">
            <v>10.220000000000001</v>
          </cell>
        </row>
        <row r="58">
          <cell r="A58" t="str">
            <v xml:space="preserve"> 01/03  09:00:00</v>
          </cell>
          <cell r="B58">
            <v>31.558333333333302</v>
          </cell>
          <cell r="C58">
            <v>0</v>
          </cell>
          <cell r="D58">
            <v>0</v>
          </cell>
          <cell r="E58">
            <v>0</v>
          </cell>
          <cell r="F58">
            <v>71717.091123687307</v>
          </cell>
          <cell r="G58">
            <v>20</v>
          </cell>
          <cell r="H58">
            <v>20.7196002817882</v>
          </cell>
          <cell r="I58">
            <v>31.1515085444357</v>
          </cell>
          <cell r="J58">
            <v>3.0760000000000001</v>
          </cell>
          <cell r="K58">
            <v>10.220000000000001</v>
          </cell>
        </row>
        <row r="59">
          <cell r="A59" t="str">
            <v xml:space="preserve"> 01/03  10:00:00</v>
          </cell>
          <cell r="B59">
            <v>28.7916666666667</v>
          </cell>
          <cell r="C59">
            <v>0</v>
          </cell>
          <cell r="D59">
            <v>0</v>
          </cell>
          <cell r="E59">
            <v>0</v>
          </cell>
          <cell r="F59">
            <v>97839.536512823295</v>
          </cell>
          <cell r="G59">
            <v>20</v>
          </cell>
          <cell r="H59">
            <v>20.9817096167945</v>
          </cell>
          <cell r="I59">
            <v>29.145485251159499</v>
          </cell>
          <cell r="J59">
            <v>3.0760000000000001</v>
          </cell>
          <cell r="K59">
            <v>10.220000000000001</v>
          </cell>
        </row>
        <row r="60">
          <cell r="A60" t="str">
            <v xml:space="preserve"> 01/03  11:00:00</v>
          </cell>
          <cell r="B60">
            <v>25.341666666666701</v>
          </cell>
          <cell r="C60">
            <v>0</v>
          </cell>
          <cell r="D60">
            <v>0</v>
          </cell>
          <cell r="E60">
            <v>0</v>
          </cell>
          <cell r="F60">
            <v>117245.929249304</v>
          </cell>
          <cell r="G60">
            <v>20</v>
          </cell>
          <cell r="H60">
            <v>21.176430923289999</v>
          </cell>
          <cell r="I60">
            <v>26.459220380206698</v>
          </cell>
          <cell r="J60">
            <v>3.0760000000000001</v>
          </cell>
          <cell r="K60">
            <v>10.220000000000001</v>
          </cell>
        </row>
        <row r="61">
          <cell r="A61" t="str">
            <v xml:space="preserve"> 01/03  12:00:00</v>
          </cell>
          <cell r="B61">
            <v>21.5833333333333</v>
          </cell>
          <cell r="C61">
            <v>0</v>
          </cell>
          <cell r="D61">
            <v>0</v>
          </cell>
          <cell r="E61">
            <v>0</v>
          </cell>
          <cell r="F61">
            <v>128638.603607093</v>
          </cell>
          <cell r="G61">
            <v>20</v>
          </cell>
          <cell r="H61">
            <v>21.2907435864186</v>
          </cell>
          <cell r="I61">
            <v>23.354015321220501</v>
          </cell>
          <cell r="J61">
            <v>3.0760000000000001</v>
          </cell>
          <cell r="K61">
            <v>10.220000000000001</v>
          </cell>
        </row>
        <row r="62">
          <cell r="A62" t="str">
            <v xml:space="preserve"> 01/03  13:00:00</v>
          </cell>
          <cell r="B62">
            <v>17.725000000000001</v>
          </cell>
          <cell r="C62">
            <v>0</v>
          </cell>
          <cell r="D62">
            <v>0</v>
          </cell>
          <cell r="E62">
            <v>0</v>
          </cell>
          <cell r="F62">
            <v>131323.44982244101</v>
          </cell>
          <cell r="G62">
            <v>20</v>
          </cell>
          <cell r="H62">
            <v>21.317682996018899</v>
          </cell>
          <cell r="I62">
            <v>20.038022025288701</v>
          </cell>
          <cell r="J62">
            <v>3.0760000000000001</v>
          </cell>
          <cell r="K62">
            <v>10.220000000000001</v>
          </cell>
        </row>
        <row r="63">
          <cell r="A63" t="str">
            <v xml:space="preserve"> 01/03  14:00:00</v>
          </cell>
          <cell r="B63">
            <v>14</v>
          </cell>
          <cell r="C63">
            <v>0</v>
          </cell>
          <cell r="D63">
            <v>0</v>
          </cell>
          <cell r="E63">
            <v>0</v>
          </cell>
          <cell r="F63">
            <v>125050.20371820399</v>
          </cell>
          <cell r="G63">
            <v>20</v>
          </cell>
          <cell r="H63">
            <v>21.254738032780701</v>
          </cell>
          <cell r="I63">
            <v>16.700544409854999</v>
          </cell>
          <cell r="J63">
            <v>3.0760000000000001</v>
          </cell>
          <cell r="K63">
            <v>10.220000000000001</v>
          </cell>
        </row>
        <row r="64">
          <cell r="A64" t="str">
            <v xml:space="preserve"> 01/03  15:00:00</v>
          </cell>
          <cell r="B64">
            <v>10.633333333333301</v>
          </cell>
          <cell r="C64">
            <v>0</v>
          </cell>
          <cell r="D64">
            <v>0</v>
          </cell>
          <cell r="E64">
            <v>0</v>
          </cell>
          <cell r="F64">
            <v>110125.603865603</v>
          </cell>
          <cell r="G64">
            <v>20</v>
          </cell>
          <cell r="H64">
            <v>21.104986472988799</v>
          </cell>
          <cell r="I64">
            <v>13.5566879471983</v>
          </cell>
          <cell r="J64">
            <v>3.0760000000000001</v>
          </cell>
          <cell r="K64">
            <v>10.220000000000001</v>
          </cell>
        </row>
        <row r="65">
          <cell r="A65" t="str">
            <v xml:space="preserve"> 01/03  16:00:00</v>
          </cell>
          <cell r="B65">
            <v>7.9583333333333304</v>
          </cell>
          <cell r="C65">
            <v>0</v>
          </cell>
          <cell r="D65">
            <v>0</v>
          </cell>
          <cell r="E65">
            <v>0</v>
          </cell>
          <cell r="F65">
            <v>87665.712479758804</v>
          </cell>
          <cell r="G65">
            <v>20</v>
          </cell>
          <cell r="H65">
            <v>20.879626744687599</v>
          </cell>
          <cell r="I65">
            <v>10.872240555213899</v>
          </cell>
          <cell r="J65">
            <v>3.0760000000000001</v>
          </cell>
          <cell r="K65">
            <v>10.220000000000001</v>
          </cell>
        </row>
        <row r="66">
          <cell r="A66" t="str">
            <v xml:space="preserve"> 01/03  17:00:00</v>
          </cell>
          <cell r="B66">
            <v>6.125</v>
          </cell>
          <cell r="C66">
            <v>0</v>
          </cell>
          <cell r="D66">
            <v>0</v>
          </cell>
          <cell r="E66">
            <v>0</v>
          </cell>
          <cell r="F66">
            <v>59190.7454736695</v>
          </cell>
          <cell r="G66">
            <v>20</v>
          </cell>
          <cell r="H66">
            <v>20.593912503348001</v>
          </cell>
          <cell r="I66">
            <v>8.8370885936490602</v>
          </cell>
          <cell r="J66">
            <v>3.0760000000000001</v>
          </cell>
          <cell r="K66">
            <v>10.220000000000001</v>
          </cell>
        </row>
        <row r="67">
          <cell r="A67" t="str">
            <v xml:space="preserve"> 01/03  18:00:00</v>
          </cell>
          <cell r="B67">
            <v>5.2083333333333304</v>
          </cell>
          <cell r="C67">
            <v>0</v>
          </cell>
          <cell r="D67">
            <v>0</v>
          </cell>
          <cell r="E67">
            <v>0</v>
          </cell>
          <cell r="F67">
            <v>26621.435237183501</v>
          </cell>
          <cell r="G67">
            <v>20</v>
          </cell>
          <cell r="H67">
            <v>20.2671161364485</v>
          </cell>
          <cell r="I67">
            <v>7.5417977786556003</v>
          </cell>
          <cell r="J67">
            <v>3.0760000000000001</v>
          </cell>
          <cell r="K67">
            <v>10.220000000000001</v>
          </cell>
        </row>
        <row r="68">
          <cell r="A68" t="str">
            <v xml:space="preserve"> 01/03  19:00:00</v>
          </cell>
          <cell r="B68">
            <v>5.2916666666666696</v>
          </cell>
          <cell r="C68">
            <v>0</v>
          </cell>
          <cell r="D68">
            <v>0</v>
          </cell>
          <cell r="E68">
            <v>9033.0094499707793</v>
          </cell>
          <cell r="F68">
            <v>1251.5506281785099</v>
          </cell>
          <cell r="G68">
            <v>20</v>
          </cell>
          <cell r="H68">
            <v>19.921921819845899</v>
          </cell>
          <cell r="I68">
            <v>7.0896219721123996</v>
          </cell>
          <cell r="J68">
            <v>3.0760000000000001</v>
          </cell>
          <cell r="K68">
            <v>10.220000000000001</v>
          </cell>
        </row>
        <row r="69">
          <cell r="A69" t="str">
            <v xml:space="preserve"> 01/03  20:00:00</v>
          </cell>
          <cell r="B69">
            <v>6.375</v>
          </cell>
          <cell r="C69">
            <v>0</v>
          </cell>
          <cell r="D69">
            <v>0</v>
          </cell>
          <cell r="E69">
            <v>41664.554927916302</v>
          </cell>
          <cell r="F69">
            <v>0</v>
          </cell>
          <cell r="G69">
            <v>20</v>
          </cell>
          <cell r="H69">
            <v>19.581943090594699</v>
          </cell>
          <cell r="I69">
            <v>7.5129410120402698</v>
          </cell>
          <cell r="J69">
            <v>3.0760000000000001</v>
          </cell>
          <cell r="K69">
            <v>10.220000000000001</v>
          </cell>
        </row>
        <row r="70">
          <cell r="A70" t="str">
            <v xml:space="preserve"> 01/03  21:00:00</v>
          </cell>
          <cell r="B70">
            <v>8.3416666666666703</v>
          </cell>
          <cell r="C70">
            <v>0</v>
          </cell>
          <cell r="D70">
            <v>0</v>
          </cell>
          <cell r="E70">
            <v>72728.721501325694</v>
          </cell>
          <cell r="F70">
            <v>0</v>
          </cell>
          <cell r="G70">
            <v>20</v>
          </cell>
          <cell r="H70">
            <v>19.270249146104</v>
          </cell>
          <cell r="I70">
            <v>8.7585992930120096</v>
          </cell>
          <cell r="J70">
            <v>3.0760000000000001</v>
          </cell>
          <cell r="K70">
            <v>10.220000000000001</v>
          </cell>
        </row>
        <row r="71">
          <cell r="A71" t="str">
            <v xml:space="preserve"> 01/03  22:00:00</v>
          </cell>
          <cell r="B71">
            <v>11.1666666666667</v>
          </cell>
          <cell r="C71">
            <v>0</v>
          </cell>
          <cell r="D71">
            <v>0</v>
          </cell>
          <cell r="E71">
            <v>98872.536814509207</v>
          </cell>
          <cell r="F71">
            <v>0</v>
          </cell>
          <cell r="G71">
            <v>20</v>
          </cell>
          <cell r="H71">
            <v>19.007925387964701</v>
          </cell>
          <cell r="I71">
            <v>10.799591609322601</v>
          </cell>
          <cell r="J71">
            <v>3.0760000000000001</v>
          </cell>
          <cell r="K71">
            <v>10.220000000000001</v>
          </cell>
        </row>
        <row r="72">
          <cell r="A72" t="str">
            <v xml:space="preserve"> 01/03  23:00:00</v>
          </cell>
          <cell r="B72">
            <v>14.6</v>
          </cell>
          <cell r="C72">
            <v>0</v>
          </cell>
          <cell r="D72">
            <v>0</v>
          </cell>
          <cell r="E72">
            <v>118320.869424128</v>
          </cell>
          <cell r="F72">
            <v>0</v>
          </cell>
          <cell r="G72">
            <v>20</v>
          </cell>
          <cell r="H72">
            <v>18.812783262051401</v>
          </cell>
          <cell r="I72">
            <v>13.4869794887117</v>
          </cell>
          <cell r="J72">
            <v>3.0760000000000001</v>
          </cell>
          <cell r="K72">
            <v>10.220000000000001</v>
          </cell>
        </row>
        <row r="73">
          <cell r="A73" t="str">
            <v xml:space="preserve"> 01/03  24:00:00</v>
          </cell>
          <cell r="B73">
            <v>18.375</v>
          </cell>
          <cell r="C73">
            <v>0</v>
          </cell>
          <cell r="D73">
            <v>0</v>
          </cell>
          <cell r="E73">
            <v>129727.189184031</v>
          </cell>
          <cell r="F73">
            <v>0</v>
          </cell>
          <cell r="G73">
            <v>20</v>
          </cell>
          <cell r="H73">
            <v>18.698333682672398</v>
          </cell>
          <cell r="I73">
            <v>16.5964496576884</v>
          </cell>
          <cell r="J73">
            <v>3.0760000000000001</v>
          </cell>
          <cell r="K73">
            <v>10.220000000000001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TC3"/>
    </sheetNames>
    <sheetDataSet>
      <sheetData sheetId="0">
        <row r="26">
          <cell r="A26">
            <v>1</v>
          </cell>
          <cell r="B26">
            <v>23.882286071776999</v>
          </cell>
          <cell r="C26">
            <v>-37.213630516876997</v>
          </cell>
        </row>
        <row r="27">
          <cell r="A27">
            <v>2</v>
          </cell>
          <cell r="B27">
            <v>27.5</v>
          </cell>
          <cell r="C27">
            <v>-34.212659585738997</v>
          </cell>
        </row>
        <row r="28">
          <cell r="A28">
            <v>3</v>
          </cell>
          <cell r="B28">
            <v>30.606601715088001</v>
          </cell>
          <cell r="C28">
            <v>-28.880152442924999</v>
          </cell>
        </row>
        <row r="29">
          <cell r="A29">
            <v>4</v>
          </cell>
          <cell r="B29">
            <v>32.990379333496001</v>
          </cell>
          <cell r="C29">
            <v>-21.579510637834002</v>
          </cell>
        </row>
        <row r="30">
          <cell r="A30">
            <v>5</v>
          </cell>
          <cell r="B30">
            <v>34.488887786865</v>
          </cell>
          <cell r="C30">
            <v>-12.808260844603</v>
          </cell>
        </row>
        <row r="31">
          <cell r="A31">
            <v>6</v>
          </cell>
          <cell r="B31">
            <v>35</v>
          </cell>
          <cell r="C31">
            <v>-3.164149241464</v>
          </cell>
        </row>
        <row r="32">
          <cell r="A32">
            <v>7</v>
          </cell>
          <cell r="B32">
            <v>34.488887786865</v>
          </cell>
          <cell r="C32">
            <v>6.6955939034769996</v>
          </cell>
        </row>
        <row r="33">
          <cell r="A33">
            <v>8</v>
          </cell>
          <cell r="B33">
            <v>32.990379333496001</v>
          </cell>
          <cell r="C33">
            <v>16.099043388889001</v>
          </cell>
        </row>
        <row r="34">
          <cell r="A34">
            <v>9</v>
          </cell>
          <cell r="B34">
            <v>30.606601715088001</v>
          </cell>
          <cell r="C34">
            <v>24.405369672273999</v>
          </cell>
        </row>
        <row r="35">
          <cell r="A35">
            <v>10</v>
          </cell>
          <cell r="B35">
            <v>27.5</v>
          </cell>
          <cell r="C35">
            <v>31.048510344275002</v>
          </cell>
        </row>
        <row r="36">
          <cell r="A36">
            <v>11</v>
          </cell>
          <cell r="B36">
            <v>23.882286071776999</v>
          </cell>
          <cell r="C36">
            <v>35.575746346401999</v>
          </cell>
        </row>
        <row r="37">
          <cell r="A37">
            <v>12</v>
          </cell>
          <cell r="B37">
            <v>20</v>
          </cell>
          <cell r="C37">
            <v>37.678554026722999</v>
          </cell>
        </row>
        <row r="38">
          <cell r="A38">
            <v>13</v>
          </cell>
          <cell r="B38">
            <v>16.117713928223001</v>
          </cell>
          <cell r="C38">
            <v>37.213630516876997</v>
          </cell>
        </row>
        <row r="39">
          <cell r="A39">
            <v>14</v>
          </cell>
          <cell r="B39">
            <v>12.5</v>
          </cell>
          <cell r="C39">
            <v>34.212659585738997</v>
          </cell>
        </row>
        <row r="40">
          <cell r="A40">
            <v>15</v>
          </cell>
          <cell r="B40">
            <v>9.3933982849119992</v>
          </cell>
          <cell r="C40">
            <v>28.880152442924999</v>
          </cell>
        </row>
        <row r="41">
          <cell r="A41">
            <v>16</v>
          </cell>
          <cell r="B41">
            <v>7.0096187591549999</v>
          </cell>
          <cell r="C41">
            <v>21.579510637834002</v>
          </cell>
        </row>
        <row r="42">
          <cell r="A42">
            <v>17</v>
          </cell>
          <cell r="B42">
            <v>5.5111126899720002</v>
          </cell>
          <cell r="C42">
            <v>12.808260844603</v>
          </cell>
        </row>
        <row r="43">
          <cell r="A43">
            <v>18</v>
          </cell>
          <cell r="B43">
            <v>5</v>
          </cell>
          <cell r="C43">
            <v>3.164149241464</v>
          </cell>
        </row>
        <row r="44">
          <cell r="A44">
            <v>19</v>
          </cell>
          <cell r="B44">
            <v>5.5111126899720002</v>
          </cell>
          <cell r="C44">
            <v>-6.6955939034769996</v>
          </cell>
        </row>
        <row r="45">
          <cell r="A45">
            <v>20</v>
          </cell>
          <cell r="B45">
            <v>7.0096187591549999</v>
          </cell>
          <cell r="C45">
            <v>-16.099043388889001</v>
          </cell>
        </row>
        <row r="46">
          <cell r="A46">
            <v>21</v>
          </cell>
          <cell r="B46">
            <v>9.3933982849119992</v>
          </cell>
          <cell r="C46">
            <v>-24.405369672273999</v>
          </cell>
        </row>
        <row r="47">
          <cell r="A47">
            <v>22</v>
          </cell>
          <cell r="B47">
            <v>12.5</v>
          </cell>
          <cell r="C47">
            <v>-31.048510344275002</v>
          </cell>
        </row>
        <row r="48">
          <cell r="A48">
            <v>23</v>
          </cell>
          <cell r="B48">
            <v>16.117713928223001</v>
          </cell>
          <cell r="C48">
            <v>-35.575746346401999</v>
          </cell>
        </row>
        <row r="49">
          <cell r="A49">
            <v>24</v>
          </cell>
          <cell r="B49">
            <v>20</v>
          </cell>
          <cell r="C49">
            <v>-37.678554026722999</v>
          </cell>
        </row>
        <row r="50">
          <cell r="A50">
            <v>25</v>
          </cell>
          <cell r="B50">
            <v>23.882286071776999</v>
          </cell>
          <cell r="C50">
            <v>-37.213630516876997</v>
          </cell>
        </row>
        <row r="51">
          <cell r="A51">
            <v>26</v>
          </cell>
          <cell r="B51">
            <v>27.5</v>
          </cell>
          <cell r="C51">
            <v>-34.212659585738997</v>
          </cell>
        </row>
        <row r="52">
          <cell r="A52">
            <v>27</v>
          </cell>
          <cell r="B52">
            <v>30.606601715088001</v>
          </cell>
          <cell r="C52">
            <v>-28.880152442924999</v>
          </cell>
        </row>
        <row r="53">
          <cell r="A53">
            <v>28</v>
          </cell>
          <cell r="B53">
            <v>32.990379333496001</v>
          </cell>
          <cell r="C53">
            <v>-21.579510637834002</v>
          </cell>
        </row>
        <row r="54">
          <cell r="A54">
            <v>29</v>
          </cell>
          <cell r="B54">
            <v>34.488887786865</v>
          </cell>
          <cell r="C54">
            <v>-12.808260844603</v>
          </cell>
        </row>
        <row r="55">
          <cell r="A55">
            <v>30</v>
          </cell>
          <cell r="B55">
            <v>35</v>
          </cell>
          <cell r="C55">
            <v>-3.164149241464</v>
          </cell>
        </row>
        <row r="56">
          <cell r="A56">
            <v>31</v>
          </cell>
          <cell r="B56">
            <v>34.488887786865</v>
          </cell>
          <cell r="C56">
            <v>6.6955939034769996</v>
          </cell>
        </row>
        <row r="57">
          <cell r="A57">
            <v>32</v>
          </cell>
          <cell r="B57">
            <v>32.990379333496001</v>
          </cell>
          <cell r="C57">
            <v>16.099043388889001</v>
          </cell>
        </row>
        <row r="58">
          <cell r="A58">
            <v>33</v>
          </cell>
          <cell r="B58">
            <v>30.606601715088001</v>
          </cell>
          <cell r="C58">
            <v>24.405369672273999</v>
          </cell>
        </row>
        <row r="59">
          <cell r="A59">
            <v>34</v>
          </cell>
          <cell r="B59">
            <v>27.5</v>
          </cell>
          <cell r="C59">
            <v>31.048510344275002</v>
          </cell>
        </row>
        <row r="60">
          <cell r="A60">
            <v>35</v>
          </cell>
          <cell r="B60">
            <v>23.882286071776999</v>
          </cell>
          <cell r="C60">
            <v>35.575746346401999</v>
          </cell>
        </row>
        <row r="61">
          <cell r="A61">
            <v>36</v>
          </cell>
          <cell r="B61">
            <v>20</v>
          </cell>
          <cell r="C61">
            <v>37.678554026722999</v>
          </cell>
        </row>
        <row r="62">
          <cell r="A62">
            <v>37</v>
          </cell>
          <cell r="B62">
            <v>16.117713928223001</v>
          </cell>
          <cell r="C62">
            <v>37.213630516876997</v>
          </cell>
        </row>
        <row r="63">
          <cell r="A63">
            <v>38</v>
          </cell>
          <cell r="B63">
            <v>12.5</v>
          </cell>
          <cell r="C63">
            <v>34.212659585738997</v>
          </cell>
        </row>
        <row r="64">
          <cell r="A64">
            <v>39</v>
          </cell>
          <cell r="B64">
            <v>9.3933982849119992</v>
          </cell>
          <cell r="C64">
            <v>28.880152442924999</v>
          </cell>
        </row>
        <row r="65">
          <cell r="A65">
            <v>40</v>
          </cell>
          <cell r="B65">
            <v>7.0096187591549999</v>
          </cell>
          <cell r="C65">
            <v>21.579510637834002</v>
          </cell>
        </row>
        <row r="66">
          <cell r="A66">
            <v>41</v>
          </cell>
          <cell r="B66">
            <v>5.5111126899720002</v>
          </cell>
          <cell r="C66">
            <v>12.808260844603</v>
          </cell>
        </row>
        <row r="67">
          <cell r="A67">
            <v>42</v>
          </cell>
          <cell r="B67">
            <v>5</v>
          </cell>
          <cell r="C67">
            <v>3.164149241464</v>
          </cell>
        </row>
        <row r="68">
          <cell r="A68">
            <v>43</v>
          </cell>
          <cell r="B68">
            <v>5.5111126899720002</v>
          </cell>
          <cell r="C68">
            <v>-6.6955939034769996</v>
          </cell>
        </row>
        <row r="69">
          <cell r="A69">
            <v>44</v>
          </cell>
          <cell r="B69">
            <v>7.0096187591549999</v>
          </cell>
          <cell r="C69">
            <v>-16.099043388889001</v>
          </cell>
        </row>
        <row r="70">
          <cell r="A70">
            <v>45</v>
          </cell>
          <cell r="B70">
            <v>9.3933982849119992</v>
          </cell>
          <cell r="C70">
            <v>-24.405369672273999</v>
          </cell>
        </row>
        <row r="71">
          <cell r="A71">
            <v>46</v>
          </cell>
          <cell r="B71">
            <v>12.5</v>
          </cell>
          <cell r="C71">
            <v>-31.048510344275002</v>
          </cell>
        </row>
        <row r="72">
          <cell r="A72">
            <v>47</v>
          </cell>
          <cell r="B72">
            <v>16.117713928223001</v>
          </cell>
          <cell r="C72">
            <v>-35.575746346401999</v>
          </cell>
        </row>
        <row r="73">
          <cell r="A73">
            <v>48</v>
          </cell>
          <cell r="B73">
            <v>20</v>
          </cell>
          <cell r="C73">
            <v>-37.678554026722999</v>
          </cell>
        </row>
        <row r="74">
          <cell r="A74">
            <v>49</v>
          </cell>
          <cell r="B74">
            <v>23.882286071776999</v>
          </cell>
          <cell r="C74">
            <v>-37.213630516876997</v>
          </cell>
        </row>
        <row r="75">
          <cell r="A75">
            <v>50</v>
          </cell>
          <cell r="B75">
            <v>27.5</v>
          </cell>
          <cell r="C75">
            <v>-34.212659585738997</v>
          </cell>
        </row>
        <row r="76">
          <cell r="A76">
            <v>51</v>
          </cell>
          <cell r="B76">
            <v>30.606601715088001</v>
          </cell>
          <cell r="C76">
            <v>-28.880152442924999</v>
          </cell>
        </row>
        <row r="77">
          <cell r="A77">
            <v>52</v>
          </cell>
          <cell r="B77">
            <v>32.990379333496001</v>
          </cell>
          <cell r="C77">
            <v>-21.579510637834002</v>
          </cell>
        </row>
        <row r="78">
          <cell r="A78">
            <v>53</v>
          </cell>
          <cell r="B78">
            <v>34.488887786865</v>
          </cell>
          <cell r="C78">
            <v>-12.808260844603</v>
          </cell>
        </row>
        <row r="79">
          <cell r="A79">
            <v>54</v>
          </cell>
          <cell r="B79">
            <v>35</v>
          </cell>
          <cell r="C79">
            <v>-3.164149241464</v>
          </cell>
        </row>
        <row r="80">
          <cell r="A80">
            <v>55</v>
          </cell>
          <cell r="B80">
            <v>34.488887786865</v>
          </cell>
          <cell r="C80">
            <v>6.6955939034769996</v>
          </cell>
        </row>
        <row r="81">
          <cell r="A81">
            <v>56</v>
          </cell>
          <cell r="B81">
            <v>32.990379333496001</v>
          </cell>
          <cell r="C81">
            <v>16.099043388889001</v>
          </cell>
        </row>
        <row r="82">
          <cell r="A82">
            <v>57</v>
          </cell>
          <cell r="B82">
            <v>30.606601715088001</v>
          </cell>
          <cell r="C82">
            <v>24.405369672273999</v>
          </cell>
        </row>
        <row r="83">
          <cell r="A83">
            <v>58</v>
          </cell>
          <cell r="B83">
            <v>27.5</v>
          </cell>
          <cell r="C83">
            <v>31.048510344275002</v>
          </cell>
        </row>
        <row r="84">
          <cell r="A84">
            <v>59</v>
          </cell>
          <cell r="B84">
            <v>23.882286071776999</v>
          </cell>
          <cell r="C84">
            <v>35.575746346401999</v>
          </cell>
        </row>
        <row r="85">
          <cell r="A85">
            <v>60</v>
          </cell>
          <cell r="B85">
            <v>20</v>
          </cell>
          <cell r="C85">
            <v>37.678554026722999</v>
          </cell>
        </row>
        <row r="86">
          <cell r="A86">
            <v>61</v>
          </cell>
          <cell r="B86">
            <v>16.117713928223001</v>
          </cell>
          <cell r="C86">
            <v>37.213630516876997</v>
          </cell>
        </row>
        <row r="87">
          <cell r="A87">
            <v>62</v>
          </cell>
          <cell r="B87">
            <v>12.5</v>
          </cell>
          <cell r="C87">
            <v>34.212659585738997</v>
          </cell>
        </row>
        <row r="88">
          <cell r="A88">
            <v>63</v>
          </cell>
          <cell r="B88">
            <v>9.3933982849119992</v>
          </cell>
          <cell r="C88">
            <v>28.880152442924999</v>
          </cell>
        </row>
        <row r="89">
          <cell r="A89">
            <v>64</v>
          </cell>
          <cell r="B89">
            <v>7.0096187591549999</v>
          </cell>
          <cell r="C89">
            <v>21.579510637834002</v>
          </cell>
        </row>
        <row r="90">
          <cell r="A90">
            <v>65</v>
          </cell>
          <cell r="B90">
            <v>5.5111126899720002</v>
          </cell>
          <cell r="C90">
            <v>12.808260844603</v>
          </cell>
        </row>
        <row r="91">
          <cell r="A91">
            <v>66</v>
          </cell>
          <cell r="B91">
            <v>5</v>
          </cell>
          <cell r="C91">
            <v>3.164149241464</v>
          </cell>
        </row>
        <row r="92">
          <cell r="A92">
            <v>67</v>
          </cell>
          <cell r="B92">
            <v>5.5111126899720002</v>
          </cell>
          <cell r="C92">
            <v>-6.6955939034769996</v>
          </cell>
        </row>
        <row r="93">
          <cell r="A93">
            <v>68</v>
          </cell>
          <cell r="B93">
            <v>7.0096187591549999</v>
          </cell>
          <cell r="C93">
            <v>-16.099043388889001</v>
          </cell>
        </row>
        <row r="94">
          <cell r="A94">
            <v>69</v>
          </cell>
          <cell r="B94">
            <v>9.3933982849119992</v>
          </cell>
          <cell r="C94">
            <v>-24.405369672273999</v>
          </cell>
        </row>
        <row r="95">
          <cell r="A95">
            <v>70</v>
          </cell>
          <cell r="B95">
            <v>12.5</v>
          </cell>
          <cell r="C95">
            <v>-31.048510344275002</v>
          </cell>
        </row>
        <row r="96">
          <cell r="A96">
            <v>71</v>
          </cell>
          <cell r="B96">
            <v>16.117713928223001</v>
          </cell>
          <cell r="C96">
            <v>-35.575746346401999</v>
          </cell>
        </row>
        <row r="97">
          <cell r="A97">
            <v>72</v>
          </cell>
          <cell r="B97">
            <v>20</v>
          </cell>
          <cell r="C97">
            <v>-37.678554026722999</v>
          </cell>
        </row>
        <row r="98">
          <cell r="A98">
            <v>73</v>
          </cell>
          <cell r="B98">
            <v>23.882286071776999</v>
          </cell>
          <cell r="C98">
            <v>-37.213630516876997</v>
          </cell>
        </row>
        <row r="99">
          <cell r="A99">
            <v>74</v>
          </cell>
          <cell r="B99">
            <v>27.5</v>
          </cell>
          <cell r="C99">
            <v>-34.212659585738997</v>
          </cell>
        </row>
        <row r="100">
          <cell r="A100">
            <v>75</v>
          </cell>
          <cell r="B100">
            <v>30.606601715088001</v>
          </cell>
          <cell r="C100">
            <v>-28.880152442924999</v>
          </cell>
        </row>
        <row r="101">
          <cell r="A101">
            <v>76</v>
          </cell>
          <cell r="B101">
            <v>32.990379333496001</v>
          </cell>
          <cell r="C101">
            <v>-21.579510637834002</v>
          </cell>
        </row>
        <row r="102">
          <cell r="A102">
            <v>77</v>
          </cell>
          <cell r="B102">
            <v>34.488887786865</v>
          </cell>
          <cell r="C102">
            <v>-12.808260844603</v>
          </cell>
        </row>
        <row r="103">
          <cell r="A103">
            <v>78</v>
          </cell>
          <cell r="B103">
            <v>35</v>
          </cell>
          <cell r="C103">
            <v>-3.164149241464</v>
          </cell>
        </row>
        <row r="104">
          <cell r="A104">
            <v>79</v>
          </cell>
          <cell r="B104">
            <v>34.488887786865</v>
          </cell>
          <cell r="C104">
            <v>6.6955939034769996</v>
          </cell>
        </row>
        <row r="105">
          <cell r="A105">
            <v>80</v>
          </cell>
          <cell r="B105">
            <v>32.990379333496001</v>
          </cell>
          <cell r="C105">
            <v>16.099043388889001</v>
          </cell>
        </row>
        <row r="106">
          <cell r="A106">
            <v>81</v>
          </cell>
          <cell r="B106">
            <v>30.606601715088001</v>
          </cell>
          <cell r="C106">
            <v>24.405369672273999</v>
          </cell>
        </row>
        <row r="107">
          <cell r="A107">
            <v>82</v>
          </cell>
          <cell r="B107">
            <v>27.5</v>
          </cell>
          <cell r="C107">
            <v>31.048510344275002</v>
          </cell>
        </row>
        <row r="108">
          <cell r="A108">
            <v>83</v>
          </cell>
          <cell r="B108">
            <v>23.882286071776999</v>
          </cell>
          <cell r="C108">
            <v>35.575746346401999</v>
          </cell>
        </row>
        <row r="109">
          <cell r="A109">
            <v>84</v>
          </cell>
          <cell r="B109">
            <v>20</v>
          </cell>
          <cell r="C109">
            <v>37.678554026722999</v>
          </cell>
        </row>
        <row r="110">
          <cell r="A110">
            <v>85</v>
          </cell>
          <cell r="B110">
            <v>16.117713928223001</v>
          </cell>
          <cell r="C110">
            <v>37.213630516876997</v>
          </cell>
        </row>
        <row r="111">
          <cell r="A111">
            <v>86</v>
          </cell>
          <cell r="B111">
            <v>12.5</v>
          </cell>
          <cell r="C111">
            <v>34.212659585738997</v>
          </cell>
        </row>
        <row r="112">
          <cell r="A112">
            <v>87</v>
          </cell>
          <cell r="B112">
            <v>9.3933982849119992</v>
          </cell>
          <cell r="C112">
            <v>28.880152442924999</v>
          </cell>
        </row>
        <row r="113">
          <cell r="A113">
            <v>88</v>
          </cell>
          <cell r="B113">
            <v>7.0096187591549999</v>
          </cell>
          <cell r="C113">
            <v>21.579510637835</v>
          </cell>
        </row>
        <row r="114">
          <cell r="A114">
            <v>89</v>
          </cell>
          <cell r="B114">
            <v>5.5111126899720002</v>
          </cell>
          <cell r="C114">
            <v>12.808260844603</v>
          </cell>
        </row>
        <row r="115">
          <cell r="A115">
            <v>90</v>
          </cell>
          <cell r="B115">
            <v>5</v>
          </cell>
          <cell r="C115">
            <v>3.164149241464</v>
          </cell>
        </row>
        <row r="116">
          <cell r="A116">
            <v>91</v>
          </cell>
          <cell r="B116">
            <v>5.5111126899720002</v>
          </cell>
          <cell r="C116">
            <v>-6.6955939034769996</v>
          </cell>
        </row>
        <row r="117">
          <cell r="A117">
            <v>92</v>
          </cell>
          <cell r="B117">
            <v>7.0096187591549999</v>
          </cell>
          <cell r="C117">
            <v>-16.099043388889001</v>
          </cell>
        </row>
        <row r="118">
          <cell r="A118">
            <v>93</v>
          </cell>
          <cell r="B118">
            <v>9.3933982849119992</v>
          </cell>
          <cell r="C118">
            <v>-24.405369672273999</v>
          </cell>
        </row>
        <row r="119">
          <cell r="A119">
            <v>94</v>
          </cell>
          <cell r="B119">
            <v>12.5</v>
          </cell>
          <cell r="C119">
            <v>-31.048510344275002</v>
          </cell>
        </row>
        <row r="120">
          <cell r="A120">
            <v>95</v>
          </cell>
          <cell r="B120">
            <v>16.117713928223001</v>
          </cell>
          <cell r="C120">
            <v>-35.575746346401999</v>
          </cell>
        </row>
        <row r="121">
          <cell r="A121">
            <v>96</v>
          </cell>
          <cell r="B121">
            <v>20</v>
          </cell>
          <cell r="C121">
            <v>-37.678554026722999</v>
          </cell>
        </row>
        <row r="122">
          <cell r="A122">
            <v>97</v>
          </cell>
          <cell r="B122">
            <v>23.882286071776999</v>
          </cell>
          <cell r="C122">
            <v>-37.213630516876997</v>
          </cell>
        </row>
        <row r="123">
          <cell r="A123">
            <v>98</v>
          </cell>
          <cell r="B123">
            <v>27.5</v>
          </cell>
          <cell r="C123">
            <v>-34.212659585738997</v>
          </cell>
        </row>
        <row r="124">
          <cell r="A124">
            <v>99</v>
          </cell>
          <cell r="B124">
            <v>30.606601715088001</v>
          </cell>
          <cell r="C124">
            <v>-28.880152442924999</v>
          </cell>
        </row>
        <row r="125">
          <cell r="A125">
            <v>100</v>
          </cell>
          <cell r="B125">
            <v>32.990379333496001</v>
          </cell>
          <cell r="C125">
            <v>-21.579510637835</v>
          </cell>
        </row>
        <row r="126">
          <cell r="A126">
            <v>101</v>
          </cell>
          <cell r="B126">
            <v>34.488887786865</v>
          </cell>
          <cell r="C126">
            <v>-12.808260844603</v>
          </cell>
        </row>
        <row r="127">
          <cell r="A127">
            <v>102</v>
          </cell>
          <cell r="B127">
            <v>35</v>
          </cell>
          <cell r="C127">
            <v>-3.164149241464</v>
          </cell>
        </row>
        <row r="128">
          <cell r="A128">
            <v>103</v>
          </cell>
          <cell r="B128">
            <v>34.488887786865</v>
          </cell>
          <cell r="C128">
            <v>6.6955939034769996</v>
          </cell>
        </row>
        <row r="129">
          <cell r="A129">
            <v>104</v>
          </cell>
          <cell r="B129">
            <v>32.990379333496001</v>
          </cell>
          <cell r="C129">
            <v>16.099043388889001</v>
          </cell>
        </row>
        <row r="130">
          <cell r="A130">
            <v>105</v>
          </cell>
          <cell r="B130">
            <v>30.606601715088001</v>
          </cell>
          <cell r="C130">
            <v>24.405369672273999</v>
          </cell>
        </row>
        <row r="131">
          <cell r="A131">
            <v>106</v>
          </cell>
          <cell r="B131">
            <v>27.5</v>
          </cell>
          <cell r="C131">
            <v>31.048510344275002</v>
          </cell>
        </row>
        <row r="132">
          <cell r="A132">
            <v>107</v>
          </cell>
          <cell r="B132">
            <v>23.882286071776999</v>
          </cell>
          <cell r="C132">
            <v>35.575746346401999</v>
          </cell>
        </row>
        <row r="133">
          <cell r="A133">
            <v>108</v>
          </cell>
          <cell r="B133">
            <v>20</v>
          </cell>
          <cell r="C133">
            <v>37.678554026722999</v>
          </cell>
        </row>
        <row r="134">
          <cell r="A134">
            <v>109</v>
          </cell>
          <cell r="B134">
            <v>16.117713928223001</v>
          </cell>
          <cell r="C134">
            <v>37.213630516876997</v>
          </cell>
        </row>
        <row r="135">
          <cell r="A135">
            <v>110</v>
          </cell>
          <cell r="B135">
            <v>12.5</v>
          </cell>
          <cell r="C135">
            <v>34.212659585738997</v>
          </cell>
        </row>
        <row r="136">
          <cell r="A136">
            <v>111</v>
          </cell>
          <cell r="B136">
            <v>9.3933982849119992</v>
          </cell>
          <cell r="C136">
            <v>28.880152442924999</v>
          </cell>
        </row>
        <row r="137">
          <cell r="A137">
            <v>112</v>
          </cell>
          <cell r="B137">
            <v>7.0096187591549999</v>
          </cell>
          <cell r="C137">
            <v>21.579510637835</v>
          </cell>
        </row>
        <row r="138">
          <cell r="A138">
            <v>113</v>
          </cell>
          <cell r="B138">
            <v>5.5111126899720002</v>
          </cell>
          <cell r="C138">
            <v>12.808260844603</v>
          </cell>
        </row>
        <row r="139">
          <cell r="A139">
            <v>114</v>
          </cell>
          <cell r="B139">
            <v>5</v>
          </cell>
          <cell r="C139">
            <v>3.164149241464</v>
          </cell>
        </row>
        <row r="140">
          <cell r="A140">
            <v>115</v>
          </cell>
          <cell r="B140">
            <v>5.5111126899720002</v>
          </cell>
          <cell r="C140">
            <v>-6.6955939034769996</v>
          </cell>
        </row>
        <row r="141">
          <cell r="A141">
            <v>116</v>
          </cell>
          <cell r="B141">
            <v>7.0096187591549999</v>
          </cell>
          <cell r="C141">
            <v>-16.099043388887999</v>
          </cell>
        </row>
        <row r="142">
          <cell r="A142">
            <v>117</v>
          </cell>
          <cell r="B142">
            <v>9.3933982849119992</v>
          </cell>
          <cell r="C142">
            <v>-24.405369672273999</v>
          </cell>
        </row>
        <row r="143">
          <cell r="A143">
            <v>118</v>
          </cell>
          <cell r="B143">
            <v>12.5</v>
          </cell>
          <cell r="C143">
            <v>-31.048510344275002</v>
          </cell>
        </row>
        <row r="144">
          <cell r="A144">
            <v>119</v>
          </cell>
          <cell r="B144">
            <v>16.117713928223001</v>
          </cell>
          <cell r="C144">
            <v>-35.575746346401999</v>
          </cell>
        </row>
        <row r="145">
          <cell r="A145">
            <v>120</v>
          </cell>
          <cell r="B145">
            <v>20</v>
          </cell>
          <cell r="C145">
            <v>-37.678554026722999</v>
          </cell>
        </row>
        <row r="146">
          <cell r="A146">
            <v>121</v>
          </cell>
          <cell r="B146">
            <v>23.882286071776999</v>
          </cell>
          <cell r="C146">
            <v>-37.213630516876997</v>
          </cell>
        </row>
        <row r="147">
          <cell r="A147">
            <v>122</v>
          </cell>
          <cell r="B147">
            <v>27.5</v>
          </cell>
          <cell r="C147">
            <v>-34.212659585738997</v>
          </cell>
        </row>
        <row r="148">
          <cell r="A148">
            <v>123</v>
          </cell>
          <cell r="B148">
            <v>30.606601715088001</v>
          </cell>
          <cell r="C148">
            <v>-28.880152442924999</v>
          </cell>
        </row>
        <row r="149">
          <cell r="A149">
            <v>124</v>
          </cell>
          <cell r="B149">
            <v>32.990379333496001</v>
          </cell>
          <cell r="C149">
            <v>-21.579510637835</v>
          </cell>
        </row>
        <row r="150">
          <cell r="A150">
            <v>125</v>
          </cell>
          <cell r="B150">
            <v>34.488887786865</v>
          </cell>
          <cell r="C150">
            <v>-12.808260844603</v>
          </cell>
        </row>
        <row r="151">
          <cell r="A151">
            <v>126</v>
          </cell>
          <cell r="B151">
            <v>35</v>
          </cell>
          <cell r="C151">
            <v>-3.164149241464</v>
          </cell>
        </row>
        <row r="152">
          <cell r="A152">
            <v>127</v>
          </cell>
          <cell r="B152">
            <v>34.488887786865</v>
          </cell>
          <cell r="C152">
            <v>6.6955939034769996</v>
          </cell>
        </row>
        <row r="153">
          <cell r="A153">
            <v>128</v>
          </cell>
          <cell r="B153">
            <v>32.990379333496001</v>
          </cell>
          <cell r="C153">
            <v>16.099043388887999</v>
          </cell>
        </row>
        <row r="154">
          <cell r="A154">
            <v>129</v>
          </cell>
          <cell r="B154">
            <v>30.606601715088001</v>
          </cell>
          <cell r="C154">
            <v>24.405369672273999</v>
          </cell>
        </row>
        <row r="155">
          <cell r="A155">
            <v>130</v>
          </cell>
          <cell r="B155">
            <v>27.5</v>
          </cell>
          <cell r="C155">
            <v>31.048510344275002</v>
          </cell>
        </row>
        <row r="156">
          <cell r="A156">
            <v>131</v>
          </cell>
          <cell r="B156">
            <v>23.882286071776999</v>
          </cell>
          <cell r="C156">
            <v>35.575746346401999</v>
          </cell>
        </row>
        <row r="157">
          <cell r="A157">
            <v>132</v>
          </cell>
          <cell r="B157">
            <v>20</v>
          </cell>
          <cell r="C157">
            <v>37.678554026722999</v>
          </cell>
        </row>
        <row r="158">
          <cell r="A158">
            <v>133</v>
          </cell>
          <cell r="B158">
            <v>16.117713928223001</v>
          </cell>
          <cell r="C158">
            <v>37.213630516876997</v>
          </cell>
        </row>
        <row r="159">
          <cell r="A159">
            <v>134</v>
          </cell>
          <cell r="B159">
            <v>12.5</v>
          </cell>
          <cell r="C159">
            <v>34.212659585738997</v>
          </cell>
        </row>
        <row r="160">
          <cell r="A160">
            <v>135</v>
          </cell>
          <cell r="B160">
            <v>9.3933982849119992</v>
          </cell>
          <cell r="C160">
            <v>28.880152442924999</v>
          </cell>
        </row>
        <row r="161">
          <cell r="A161">
            <v>136</v>
          </cell>
          <cell r="B161">
            <v>7.0096187591549999</v>
          </cell>
          <cell r="C161">
            <v>21.579510637835</v>
          </cell>
        </row>
        <row r="162">
          <cell r="A162">
            <v>137</v>
          </cell>
          <cell r="B162">
            <v>5.5111126899720002</v>
          </cell>
          <cell r="C162">
            <v>12.808260844603</v>
          </cell>
        </row>
        <row r="163">
          <cell r="A163">
            <v>138</v>
          </cell>
          <cell r="B163">
            <v>5</v>
          </cell>
          <cell r="C163">
            <v>3.164149241464</v>
          </cell>
        </row>
        <row r="164">
          <cell r="A164">
            <v>139</v>
          </cell>
          <cell r="B164">
            <v>5.5111126899720002</v>
          </cell>
          <cell r="C164">
            <v>-6.6955939034769996</v>
          </cell>
        </row>
        <row r="165">
          <cell r="A165">
            <v>140</v>
          </cell>
          <cell r="B165">
            <v>7.0096187591549999</v>
          </cell>
          <cell r="C165">
            <v>-16.099043388889001</v>
          </cell>
        </row>
        <row r="166">
          <cell r="A166">
            <v>141</v>
          </cell>
          <cell r="B166">
            <v>9.3933982849119992</v>
          </cell>
          <cell r="C166">
            <v>-24.405369672273999</v>
          </cell>
        </row>
        <row r="167">
          <cell r="A167">
            <v>142</v>
          </cell>
          <cell r="B167">
            <v>12.5</v>
          </cell>
          <cell r="C167">
            <v>-31.048510344275002</v>
          </cell>
        </row>
        <row r="168">
          <cell r="A168">
            <v>143</v>
          </cell>
          <cell r="B168">
            <v>16.117713928223001</v>
          </cell>
          <cell r="C168">
            <v>-35.575746346401999</v>
          </cell>
        </row>
        <row r="169">
          <cell r="A169">
            <v>144</v>
          </cell>
          <cell r="B169">
            <v>20</v>
          </cell>
          <cell r="C169">
            <v>-37.678554026722999</v>
          </cell>
        </row>
        <row r="170">
          <cell r="A170">
            <v>145</v>
          </cell>
          <cell r="B170">
            <v>23.882286071776999</v>
          </cell>
          <cell r="C170">
            <v>-37.213630516876997</v>
          </cell>
        </row>
        <row r="171">
          <cell r="A171">
            <v>146</v>
          </cell>
          <cell r="B171">
            <v>27.5</v>
          </cell>
          <cell r="C171">
            <v>-34.212659585738997</v>
          </cell>
        </row>
        <row r="172">
          <cell r="A172">
            <v>147</v>
          </cell>
          <cell r="B172">
            <v>30.606601715088001</v>
          </cell>
          <cell r="C172">
            <v>-28.880152442924999</v>
          </cell>
        </row>
        <row r="173">
          <cell r="A173">
            <v>148</v>
          </cell>
          <cell r="B173">
            <v>32.990379333496001</v>
          </cell>
          <cell r="C173">
            <v>-21.579510637834002</v>
          </cell>
        </row>
        <row r="174">
          <cell r="A174">
            <v>149</v>
          </cell>
          <cell r="B174">
            <v>34.488887786865</v>
          </cell>
          <cell r="C174">
            <v>-12.808260844603</v>
          </cell>
        </row>
        <row r="175">
          <cell r="A175">
            <v>150</v>
          </cell>
          <cell r="B175">
            <v>35</v>
          </cell>
          <cell r="C175">
            <v>-3.164149241464</v>
          </cell>
        </row>
        <row r="176">
          <cell r="A176">
            <v>151</v>
          </cell>
          <cell r="B176">
            <v>34.488887786865</v>
          </cell>
          <cell r="C176">
            <v>6.6955939034769996</v>
          </cell>
        </row>
        <row r="177">
          <cell r="A177">
            <v>152</v>
          </cell>
          <cell r="B177">
            <v>32.990379333496001</v>
          </cell>
          <cell r="C177">
            <v>16.099043388889001</v>
          </cell>
        </row>
        <row r="178">
          <cell r="A178">
            <v>153</v>
          </cell>
          <cell r="B178">
            <v>30.606601715088001</v>
          </cell>
          <cell r="C178">
            <v>24.405369672273999</v>
          </cell>
        </row>
        <row r="179">
          <cell r="A179">
            <v>154</v>
          </cell>
          <cell r="B179">
            <v>27.5</v>
          </cell>
          <cell r="C179">
            <v>31.048510344275002</v>
          </cell>
        </row>
        <row r="180">
          <cell r="A180">
            <v>155</v>
          </cell>
          <cell r="B180">
            <v>23.882286071776999</v>
          </cell>
          <cell r="C180">
            <v>35.575746346401999</v>
          </cell>
        </row>
        <row r="181">
          <cell r="A181">
            <v>156</v>
          </cell>
          <cell r="B181">
            <v>20</v>
          </cell>
          <cell r="C181">
            <v>37.678554026722999</v>
          </cell>
        </row>
        <row r="182">
          <cell r="A182">
            <v>157</v>
          </cell>
          <cell r="B182">
            <v>16.117713928223001</v>
          </cell>
          <cell r="C182">
            <v>37.213630516876997</v>
          </cell>
        </row>
        <row r="183">
          <cell r="A183">
            <v>158</v>
          </cell>
          <cell r="B183">
            <v>12.5</v>
          </cell>
          <cell r="C183">
            <v>34.212659585738002</v>
          </cell>
        </row>
        <row r="184">
          <cell r="A184">
            <v>159</v>
          </cell>
          <cell r="B184">
            <v>9.3933982849119992</v>
          </cell>
          <cell r="C184">
            <v>28.880152442924999</v>
          </cell>
        </row>
        <row r="185">
          <cell r="A185">
            <v>160</v>
          </cell>
          <cell r="B185">
            <v>7.0096187591549999</v>
          </cell>
          <cell r="C185">
            <v>21.579510637835</v>
          </cell>
        </row>
        <row r="186">
          <cell r="A186">
            <v>161</v>
          </cell>
          <cell r="B186">
            <v>5.5111126899720002</v>
          </cell>
          <cell r="C186">
            <v>12.808260844603</v>
          </cell>
        </row>
        <row r="187">
          <cell r="A187">
            <v>162</v>
          </cell>
          <cell r="B187">
            <v>5</v>
          </cell>
          <cell r="C187">
            <v>3.164149241464</v>
          </cell>
        </row>
        <row r="188">
          <cell r="A188">
            <v>163</v>
          </cell>
          <cell r="B188">
            <v>5.5111126899720002</v>
          </cell>
          <cell r="C188">
            <v>-6.6955939034769996</v>
          </cell>
        </row>
        <row r="189">
          <cell r="A189">
            <v>164</v>
          </cell>
          <cell r="B189">
            <v>7.0096187591549999</v>
          </cell>
          <cell r="C189">
            <v>-16.099043388887999</v>
          </cell>
        </row>
        <row r="190">
          <cell r="A190">
            <v>165</v>
          </cell>
          <cell r="B190">
            <v>9.3933982849119992</v>
          </cell>
          <cell r="C190">
            <v>-24.405369672273999</v>
          </cell>
        </row>
        <row r="191">
          <cell r="A191">
            <v>166</v>
          </cell>
          <cell r="B191">
            <v>12.5</v>
          </cell>
          <cell r="C191">
            <v>-31.048510344275002</v>
          </cell>
        </row>
        <row r="192">
          <cell r="A192">
            <v>167</v>
          </cell>
          <cell r="B192">
            <v>16.117713928223001</v>
          </cell>
          <cell r="C192">
            <v>-35.575746346401999</v>
          </cell>
        </row>
        <row r="193">
          <cell r="A193">
            <v>168</v>
          </cell>
          <cell r="B193">
            <v>20</v>
          </cell>
          <cell r="C193">
            <v>-37.678554026722999</v>
          </cell>
        </row>
        <row r="194">
          <cell r="A194">
            <v>169</v>
          </cell>
          <cell r="B194">
            <v>23.882286071776999</v>
          </cell>
          <cell r="C194">
            <v>-37.213630516876997</v>
          </cell>
        </row>
        <row r="195">
          <cell r="A195">
            <v>170</v>
          </cell>
          <cell r="B195">
            <v>27.5</v>
          </cell>
          <cell r="C195">
            <v>-34.212659585738997</v>
          </cell>
        </row>
        <row r="196">
          <cell r="A196">
            <v>171</v>
          </cell>
          <cell r="B196">
            <v>30.606601715088001</v>
          </cell>
          <cell r="C196">
            <v>-28.880152442924999</v>
          </cell>
        </row>
        <row r="197">
          <cell r="A197">
            <v>172</v>
          </cell>
          <cell r="B197">
            <v>32.990379333496001</v>
          </cell>
          <cell r="C197">
            <v>-21.579510637835</v>
          </cell>
        </row>
        <row r="198">
          <cell r="A198">
            <v>173</v>
          </cell>
          <cell r="B198">
            <v>34.488887786865</v>
          </cell>
          <cell r="C198">
            <v>-12.808260844603</v>
          </cell>
        </row>
        <row r="199">
          <cell r="A199">
            <v>174</v>
          </cell>
          <cell r="B199">
            <v>35</v>
          </cell>
          <cell r="C199">
            <v>-3.164149241464</v>
          </cell>
        </row>
        <row r="200">
          <cell r="A200">
            <v>175</v>
          </cell>
          <cell r="B200">
            <v>34.488887786865</v>
          </cell>
          <cell r="C200">
            <v>6.6955939034779997</v>
          </cell>
        </row>
        <row r="201">
          <cell r="A201">
            <v>176</v>
          </cell>
          <cell r="B201">
            <v>32.990379333496001</v>
          </cell>
          <cell r="C201">
            <v>16.099043388889001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F1" workbookViewId="0">
      <pane ySplit="5100" topLeftCell="A20" activePane="bottomLeft"/>
      <selection activeCell="C7" sqref="C7"/>
      <selection pane="bottomLeft" activeCell="R30" sqref="R30"/>
    </sheetView>
  </sheetViews>
  <sheetFormatPr defaultRowHeight="12.75" x14ac:dyDescent="0.2"/>
  <cols>
    <col min="1" max="1" width="14.42578125" customWidth="1"/>
    <col min="2" max="2" width="6.42578125" customWidth="1"/>
    <col min="3" max="3" width="10.42578125" customWidth="1"/>
    <col min="10" max="10" width="9.85546875" customWidth="1"/>
    <col min="11" max="11" width="9.140625" style="3"/>
    <col min="12" max="12" width="10.7109375" style="4" customWidth="1"/>
    <col min="13" max="13" width="4.140625" customWidth="1"/>
    <col min="14" max="14" width="9.5703125" bestFit="1" customWidth="1"/>
    <col min="15" max="15" width="13.28515625" customWidth="1"/>
    <col min="16" max="16" width="9.5703125" bestFit="1" customWidth="1"/>
    <col min="18" max="18" width="12.42578125" customWidth="1"/>
  </cols>
  <sheetData>
    <row r="1" spans="1:16" x14ac:dyDescent="0.2">
      <c r="A1" s="1" t="s">
        <v>12</v>
      </c>
      <c r="B1" s="1"/>
    </row>
    <row r="2" spans="1:16" x14ac:dyDescent="0.2">
      <c r="A2" t="s">
        <v>13</v>
      </c>
    </row>
    <row r="3" spans="1:16" x14ac:dyDescent="0.2">
      <c r="A3" t="s">
        <v>14</v>
      </c>
    </row>
    <row r="6" spans="1:16" s="5" customFormat="1" ht="140.25" x14ac:dyDescent="0.2">
      <c r="A6" s="5" t="s">
        <v>1</v>
      </c>
      <c r="B6" s="5" t="s">
        <v>0</v>
      </c>
      <c r="C6" s="5" t="s">
        <v>22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6" t="s">
        <v>9</v>
      </c>
      <c r="L6" s="7" t="s">
        <v>10</v>
      </c>
      <c r="N6" s="5" t="s">
        <v>11</v>
      </c>
      <c r="O6" s="5" t="s">
        <v>25</v>
      </c>
    </row>
    <row r="7" spans="1:16" x14ac:dyDescent="0.2">
      <c r="A7" t="str">
        <f>'[1]TC3-TS6'!$A2</f>
        <v xml:space="preserve"> 01/01  01:00:00</v>
      </c>
      <c r="B7">
        <v>1</v>
      </c>
      <c r="C7" s="2">
        <f>'[1]TC3-TS6'!B2</f>
        <v>22.216666666666701</v>
      </c>
      <c r="D7" s="2">
        <f>'[1]TC3-TS6'!C2</f>
        <v>0</v>
      </c>
      <c r="E7" s="2">
        <f>'[1]TC3-TS6'!D2</f>
        <v>0</v>
      </c>
      <c r="F7" s="2">
        <f>'[1]TC3-TS6'!E2</f>
        <v>132393.64352634101</v>
      </c>
      <c r="G7" s="2">
        <f>'[1]TC3-TS6'!F2</f>
        <v>0</v>
      </c>
      <c r="H7" s="2">
        <f>'[1]TC3-TS6'!G2</f>
        <v>20</v>
      </c>
      <c r="I7" s="2">
        <f>'[1]TC3-TS6'!H2</f>
        <v>18.671578814815401</v>
      </c>
      <c r="J7" s="2">
        <f>'[1]TC3-TS6'!I2</f>
        <v>19.9107364016132</v>
      </c>
      <c r="K7" s="2">
        <f>'[1]TC3-TS6'!J2</f>
        <v>3.0760000000000001</v>
      </c>
      <c r="L7" s="2">
        <f>'[1]TC3-TS6'!K2</f>
        <v>10.220000000000001</v>
      </c>
      <c r="N7" s="2">
        <f t="shared" ref="N7:N12" si="0">-F7</f>
        <v>-132393.64352634101</v>
      </c>
      <c r="O7" s="2">
        <f>N7/3600</f>
        <v>-36.776012090650283</v>
      </c>
    </row>
    <row r="8" spans="1:16" x14ac:dyDescent="0.2">
      <c r="A8" t="str">
        <f>'[1]TC3-TS6'!$A3</f>
        <v xml:space="preserve"> 01/01  02:00:00</v>
      </c>
      <c r="B8">
        <f>B7+1</f>
        <v>2</v>
      </c>
      <c r="C8" s="2">
        <f>'[1]TC3-TS6'!B3</f>
        <v>25.9583333333333</v>
      </c>
      <c r="D8" s="2">
        <f>'[1]TC3-TS6'!C3</f>
        <v>0</v>
      </c>
      <c r="E8" s="2">
        <f>'[1]TC3-TS6'!D3</f>
        <v>0</v>
      </c>
      <c r="F8" s="2">
        <f>'[1]TC3-TS6'!E3</f>
        <v>126084.479872554</v>
      </c>
      <c r="G8" s="2">
        <f>'[1]TC3-TS6'!F3</f>
        <v>0</v>
      </c>
      <c r="H8" s="2">
        <f>'[1]TC3-TS6'!G3</f>
        <v>20</v>
      </c>
      <c r="I8" s="2">
        <f>'[1]TC3-TS6'!H3</f>
        <v>18.734884170233201</v>
      </c>
      <c r="J8" s="2">
        <f>'[1]TC3-TS6'!I3</f>
        <v>23.251494790443001</v>
      </c>
      <c r="K8" s="2">
        <f>'[1]TC3-TS6'!J3</f>
        <v>3.0760000000000001</v>
      </c>
      <c r="L8" s="2">
        <f>'[1]TC3-TS6'!K3</f>
        <v>10.220000000000001</v>
      </c>
      <c r="N8" s="2">
        <f t="shared" si="0"/>
        <v>-126084.479872554</v>
      </c>
      <c r="O8" s="2">
        <f t="shared" ref="O8:O71" si="1">N8/3600</f>
        <v>-35.023466631265002</v>
      </c>
    </row>
    <row r="9" spans="1:16" x14ac:dyDescent="0.2">
      <c r="A9" t="str">
        <f>'[1]TC3-TS6'!$A4</f>
        <v xml:space="preserve"> 01/01  03:00:00</v>
      </c>
      <c r="B9">
        <f t="shared" ref="B9:B72" si="2">B8+1</f>
        <v>3</v>
      </c>
      <c r="C9" s="2">
        <f>'[1]TC3-TS6'!B4</f>
        <v>29.308333333333302</v>
      </c>
      <c r="D9" s="2">
        <f>'[1]TC3-TS6'!C4</f>
        <v>0</v>
      </c>
      <c r="E9" s="2">
        <f>'[1]TC3-TS6'!D4</f>
        <v>0</v>
      </c>
      <c r="F9" s="2">
        <f>'[1]TC3-TS6'!E4</f>
        <v>111118.83028383199</v>
      </c>
      <c r="G9" s="2">
        <f>'[1]TC3-TS6'!F4</f>
        <v>0</v>
      </c>
      <c r="H9" s="2">
        <f>'[1]TC3-TS6'!G4</f>
        <v>20</v>
      </c>
      <c r="I9" s="2">
        <f>'[1]TC3-TS6'!H4</f>
        <v>18.885047617919799</v>
      </c>
      <c r="J9" s="2">
        <f>'[1]TC3-TS6'!I4</f>
        <v>26.393102548054301</v>
      </c>
      <c r="K9" s="2">
        <f>'[1]TC3-TS6'!J4</f>
        <v>3.0760000000000001</v>
      </c>
      <c r="L9" s="2">
        <f>'[1]TC3-TS6'!K4</f>
        <v>10.220000000000001</v>
      </c>
      <c r="N9" s="2">
        <f t="shared" si="0"/>
        <v>-111118.83028383199</v>
      </c>
      <c r="O9" s="2">
        <f t="shared" si="1"/>
        <v>-30.866341745508887</v>
      </c>
    </row>
    <row r="10" spans="1:16" x14ac:dyDescent="0.2">
      <c r="A10" t="str">
        <f>'[1]TC3-TS6'!$A5</f>
        <v xml:space="preserve"> 01/01  04:00:00</v>
      </c>
      <c r="B10">
        <f t="shared" si="2"/>
        <v>4</v>
      </c>
      <c r="C10" s="2">
        <f>'[1]TC3-TS6'!B5</f>
        <v>31.941666666666698</v>
      </c>
      <c r="D10" s="2">
        <f>'[1]TC3-TS6'!C5</f>
        <v>0</v>
      </c>
      <c r="E10" s="2">
        <f>'[1]TC3-TS6'!D5</f>
        <v>0</v>
      </c>
      <c r="F10" s="2">
        <f>'[1]TC3-TS6'!E5</f>
        <v>88620.240441893693</v>
      </c>
      <c r="G10" s="2">
        <f>'[1]TC3-TS6'!F5</f>
        <v>0</v>
      </c>
      <c r="H10" s="2">
        <f>'[1]TC3-TS6'!G5</f>
        <v>20</v>
      </c>
      <c r="I10" s="2">
        <f>'[1]TC3-TS6'!H5</f>
        <v>19.110795641667298</v>
      </c>
      <c r="J10" s="2">
        <f>'[1]TC3-TS6'!I5</f>
        <v>29.043753266291699</v>
      </c>
      <c r="K10" s="2">
        <f>'[1]TC3-TS6'!J5</f>
        <v>3.0760000000000001</v>
      </c>
      <c r="L10" s="2">
        <f>'[1]TC3-TS6'!K5</f>
        <v>10.220000000000001</v>
      </c>
      <c r="N10" s="2">
        <f t="shared" si="0"/>
        <v>-88620.240441893693</v>
      </c>
      <c r="O10" s="2">
        <f t="shared" si="1"/>
        <v>-24.616733456081583</v>
      </c>
    </row>
    <row r="11" spans="1:16" x14ac:dyDescent="0.2">
      <c r="A11" t="str">
        <f>'[1]TC3-TS6'!$A6</f>
        <v xml:space="preserve"> 01/01  05:00:00</v>
      </c>
      <c r="B11">
        <f t="shared" si="2"/>
        <v>5</v>
      </c>
      <c r="C11" s="2">
        <f>'[1]TC3-TS6'!B6</f>
        <v>33.774999999999999</v>
      </c>
      <c r="D11" s="2">
        <f>'[1]TC3-TS6'!C6</f>
        <v>0</v>
      </c>
      <c r="E11" s="2">
        <f>'[1]TC3-TS6'!D6</f>
        <v>0</v>
      </c>
      <c r="F11" s="2">
        <f>'[1]TC3-TS6'!E6</f>
        <v>60116.302126139199</v>
      </c>
      <c r="G11" s="2">
        <f>'[1]TC3-TS6'!F6</f>
        <v>0</v>
      </c>
      <c r="H11" s="2">
        <f>'[1]TC3-TS6'!G6</f>
        <v>20</v>
      </c>
      <c r="I11" s="2">
        <f>'[1]TC3-TS6'!H6</f>
        <v>19.3968005774882</v>
      </c>
      <c r="J11" s="2">
        <f>'[1]TC3-TS6'!I6</f>
        <v>31.074235634896201</v>
      </c>
      <c r="K11" s="2">
        <f>'[1]TC3-TS6'!J6</f>
        <v>3.0760000000000001</v>
      </c>
      <c r="L11" s="2">
        <f>'[1]TC3-TS6'!K6</f>
        <v>10.220000000000001</v>
      </c>
      <c r="N11" s="2">
        <f t="shared" si="0"/>
        <v>-60116.302126139199</v>
      </c>
      <c r="O11" s="2">
        <f t="shared" si="1"/>
        <v>-16.698972812816443</v>
      </c>
    </row>
    <row r="12" spans="1:16" x14ac:dyDescent="0.2">
      <c r="A12" t="str">
        <f>'[1]TC3-TS6'!$A7</f>
        <v xml:space="preserve"> 01/01  06:00:00</v>
      </c>
      <c r="B12">
        <f t="shared" si="2"/>
        <v>6</v>
      </c>
      <c r="C12" s="2">
        <f>'[1]TC3-TS6'!B7</f>
        <v>34.75</v>
      </c>
      <c r="D12" s="2">
        <f>'[1]TC3-TS6'!C7</f>
        <v>0</v>
      </c>
      <c r="E12" s="2">
        <f>'[1]TC3-TS6'!D7</f>
        <v>0</v>
      </c>
      <c r="F12" s="2">
        <f>'[1]TC3-TS6'!E7</f>
        <v>27563.470106044999</v>
      </c>
      <c r="G12" s="2">
        <f>'[1]TC3-TS6'!F7</f>
        <v>0</v>
      </c>
      <c r="H12" s="2">
        <f>'[1]TC3-TS6'!G7</f>
        <v>20</v>
      </c>
      <c r="I12" s="2">
        <f>'[1]TC3-TS6'!H7</f>
        <v>19.723431604034801</v>
      </c>
      <c r="J12" s="2">
        <f>'[1]TC3-TS6'!I7</f>
        <v>32.404105323679701</v>
      </c>
      <c r="K12" s="2">
        <f>'[1]TC3-TS6'!J7</f>
        <v>3.0760000000000001</v>
      </c>
      <c r="L12" s="2">
        <f>'[1]TC3-TS6'!K7</f>
        <v>10.220000000000001</v>
      </c>
      <c r="N12" s="2">
        <f t="shared" si="0"/>
        <v>-27563.470106044999</v>
      </c>
      <c r="O12" s="2">
        <f t="shared" si="1"/>
        <v>-7.6565194739013887</v>
      </c>
      <c r="P12" s="2">
        <f>SUM(O7:O12)</f>
        <v>-151.63804621022359</v>
      </c>
    </row>
    <row r="13" spans="1:16" x14ac:dyDescent="0.2">
      <c r="A13" t="str">
        <f>'[1]TC3-TS6'!$A8</f>
        <v xml:space="preserve"> 01/01  07:00:00</v>
      </c>
      <c r="B13">
        <f t="shared" si="2"/>
        <v>7</v>
      </c>
      <c r="C13" s="2">
        <f>'[1]TC3-TS6'!B8</f>
        <v>34.65</v>
      </c>
      <c r="D13" s="2">
        <f>'[1]TC3-TS6'!C8</f>
        <v>0</v>
      </c>
      <c r="E13" s="2">
        <f>'[1]TC3-TS6'!D8</f>
        <v>0</v>
      </c>
      <c r="F13" s="2">
        <f>'[1]TC3-TS6'!E8</f>
        <v>1576.0756951997</v>
      </c>
      <c r="G13" s="2">
        <f>'[1]TC3-TS6'!F8</f>
        <v>8367.6286818757308</v>
      </c>
      <c r="H13" s="2">
        <f>'[1]TC3-TS6'!G8</f>
        <v>20</v>
      </c>
      <c r="I13" s="2">
        <f>'[1]TC3-TS6'!H8</f>
        <v>20.068145589376499</v>
      </c>
      <c r="J13" s="2">
        <f>'[1]TC3-TS6'!I8</f>
        <v>32.857157574726898</v>
      </c>
      <c r="K13" s="2">
        <f>'[1]TC3-TS6'!J8</f>
        <v>3.0760000000000001</v>
      </c>
      <c r="L13" s="2">
        <f>'[1]TC3-TS6'!K8</f>
        <v>10.220000000000001</v>
      </c>
      <c r="N13" s="2">
        <f t="shared" ref="N13:N24" si="3">G13</f>
        <v>8367.6286818757308</v>
      </c>
      <c r="O13" s="2">
        <f t="shared" si="1"/>
        <v>2.3243413005210365</v>
      </c>
    </row>
    <row r="14" spans="1:16" x14ac:dyDescent="0.2">
      <c r="A14" t="str">
        <f>'[1]TC3-TS6'!$A9</f>
        <v xml:space="preserve"> 01/01  08:00:00</v>
      </c>
      <c r="B14">
        <f t="shared" si="2"/>
        <v>8</v>
      </c>
      <c r="C14" s="2">
        <f>'[1]TC3-TS6'!B9</f>
        <v>33.524999999999999</v>
      </c>
      <c r="D14" s="2">
        <f>'[1]TC3-TS6'!C9</f>
        <v>0</v>
      </c>
      <c r="E14" s="2">
        <f>'[1]TC3-TS6'!D9</f>
        <v>0</v>
      </c>
      <c r="F14" s="2">
        <f>'[1]TC3-TS6'!E9</f>
        <v>0</v>
      </c>
      <c r="G14" s="2">
        <f>'[1]TC3-TS6'!F9</f>
        <v>40650.839190195496</v>
      </c>
      <c r="H14" s="2">
        <f>'[1]TC3-TS6'!G9</f>
        <v>20</v>
      </c>
      <c r="I14" s="2">
        <f>'[1]TC3-TS6'!H9</f>
        <v>20.407885413056398</v>
      </c>
      <c r="J14" s="2">
        <f>'[1]TC3-TS6'!I9</f>
        <v>32.401194629183799</v>
      </c>
      <c r="K14" s="2">
        <f>'[1]TC3-TS6'!J9</f>
        <v>3.0760000000000001</v>
      </c>
      <c r="L14" s="2">
        <f>'[1]TC3-TS6'!K9</f>
        <v>10.220000000000001</v>
      </c>
      <c r="N14" s="2">
        <f t="shared" si="3"/>
        <v>40650.839190195496</v>
      </c>
      <c r="O14" s="2">
        <f t="shared" si="1"/>
        <v>11.291899775054304</v>
      </c>
    </row>
    <row r="15" spans="1:16" x14ac:dyDescent="0.2">
      <c r="A15" t="str">
        <f>'[1]TC3-TS6'!$A10</f>
        <v xml:space="preserve"> 01/01  09:00:00</v>
      </c>
      <c r="B15">
        <f t="shared" si="2"/>
        <v>9</v>
      </c>
      <c r="C15" s="2">
        <f>'[1]TC3-TS6'!B10</f>
        <v>31.558333333333302</v>
      </c>
      <c r="D15" s="2">
        <f>'[1]TC3-TS6'!C10</f>
        <v>0</v>
      </c>
      <c r="E15" s="2">
        <f>'[1]TC3-TS6'!D10</f>
        <v>0</v>
      </c>
      <c r="F15" s="2">
        <f>'[1]TC3-TS6'!E10</f>
        <v>0</v>
      </c>
      <c r="G15" s="2">
        <f>'[1]TC3-TS6'!F10</f>
        <v>71717.091122739395</v>
      </c>
      <c r="H15" s="2">
        <f>'[1]TC3-TS6'!G10</f>
        <v>20</v>
      </c>
      <c r="I15" s="2">
        <f>'[1]TC3-TS6'!H10</f>
        <v>20.7196002817786</v>
      </c>
      <c r="J15" s="2">
        <f>'[1]TC3-TS6'!I10</f>
        <v>31.1515085444316</v>
      </c>
      <c r="K15" s="2">
        <f>'[1]TC3-TS6'!J10</f>
        <v>3.0760000000000001</v>
      </c>
      <c r="L15" s="2">
        <f>'[1]TC3-TS6'!K10</f>
        <v>10.220000000000001</v>
      </c>
      <c r="N15" s="2">
        <f t="shared" si="3"/>
        <v>71717.091122739395</v>
      </c>
      <c r="O15" s="2">
        <f t="shared" si="1"/>
        <v>19.921414200760942</v>
      </c>
    </row>
    <row r="16" spans="1:16" x14ac:dyDescent="0.2">
      <c r="A16" t="str">
        <f>'[1]TC3-TS6'!$A11</f>
        <v xml:space="preserve"> 01/01  10:00:00</v>
      </c>
      <c r="B16">
        <f t="shared" si="2"/>
        <v>10</v>
      </c>
      <c r="C16" s="2">
        <f>'[1]TC3-TS6'!B11</f>
        <v>28.7916666666667</v>
      </c>
      <c r="D16" s="2">
        <f>'[1]TC3-TS6'!C11</f>
        <v>0</v>
      </c>
      <c r="E16" s="2">
        <f>'[1]TC3-TS6'!D11</f>
        <v>0</v>
      </c>
      <c r="F16" s="2">
        <f>'[1]TC3-TS6'!E11</f>
        <v>0</v>
      </c>
      <c r="G16" s="2">
        <f>'[1]TC3-TS6'!F11</f>
        <v>97839.536511701706</v>
      </c>
      <c r="H16" s="2">
        <f>'[1]TC3-TS6'!G11</f>
        <v>20</v>
      </c>
      <c r="I16" s="2">
        <f>'[1]TC3-TS6'!H11</f>
        <v>20.981709616783199</v>
      </c>
      <c r="J16" s="2">
        <f>'[1]TC3-TS6'!I11</f>
        <v>29.145485251157801</v>
      </c>
      <c r="K16" s="2">
        <f>'[1]TC3-TS6'!J11</f>
        <v>3.0760000000000001</v>
      </c>
      <c r="L16" s="2">
        <f>'[1]TC3-TS6'!K11</f>
        <v>10.220000000000001</v>
      </c>
      <c r="N16" s="2">
        <f t="shared" si="3"/>
        <v>97839.536511701706</v>
      </c>
      <c r="O16" s="2">
        <f t="shared" si="1"/>
        <v>27.177649031028253</v>
      </c>
    </row>
    <row r="17" spans="1:18" x14ac:dyDescent="0.2">
      <c r="A17" t="str">
        <f>'[1]TC3-TS6'!$A12</f>
        <v xml:space="preserve"> 01/01  11:00:00</v>
      </c>
      <c r="B17">
        <f t="shared" si="2"/>
        <v>11</v>
      </c>
      <c r="C17" s="2">
        <f>'[1]TC3-TS6'!B12</f>
        <v>25.341666666666701</v>
      </c>
      <c r="D17" s="2">
        <f>'[1]TC3-TS6'!C12</f>
        <v>0</v>
      </c>
      <c r="E17" s="2">
        <f>'[1]TC3-TS6'!D12</f>
        <v>0</v>
      </c>
      <c r="F17" s="2">
        <f>'[1]TC3-TS6'!E12</f>
        <v>0</v>
      </c>
      <c r="G17" s="2">
        <f>'[1]TC3-TS6'!F12</f>
        <v>117245.929248352</v>
      </c>
      <c r="H17" s="2">
        <f>'[1]TC3-TS6'!G12</f>
        <v>20</v>
      </c>
      <c r="I17" s="2">
        <f>'[1]TC3-TS6'!H12</f>
        <v>21.176430923280499</v>
      </c>
      <c r="J17" s="2">
        <f>'[1]TC3-TS6'!I12</f>
        <v>26.459220380207199</v>
      </c>
      <c r="K17" s="2">
        <f>'[1]TC3-TS6'!J12</f>
        <v>3.0760000000000001</v>
      </c>
      <c r="L17" s="2">
        <f>'[1]TC3-TS6'!K12</f>
        <v>10.220000000000001</v>
      </c>
      <c r="N17" s="2">
        <f t="shared" si="3"/>
        <v>117245.929248352</v>
      </c>
      <c r="O17" s="2">
        <f t="shared" si="1"/>
        <v>32.568313680097773</v>
      </c>
    </row>
    <row r="18" spans="1:18" x14ac:dyDescent="0.2">
      <c r="A18" t="str">
        <f>'[1]TC3-TS6'!$A13</f>
        <v xml:space="preserve"> 01/01  12:00:00</v>
      </c>
      <c r="B18">
        <f t="shared" si="2"/>
        <v>12</v>
      </c>
      <c r="C18" s="2">
        <f>'[1]TC3-TS6'!B13</f>
        <v>21.5833333333333</v>
      </c>
      <c r="D18" s="2">
        <f>'[1]TC3-TS6'!C13</f>
        <v>0</v>
      </c>
      <c r="E18" s="2">
        <f>'[1]TC3-TS6'!D13</f>
        <v>0</v>
      </c>
      <c r="F18" s="2">
        <f>'[1]TC3-TS6'!E13</f>
        <v>0</v>
      </c>
      <c r="G18" s="2">
        <f>'[1]TC3-TS6'!F13</f>
        <v>128638.60360658199</v>
      </c>
      <c r="H18" s="2">
        <f>'[1]TC3-TS6'!G13</f>
        <v>20</v>
      </c>
      <c r="I18" s="2">
        <f>'[1]TC3-TS6'!H13</f>
        <v>21.290743586413502</v>
      </c>
      <c r="J18" s="2">
        <f>'[1]TC3-TS6'!I13</f>
        <v>23.354015321222501</v>
      </c>
      <c r="K18" s="2">
        <f>'[1]TC3-TS6'!J13</f>
        <v>3.0760000000000001</v>
      </c>
      <c r="L18" s="2">
        <f>'[1]TC3-TS6'!K13</f>
        <v>10.220000000000001</v>
      </c>
      <c r="N18" s="2">
        <f t="shared" si="3"/>
        <v>128638.60360658199</v>
      </c>
      <c r="O18" s="2">
        <f t="shared" si="1"/>
        <v>35.732945446272772</v>
      </c>
    </row>
    <row r="19" spans="1:18" x14ac:dyDescent="0.2">
      <c r="A19" t="str">
        <f>'[1]TC3-TS6'!$A14</f>
        <v xml:space="preserve"> 01/01  13:00:00</v>
      </c>
      <c r="B19">
        <f t="shared" si="2"/>
        <v>13</v>
      </c>
      <c r="C19" s="2">
        <f>'[1]TC3-TS6'!B14</f>
        <v>17.725000000000001</v>
      </c>
      <c r="D19" s="2">
        <f>'[1]TC3-TS6'!C14</f>
        <v>0</v>
      </c>
      <c r="E19" s="2">
        <f>'[1]TC3-TS6'!D14</f>
        <v>0</v>
      </c>
      <c r="F19" s="2">
        <f>'[1]TC3-TS6'!E14</f>
        <v>0</v>
      </c>
      <c r="G19" s="2">
        <f>'[1]TC3-TS6'!F14</f>
        <v>131323.449822125</v>
      </c>
      <c r="H19" s="2">
        <f>'[1]TC3-TS6'!G14</f>
        <v>20</v>
      </c>
      <c r="I19" s="2">
        <f>'[1]TC3-TS6'!H14</f>
        <v>21.317682996015701</v>
      </c>
      <c r="J19" s="2">
        <f>'[1]TC3-TS6'!I14</f>
        <v>20.0380220252923</v>
      </c>
      <c r="K19" s="2">
        <f>'[1]TC3-TS6'!J14</f>
        <v>3.0760000000000001</v>
      </c>
      <c r="L19" s="2">
        <f>'[1]TC3-TS6'!K14</f>
        <v>10.220000000000001</v>
      </c>
      <c r="N19" s="2">
        <f t="shared" si="3"/>
        <v>131323.449822125</v>
      </c>
      <c r="O19" s="2">
        <f t="shared" si="1"/>
        <v>36.47873606170139</v>
      </c>
    </row>
    <row r="20" spans="1:18" x14ac:dyDescent="0.2">
      <c r="A20" t="str">
        <f>'[1]TC3-TS6'!$A15</f>
        <v xml:space="preserve"> 01/01  14:00:00</v>
      </c>
      <c r="B20">
        <f t="shared" si="2"/>
        <v>14</v>
      </c>
      <c r="C20" s="2">
        <f>'[1]TC3-TS6'!B15</f>
        <v>14</v>
      </c>
      <c r="D20" s="2">
        <f>'[1]TC3-TS6'!C15</f>
        <v>0</v>
      </c>
      <c r="E20" s="2">
        <f>'[1]TC3-TS6'!D15</f>
        <v>0</v>
      </c>
      <c r="F20" s="2">
        <f>'[1]TC3-TS6'!E15</f>
        <v>0</v>
      </c>
      <c r="G20" s="2">
        <f>'[1]TC3-TS6'!F15</f>
        <v>125050.20371809301</v>
      </c>
      <c r="H20" s="2">
        <f>'[1]TC3-TS6'!G15</f>
        <v>20</v>
      </c>
      <c r="I20" s="2">
        <f>'[1]TC3-TS6'!H15</f>
        <v>21.2547380327795</v>
      </c>
      <c r="J20" s="2">
        <f>'[1]TC3-TS6'!I15</f>
        <v>16.7005444098594</v>
      </c>
      <c r="K20" s="2">
        <f>'[1]TC3-TS6'!J15</f>
        <v>3.0760000000000001</v>
      </c>
      <c r="L20" s="2">
        <f>'[1]TC3-TS6'!K15</f>
        <v>10.220000000000001</v>
      </c>
      <c r="N20" s="2">
        <f t="shared" si="3"/>
        <v>125050.20371809301</v>
      </c>
      <c r="O20" s="2">
        <f t="shared" si="1"/>
        <v>34.736167699470279</v>
      </c>
    </row>
    <row r="21" spans="1:18" x14ac:dyDescent="0.2">
      <c r="A21" t="str">
        <f>'[1]TC3-TS6'!$A16</f>
        <v xml:space="preserve"> 01/01  15:00:00</v>
      </c>
      <c r="B21">
        <f t="shared" si="2"/>
        <v>15</v>
      </c>
      <c r="C21" s="2">
        <f>'[1]TC3-TS6'!B16</f>
        <v>10.633333333333301</v>
      </c>
      <c r="D21" s="2">
        <f>'[1]TC3-TS6'!C16</f>
        <v>0</v>
      </c>
      <c r="E21" s="2">
        <f>'[1]TC3-TS6'!D16</f>
        <v>0</v>
      </c>
      <c r="F21" s="2">
        <f>'[1]TC3-TS6'!E16</f>
        <v>0</v>
      </c>
      <c r="G21" s="2">
        <f>'[1]TC3-TS6'!F16</f>
        <v>110125.603865834</v>
      </c>
      <c r="H21" s="2">
        <f>'[1]TC3-TS6'!G16</f>
        <v>20</v>
      </c>
      <c r="I21" s="2">
        <f>'[1]TC3-TS6'!H16</f>
        <v>21.104986472991101</v>
      </c>
      <c r="J21" s="2">
        <f>'[1]TC3-TS6'!I16</f>
        <v>13.556687947202301</v>
      </c>
      <c r="K21" s="2">
        <f>'[1]TC3-TS6'!J16</f>
        <v>3.0760000000000001</v>
      </c>
      <c r="L21" s="2">
        <f>'[1]TC3-TS6'!K16</f>
        <v>10.220000000000001</v>
      </c>
      <c r="N21" s="2">
        <f t="shared" si="3"/>
        <v>110125.603865834</v>
      </c>
      <c r="O21" s="2">
        <f t="shared" si="1"/>
        <v>30.590445518287222</v>
      </c>
    </row>
    <row r="22" spans="1:18" x14ac:dyDescent="0.2">
      <c r="A22" t="str">
        <f>'[1]TC3-TS6'!$A17</f>
        <v xml:space="preserve"> 01/01  16:00:00</v>
      </c>
      <c r="B22">
        <f t="shared" si="2"/>
        <v>16</v>
      </c>
      <c r="C22" s="2">
        <f>'[1]TC3-TS6'!B17</f>
        <v>7.9583333333333304</v>
      </c>
      <c r="D22" s="2">
        <f>'[1]TC3-TS6'!C17</f>
        <v>0</v>
      </c>
      <c r="E22" s="2">
        <f>'[1]TC3-TS6'!D17</f>
        <v>0</v>
      </c>
      <c r="F22" s="2">
        <f>'[1]TC3-TS6'!E17</f>
        <v>0</v>
      </c>
      <c r="G22" s="2">
        <f>'[1]TC3-TS6'!F17</f>
        <v>87665.712480247195</v>
      </c>
      <c r="H22" s="2">
        <f>'[1]TC3-TS6'!G17</f>
        <v>20</v>
      </c>
      <c r="I22" s="2">
        <f>'[1]TC3-TS6'!H17</f>
        <v>20.879626744692501</v>
      </c>
      <c r="J22" s="2">
        <f>'[1]TC3-TS6'!I17</f>
        <v>10.8722405552159</v>
      </c>
      <c r="K22" s="2">
        <f>'[1]TC3-TS6'!J17</f>
        <v>3.0760000000000001</v>
      </c>
      <c r="L22" s="2">
        <f>'[1]TC3-TS6'!K17</f>
        <v>10.220000000000001</v>
      </c>
      <c r="N22" s="2">
        <f t="shared" si="3"/>
        <v>87665.712480247195</v>
      </c>
      <c r="O22" s="2">
        <f t="shared" si="1"/>
        <v>24.351586800068667</v>
      </c>
    </row>
    <row r="23" spans="1:18" x14ac:dyDescent="0.2">
      <c r="A23" t="str">
        <f>'[1]TC3-TS6'!$A18</f>
        <v xml:space="preserve"> 01/01  17:00:00</v>
      </c>
      <c r="B23">
        <f t="shared" si="2"/>
        <v>17</v>
      </c>
      <c r="C23" s="2">
        <f>'[1]TC3-TS6'!B18</f>
        <v>6.125</v>
      </c>
      <c r="D23" s="2">
        <f>'[1]TC3-TS6'!C18</f>
        <v>0</v>
      </c>
      <c r="E23" s="2">
        <f>'[1]TC3-TS6'!D18</f>
        <v>0</v>
      </c>
      <c r="F23" s="2">
        <f>'[1]TC3-TS6'!E18</f>
        <v>0</v>
      </c>
      <c r="G23" s="2">
        <f>'[1]TC3-TS6'!F18</f>
        <v>59190.745474121999</v>
      </c>
      <c r="H23" s="2">
        <f>'[1]TC3-TS6'!G18</f>
        <v>20</v>
      </c>
      <c r="I23" s="2">
        <f>'[1]TC3-TS6'!H18</f>
        <v>20.593912503352499</v>
      </c>
      <c r="J23" s="2">
        <f>'[1]TC3-TS6'!I18</f>
        <v>8.8370885936493906</v>
      </c>
      <c r="K23" s="2">
        <f>'[1]TC3-TS6'!J18</f>
        <v>3.0760000000000001</v>
      </c>
      <c r="L23" s="2">
        <f>'[1]TC3-TS6'!K18</f>
        <v>10.220000000000001</v>
      </c>
      <c r="N23" s="2">
        <f t="shared" si="3"/>
        <v>59190.745474121999</v>
      </c>
      <c r="O23" s="2">
        <f t="shared" si="1"/>
        <v>16.441873742811666</v>
      </c>
    </row>
    <row r="24" spans="1:18" x14ac:dyDescent="0.2">
      <c r="A24" t="str">
        <f>'[1]TC3-TS6'!$A19</f>
        <v xml:space="preserve"> 01/01  18:00:00</v>
      </c>
      <c r="B24">
        <f t="shared" si="2"/>
        <v>18</v>
      </c>
      <c r="C24" s="2">
        <f>'[1]TC3-TS6'!B19</f>
        <v>5.2083333333333304</v>
      </c>
      <c r="D24" s="2">
        <f>'[1]TC3-TS6'!C19</f>
        <v>0</v>
      </c>
      <c r="E24" s="2">
        <f>'[1]TC3-TS6'!D19</f>
        <v>0</v>
      </c>
      <c r="F24" s="2">
        <f>'[1]TC3-TS6'!E19</f>
        <v>0</v>
      </c>
      <c r="G24" s="2">
        <f>'[1]TC3-TS6'!F19</f>
        <v>26621.435237369999</v>
      </c>
      <c r="H24" s="2">
        <f>'[1]TC3-TS6'!G19</f>
        <v>20</v>
      </c>
      <c r="I24" s="2">
        <f>'[1]TC3-TS6'!H19</f>
        <v>20.267116136450301</v>
      </c>
      <c r="J24" s="2">
        <f>'[1]TC3-TS6'!I19</f>
        <v>7.5417977786549404</v>
      </c>
      <c r="K24" s="2">
        <f>'[1]TC3-TS6'!J19</f>
        <v>3.0760000000000001</v>
      </c>
      <c r="L24" s="2">
        <f>'[1]TC3-TS6'!K19</f>
        <v>10.220000000000001</v>
      </c>
      <c r="N24" s="2">
        <f t="shared" si="3"/>
        <v>26621.435237369999</v>
      </c>
      <c r="O24" s="2">
        <f t="shared" si="1"/>
        <v>7.3948431214916663</v>
      </c>
      <c r="P24" s="2">
        <f>SUM(O13:O24)</f>
        <v>279.010216377566</v>
      </c>
    </row>
    <row r="25" spans="1:18" x14ac:dyDescent="0.2">
      <c r="A25" t="str">
        <f>'[1]TC3-TS6'!$A20</f>
        <v xml:space="preserve"> 01/01  19:00:00</v>
      </c>
      <c r="B25">
        <f t="shared" si="2"/>
        <v>19</v>
      </c>
      <c r="C25" s="2">
        <f>'[1]TC3-TS6'!B20</f>
        <v>5.2916666666666696</v>
      </c>
      <c r="D25" s="2">
        <f>'[1]TC3-TS6'!C20</f>
        <v>0</v>
      </c>
      <c r="E25" s="2">
        <f>'[1]TC3-TS6'!D20</f>
        <v>0</v>
      </c>
      <c r="F25" s="2">
        <f>'[1]TC3-TS6'!E20</f>
        <v>9033.0094501347994</v>
      </c>
      <c r="G25" s="2">
        <f>'[1]TC3-TS6'!F20</f>
        <v>1251.5506281360299</v>
      </c>
      <c r="H25" s="2">
        <f>'[1]TC3-TS6'!G20</f>
        <v>20</v>
      </c>
      <c r="I25" s="2">
        <f>'[1]TC3-TS6'!H20</f>
        <v>19.921921819843799</v>
      </c>
      <c r="J25" s="2">
        <f>'[1]TC3-TS6'!I20</f>
        <v>7.0896219721103897</v>
      </c>
      <c r="K25" s="2">
        <f>'[1]TC3-TS6'!J20</f>
        <v>3.0760000000000001</v>
      </c>
      <c r="L25" s="2">
        <f>'[1]TC3-TS6'!K20</f>
        <v>10.220000000000001</v>
      </c>
      <c r="N25" s="2">
        <f t="shared" ref="N25:N36" si="4">-F25</f>
        <v>-9033.0094501347994</v>
      </c>
      <c r="O25" s="2">
        <f t="shared" si="1"/>
        <v>-2.5091692917041111</v>
      </c>
    </row>
    <row r="26" spans="1:18" x14ac:dyDescent="0.2">
      <c r="A26" t="str">
        <f>'[1]TC3-TS6'!$A21</f>
        <v xml:space="preserve"> 01/01  20:00:00</v>
      </c>
      <c r="B26">
        <f t="shared" si="2"/>
        <v>20</v>
      </c>
      <c r="C26" s="2">
        <f>'[1]TC3-TS6'!B21</f>
        <v>6.375</v>
      </c>
      <c r="D26" s="2">
        <f>'[1]TC3-TS6'!C21</f>
        <v>0</v>
      </c>
      <c r="E26" s="2">
        <f>'[1]TC3-TS6'!D21</f>
        <v>0</v>
      </c>
      <c r="F26" s="2">
        <f>'[1]TC3-TS6'!E21</f>
        <v>41664.554928092497</v>
      </c>
      <c r="G26" s="2">
        <f>'[1]TC3-TS6'!F21</f>
        <v>0</v>
      </c>
      <c r="H26" s="2">
        <f>'[1]TC3-TS6'!G21</f>
        <v>20</v>
      </c>
      <c r="I26" s="2">
        <f>'[1]TC3-TS6'!H21</f>
        <v>19.581943090592901</v>
      </c>
      <c r="J26" s="2">
        <f>'[1]TC3-TS6'!I21</f>
        <v>7.5129410120373104</v>
      </c>
      <c r="K26" s="2">
        <f>'[1]TC3-TS6'!J21</f>
        <v>3.0760000000000001</v>
      </c>
      <c r="L26" s="2">
        <f>'[1]TC3-TS6'!K21</f>
        <v>10.220000000000001</v>
      </c>
      <c r="N26" s="2">
        <f t="shared" si="4"/>
        <v>-41664.554928092497</v>
      </c>
      <c r="O26" s="2">
        <f t="shared" si="1"/>
        <v>-11.573487480025694</v>
      </c>
    </row>
    <row r="27" spans="1:18" x14ac:dyDescent="0.2">
      <c r="A27" t="str">
        <f>'[1]TC3-TS6'!$A22</f>
        <v xml:space="preserve"> 01/01  21:00:00</v>
      </c>
      <c r="B27">
        <f t="shared" si="2"/>
        <v>21</v>
      </c>
      <c r="C27" s="2">
        <f>'[1]TC3-TS6'!B22</f>
        <v>8.3416666666666703</v>
      </c>
      <c r="D27" s="2">
        <f>'[1]TC3-TS6'!C22</f>
        <v>0</v>
      </c>
      <c r="E27" s="2">
        <f>'[1]TC3-TS6'!D22</f>
        <v>0</v>
      </c>
      <c r="F27" s="2">
        <f>'[1]TC3-TS6'!E22</f>
        <v>72728.721501407199</v>
      </c>
      <c r="G27" s="2">
        <f>'[1]TC3-TS6'!F22</f>
        <v>0</v>
      </c>
      <c r="H27" s="2">
        <f>'[1]TC3-TS6'!G22</f>
        <v>20</v>
      </c>
      <c r="I27" s="2">
        <f>'[1]TC3-TS6'!H22</f>
        <v>19.2702491461032</v>
      </c>
      <c r="J27" s="2">
        <f>'[1]TC3-TS6'!I22</f>
        <v>8.7585992930086203</v>
      </c>
      <c r="K27" s="2">
        <f>'[1]TC3-TS6'!J22</f>
        <v>3.0760000000000001</v>
      </c>
      <c r="L27" s="2">
        <f>'[1]TC3-TS6'!K22</f>
        <v>10.220000000000001</v>
      </c>
      <c r="N27" s="2">
        <f t="shared" si="4"/>
        <v>-72728.721501407199</v>
      </c>
      <c r="O27" s="2">
        <f t="shared" si="1"/>
        <v>-20.202422639279778</v>
      </c>
    </row>
    <row r="28" spans="1:18" x14ac:dyDescent="0.2">
      <c r="A28" t="str">
        <f>'[1]TC3-TS6'!$A23</f>
        <v xml:space="preserve"> 01/01  22:00:00</v>
      </c>
      <c r="B28">
        <f t="shared" si="2"/>
        <v>22</v>
      </c>
      <c r="C28" s="2">
        <f>'[1]TC3-TS6'!B23</f>
        <v>11.1666666666667</v>
      </c>
      <c r="D28" s="2">
        <f>'[1]TC3-TS6'!C23</f>
        <v>0</v>
      </c>
      <c r="E28" s="2">
        <f>'[1]TC3-TS6'!D23</f>
        <v>0</v>
      </c>
      <c r="F28" s="2">
        <f>'[1]TC3-TS6'!E23</f>
        <v>98872.536814777894</v>
      </c>
      <c r="G28" s="2">
        <f>'[1]TC3-TS6'!F23</f>
        <v>0</v>
      </c>
      <c r="H28" s="2">
        <f>'[1]TC3-TS6'!G23</f>
        <v>20</v>
      </c>
      <c r="I28" s="2">
        <f>'[1]TC3-TS6'!H23</f>
        <v>19.007925387962</v>
      </c>
      <c r="J28" s="2">
        <f>'[1]TC3-TS6'!I23</f>
        <v>10.7995916093197</v>
      </c>
      <c r="K28" s="2">
        <f>'[1]TC3-TS6'!J23</f>
        <v>3.0760000000000001</v>
      </c>
      <c r="L28" s="2">
        <f>'[1]TC3-TS6'!K23</f>
        <v>10.220000000000001</v>
      </c>
      <c r="N28" s="2">
        <f t="shared" si="4"/>
        <v>-98872.536814777894</v>
      </c>
      <c r="O28" s="2">
        <f t="shared" si="1"/>
        <v>-27.464593559660525</v>
      </c>
    </row>
    <row r="29" spans="1:18" x14ac:dyDescent="0.2">
      <c r="A29" t="str">
        <f>'[1]TC3-TS6'!$A24</f>
        <v xml:space="preserve"> 01/01  23:00:00</v>
      </c>
      <c r="B29">
        <f t="shared" si="2"/>
        <v>23</v>
      </c>
      <c r="C29" s="2">
        <f>'[1]TC3-TS6'!B24</f>
        <v>14.6</v>
      </c>
      <c r="D29" s="2">
        <f>'[1]TC3-TS6'!C24</f>
        <v>0</v>
      </c>
      <c r="E29" s="2">
        <f>'[1]TC3-TS6'!D24</f>
        <v>0</v>
      </c>
      <c r="F29" s="2">
        <f>'[1]TC3-TS6'!E24</f>
        <v>118320.869424738</v>
      </c>
      <c r="G29" s="2">
        <f>'[1]TC3-TS6'!F24</f>
        <v>0</v>
      </c>
      <c r="H29" s="2">
        <f>'[1]TC3-TS6'!G24</f>
        <v>20</v>
      </c>
      <c r="I29" s="2">
        <f>'[1]TC3-TS6'!H24</f>
        <v>18.812783262045301</v>
      </c>
      <c r="J29" s="2">
        <f>'[1]TC3-TS6'!I24</f>
        <v>13.486979488710301</v>
      </c>
      <c r="K29" s="2">
        <f>'[1]TC3-TS6'!J24</f>
        <v>3.0760000000000001</v>
      </c>
      <c r="L29" s="2">
        <f>'[1]TC3-TS6'!K24</f>
        <v>10.220000000000001</v>
      </c>
      <c r="N29" s="2">
        <f t="shared" si="4"/>
        <v>-118320.869424738</v>
      </c>
      <c r="O29" s="2">
        <f t="shared" si="1"/>
        <v>-32.866908173538334</v>
      </c>
    </row>
    <row r="30" spans="1:18" x14ac:dyDescent="0.2">
      <c r="A30" t="str">
        <f>'[1]TC3-TS6'!$A25</f>
        <v xml:space="preserve"> 01/01  24:00:00</v>
      </c>
      <c r="B30">
        <f t="shared" si="2"/>
        <v>24</v>
      </c>
      <c r="C30" s="2">
        <f>'[1]TC3-TS6'!B25</f>
        <v>18.375</v>
      </c>
      <c r="D30" s="2">
        <f>'[1]TC3-TS6'!C25</f>
        <v>0</v>
      </c>
      <c r="E30" s="2">
        <f>'[1]TC3-TS6'!D25</f>
        <v>0</v>
      </c>
      <c r="F30" s="2">
        <f>'[1]TC3-TS6'!E25</f>
        <v>129727.18918477499</v>
      </c>
      <c r="G30" s="2">
        <f>'[1]TC3-TS6'!F25</f>
        <v>0</v>
      </c>
      <c r="H30" s="2">
        <f>'[1]TC3-TS6'!G25</f>
        <v>20</v>
      </c>
      <c r="I30" s="2">
        <f>'[1]TC3-TS6'!H25</f>
        <v>18.698333682664899</v>
      </c>
      <c r="J30" s="2">
        <f>'[1]TC3-TS6'!I25</f>
        <v>16.596449657688101</v>
      </c>
      <c r="K30" s="2">
        <f>'[1]TC3-TS6'!J25</f>
        <v>3.0760000000000001</v>
      </c>
      <c r="L30" s="2">
        <f>'[1]TC3-TS6'!K25</f>
        <v>10.220000000000001</v>
      </c>
      <c r="N30" s="2">
        <f t="shared" si="4"/>
        <v>-129727.18918477499</v>
      </c>
      <c r="O30" s="2">
        <f t="shared" si="1"/>
        <v>-36.035330329104163</v>
      </c>
      <c r="P30" s="2">
        <f>SUM(O25:O30)</f>
        <v>-130.65191147331259</v>
      </c>
      <c r="Q30" t="s">
        <v>29</v>
      </c>
      <c r="R30" s="8">
        <f>R9-P12+P24-P30</f>
        <v>561.30017406110221</v>
      </c>
    </row>
    <row r="31" spans="1:18" x14ac:dyDescent="0.2">
      <c r="A31" t="str">
        <f>'[1]TC3-TS6'!$A26</f>
        <v xml:space="preserve"> 01/02  01:00:00</v>
      </c>
      <c r="B31">
        <f t="shared" si="2"/>
        <v>25</v>
      </c>
      <c r="C31" s="2">
        <f>'[1]TC3-TS6'!B26</f>
        <v>22.216666666666701</v>
      </c>
      <c r="D31" s="2">
        <f>'[1]TC3-TS6'!C26</f>
        <v>0</v>
      </c>
      <c r="E31" s="2">
        <f>'[1]TC3-TS6'!D26</f>
        <v>0</v>
      </c>
      <c r="F31" s="2">
        <f>'[1]TC3-TS6'!E26</f>
        <v>132393.643526706</v>
      </c>
      <c r="G31" s="2">
        <f>'[1]TC3-TS6'!F26</f>
        <v>0</v>
      </c>
      <c r="H31" s="2">
        <f>'[1]TC3-TS6'!G26</f>
        <v>20</v>
      </c>
      <c r="I31" s="2">
        <f>'[1]TC3-TS6'!H26</f>
        <v>18.671578814811799</v>
      </c>
      <c r="J31" s="2">
        <f>'[1]TC3-TS6'!I26</f>
        <v>19.910736401611</v>
      </c>
      <c r="K31" s="2">
        <f>'[1]TC3-TS6'!J26</f>
        <v>3.0760000000000001</v>
      </c>
      <c r="L31" s="2">
        <f>'[1]TC3-TS6'!K26</f>
        <v>10.220000000000001</v>
      </c>
      <c r="N31" s="2">
        <f t="shared" si="4"/>
        <v>-132393.643526706</v>
      </c>
      <c r="O31" s="2">
        <f t="shared" si="1"/>
        <v>-36.776012090751664</v>
      </c>
    </row>
    <row r="32" spans="1:18" x14ac:dyDescent="0.2">
      <c r="A32" t="str">
        <f>'[1]TC3-TS6'!$A27</f>
        <v xml:space="preserve"> 01/02  02:00:00</v>
      </c>
      <c r="B32">
        <f t="shared" si="2"/>
        <v>26</v>
      </c>
      <c r="C32" s="2">
        <f>'[1]TC3-TS6'!B27</f>
        <v>25.9583333333333</v>
      </c>
      <c r="D32" s="2">
        <f>'[1]TC3-TS6'!C27</f>
        <v>0</v>
      </c>
      <c r="E32" s="2">
        <f>'[1]TC3-TS6'!D27</f>
        <v>0</v>
      </c>
      <c r="F32" s="2">
        <f>'[1]TC3-TS6'!E27</f>
        <v>126084.479872707</v>
      </c>
      <c r="G32" s="2">
        <f>'[1]TC3-TS6'!F27</f>
        <v>0</v>
      </c>
      <c r="H32" s="2">
        <f>'[1]TC3-TS6'!G27</f>
        <v>20</v>
      </c>
      <c r="I32" s="2">
        <f>'[1]TC3-TS6'!H27</f>
        <v>18.734884170231599</v>
      </c>
      <c r="J32" s="2">
        <f>'[1]TC3-TS6'!I27</f>
        <v>23.251494790438901</v>
      </c>
      <c r="K32" s="2">
        <f>'[1]TC3-TS6'!J27</f>
        <v>3.0760000000000001</v>
      </c>
      <c r="L32" s="2">
        <f>'[1]TC3-TS6'!K27</f>
        <v>10.220000000000001</v>
      </c>
      <c r="N32" s="2">
        <f t="shared" si="4"/>
        <v>-126084.479872707</v>
      </c>
      <c r="O32" s="2">
        <f t="shared" si="1"/>
        <v>-35.0234666313075</v>
      </c>
    </row>
    <row r="33" spans="1:15" x14ac:dyDescent="0.2">
      <c r="A33" t="str">
        <f>'[1]TC3-TS6'!$A28</f>
        <v xml:space="preserve"> 01/02  03:00:00</v>
      </c>
      <c r="B33">
        <f t="shared" si="2"/>
        <v>27</v>
      </c>
      <c r="C33" s="2">
        <f>'[1]TC3-TS6'!B28</f>
        <v>29.308333333333302</v>
      </c>
      <c r="D33" s="2">
        <f>'[1]TC3-TS6'!C28</f>
        <v>0</v>
      </c>
      <c r="E33" s="2">
        <f>'[1]TC3-TS6'!D28</f>
        <v>0</v>
      </c>
      <c r="F33" s="2">
        <f>'[1]TC3-TS6'!E28</f>
        <v>111118.83028372</v>
      </c>
      <c r="G33" s="2">
        <f>'[1]TC3-TS6'!F28</f>
        <v>0</v>
      </c>
      <c r="H33" s="2">
        <f>'[1]TC3-TS6'!G28</f>
        <v>20</v>
      </c>
      <c r="I33" s="2">
        <f>'[1]TC3-TS6'!H28</f>
        <v>18.8850476179209</v>
      </c>
      <c r="J33" s="2">
        <f>'[1]TC3-TS6'!I28</f>
        <v>26.393102548049399</v>
      </c>
      <c r="K33" s="2">
        <f>'[1]TC3-TS6'!J28</f>
        <v>3.0760000000000001</v>
      </c>
      <c r="L33" s="2">
        <f>'[1]TC3-TS6'!K28</f>
        <v>10.220000000000001</v>
      </c>
      <c r="N33" s="2">
        <f t="shared" si="4"/>
        <v>-111118.83028372</v>
      </c>
      <c r="O33" s="2">
        <f t="shared" si="1"/>
        <v>-30.866341745477779</v>
      </c>
    </row>
    <row r="34" spans="1:15" x14ac:dyDescent="0.2">
      <c r="A34" t="str">
        <f>'[1]TC3-TS6'!$A29</f>
        <v xml:space="preserve"> 01/02  04:00:00</v>
      </c>
      <c r="B34">
        <f t="shared" si="2"/>
        <v>28</v>
      </c>
      <c r="C34" s="2">
        <f>'[1]TC3-TS6'!B29</f>
        <v>31.941666666666698</v>
      </c>
      <c r="D34" s="2">
        <f>'[1]TC3-TS6'!C29</f>
        <v>0</v>
      </c>
      <c r="E34" s="2">
        <f>'[1]TC3-TS6'!D29</f>
        <v>0</v>
      </c>
      <c r="F34" s="2">
        <f>'[1]TC3-TS6'!E29</f>
        <v>88620.240441524496</v>
      </c>
      <c r="G34" s="2">
        <f>'[1]TC3-TS6'!F29</f>
        <v>0</v>
      </c>
      <c r="H34" s="2">
        <f>'[1]TC3-TS6'!G29</f>
        <v>20</v>
      </c>
      <c r="I34" s="2">
        <f>'[1]TC3-TS6'!H29</f>
        <v>19.110795641671</v>
      </c>
      <c r="J34" s="2">
        <f>'[1]TC3-TS6'!I29</f>
        <v>29.043753266286899</v>
      </c>
      <c r="K34" s="2">
        <f>'[1]TC3-TS6'!J29</f>
        <v>3.0760000000000001</v>
      </c>
      <c r="L34" s="2">
        <f>'[1]TC3-TS6'!K29</f>
        <v>10.220000000000001</v>
      </c>
      <c r="N34" s="2">
        <f t="shared" si="4"/>
        <v>-88620.240441524496</v>
      </c>
      <c r="O34" s="2">
        <f t="shared" si="1"/>
        <v>-24.616733455979027</v>
      </c>
    </row>
    <row r="35" spans="1:15" x14ac:dyDescent="0.2">
      <c r="A35" t="str">
        <f>'[1]TC3-TS6'!$A30</f>
        <v xml:space="preserve"> 01/02  05:00:00</v>
      </c>
      <c r="B35">
        <f t="shared" si="2"/>
        <v>29</v>
      </c>
      <c r="C35" s="2">
        <f>'[1]TC3-TS6'!B30</f>
        <v>33.774999999999999</v>
      </c>
      <c r="D35" s="2">
        <f>'[1]TC3-TS6'!C30</f>
        <v>0</v>
      </c>
      <c r="E35" s="2">
        <f>'[1]TC3-TS6'!D30</f>
        <v>0</v>
      </c>
      <c r="F35" s="2">
        <f>'[1]TC3-TS6'!E30</f>
        <v>60116.302125457201</v>
      </c>
      <c r="G35" s="2">
        <f>'[1]TC3-TS6'!F30</f>
        <v>0</v>
      </c>
      <c r="H35" s="2">
        <f>'[1]TC3-TS6'!G30</f>
        <v>20</v>
      </c>
      <c r="I35" s="2">
        <f>'[1]TC3-TS6'!H30</f>
        <v>19.3968005774951</v>
      </c>
      <c r="J35" s="2">
        <f>'[1]TC3-TS6'!I30</f>
        <v>31.074235634890801</v>
      </c>
      <c r="K35" s="2">
        <f>'[1]TC3-TS6'!J30</f>
        <v>3.0760000000000001</v>
      </c>
      <c r="L35" s="2">
        <f>'[1]TC3-TS6'!K30</f>
        <v>10.220000000000001</v>
      </c>
      <c r="N35" s="2">
        <f t="shared" si="4"/>
        <v>-60116.302125457201</v>
      </c>
      <c r="O35" s="2">
        <f t="shared" si="1"/>
        <v>-16.698972812627002</v>
      </c>
    </row>
    <row r="36" spans="1:15" x14ac:dyDescent="0.2">
      <c r="A36" t="str">
        <f>'[1]TC3-TS6'!$A31</f>
        <v xml:space="preserve"> 01/02  06:00:00</v>
      </c>
      <c r="B36">
        <f t="shared" si="2"/>
        <v>30</v>
      </c>
      <c r="C36" s="2">
        <f>'[1]TC3-TS6'!B31</f>
        <v>34.75</v>
      </c>
      <c r="D36" s="2">
        <f>'[1]TC3-TS6'!C31</f>
        <v>0</v>
      </c>
      <c r="E36" s="2">
        <f>'[1]TC3-TS6'!D31</f>
        <v>0</v>
      </c>
      <c r="F36" s="2">
        <f>'[1]TC3-TS6'!E31</f>
        <v>27563.470105204698</v>
      </c>
      <c r="G36" s="2">
        <f>'[1]TC3-TS6'!F31</f>
        <v>0</v>
      </c>
      <c r="H36" s="2">
        <f>'[1]TC3-TS6'!G31</f>
        <v>20</v>
      </c>
      <c r="I36" s="2">
        <f>'[1]TC3-TS6'!H31</f>
        <v>19.723431604043199</v>
      </c>
      <c r="J36" s="2">
        <f>'[1]TC3-TS6'!I31</f>
        <v>32.404105323673797</v>
      </c>
      <c r="K36" s="2">
        <f>'[1]TC3-TS6'!J31</f>
        <v>3.0760000000000001</v>
      </c>
      <c r="L36" s="2">
        <f>'[1]TC3-TS6'!K31</f>
        <v>10.220000000000001</v>
      </c>
      <c r="N36" s="2">
        <f t="shared" si="4"/>
        <v>-27563.470105204698</v>
      </c>
      <c r="O36" s="2">
        <f t="shared" si="1"/>
        <v>-7.6565194736679718</v>
      </c>
    </row>
    <row r="37" spans="1:15" x14ac:dyDescent="0.2">
      <c r="A37" t="str">
        <f>'[1]TC3-TS6'!$A32</f>
        <v xml:space="preserve"> 01/02  07:00:00</v>
      </c>
      <c r="B37">
        <f t="shared" si="2"/>
        <v>31</v>
      </c>
      <c r="C37" s="2">
        <f>'[1]TC3-TS6'!B32</f>
        <v>34.65</v>
      </c>
      <c r="D37" s="2">
        <f>'[1]TC3-TS6'!C32</f>
        <v>0</v>
      </c>
      <c r="E37" s="2">
        <f>'[1]TC3-TS6'!D32</f>
        <v>0</v>
      </c>
      <c r="F37" s="2">
        <f>'[1]TC3-TS6'!E32</f>
        <v>1576.0756949192901</v>
      </c>
      <c r="G37" s="2">
        <f>'[1]TC3-TS6'!F32</f>
        <v>8367.6286824057697</v>
      </c>
      <c r="H37" s="2">
        <f>'[1]TC3-TS6'!G32</f>
        <v>20</v>
      </c>
      <c r="I37" s="2">
        <f>'[1]TC3-TS6'!H32</f>
        <v>20.068145589384599</v>
      </c>
      <c r="J37" s="2">
        <f>'[1]TC3-TS6'!I32</f>
        <v>32.857157574721597</v>
      </c>
      <c r="K37" s="2">
        <f>'[1]TC3-TS6'!J32</f>
        <v>3.0760000000000001</v>
      </c>
      <c r="L37" s="2">
        <f>'[1]TC3-TS6'!K32</f>
        <v>10.220000000000001</v>
      </c>
      <c r="N37" s="2">
        <f>G37</f>
        <v>8367.6286824057697</v>
      </c>
      <c r="O37" s="2">
        <f t="shared" si="1"/>
        <v>2.3243413006682694</v>
      </c>
    </row>
    <row r="38" spans="1:15" x14ac:dyDescent="0.2">
      <c r="A38" t="str">
        <f>'[1]TC3-TS6'!$A33</f>
        <v xml:space="preserve"> 01/02  08:00:00</v>
      </c>
      <c r="B38">
        <f t="shared" si="2"/>
        <v>32</v>
      </c>
      <c r="C38" s="2">
        <f>'[1]TC3-TS6'!B33</f>
        <v>33.524999999999999</v>
      </c>
      <c r="D38" s="2">
        <f>'[1]TC3-TS6'!C33</f>
        <v>0</v>
      </c>
      <c r="E38" s="2">
        <f>'[1]TC3-TS6'!D33</f>
        <v>0</v>
      </c>
      <c r="F38" s="2">
        <f>'[1]TC3-TS6'!E33</f>
        <v>0</v>
      </c>
      <c r="G38" s="2">
        <f>'[1]TC3-TS6'!F33</f>
        <v>40650.839190901897</v>
      </c>
      <c r="H38" s="2">
        <f>'[1]TC3-TS6'!G33</f>
        <v>20</v>
      </c>
      <c r="I38" s="2">
        <f>'[1]TC3-TS6'!H33</f>
        <v>20.4078854130635</v>
      </c>
      <c r="J38" s="2">
        <f>'[1]TC3-TS6'!I33</f>
        <v>32.401194629184801</v>
      </c>
      <c r="K38" s="2">
        <f>'[1]TC3-TS6'!J33</f>
        <v>3.0760000000000001</v>
      </c>
      <c r="L38" s="2">
        <f>'[1]TC3-TS6'!K33</f>
        <v>10.220000000000001</v>
      </c>
      <c r="N38" s="2">
        <f>G38</f>
        <v>40650.839190901897</v>
      </c>
      <c r="O38" s="2">
        <f t="shared" si="1"/>
        <v>11.291899775250528</v>
      </c>
    </row>
    <row r="39" spans="1:15" x14ac:dyDescent="0.2">
      <c r="A39" t="str">
        <f>'[1]TC3-TS6'!$A34</f>
        <v xml:space="preserve"> 01/02  09:00:00</v>
      </c>
      <c r="B39">
        <f t="shared" si="2"/>
        <v>33</v>
      </c>
      <c r="C39" s="2">
        <f>'[1]TC3-TS6'!B34</f>
        <v>31.558333333333302</v>
      </c>
      <c r="D39" s="2">
        <f>'[1]TC3-TS6'!C34</f>
        <v>0</v>
      </c>
      <c r="E39" s="2">
        <f>'[1]TC3-TS6'!D34</f>
        <v>0</v>
      </c>
      <c r="F39" s="2">
        <f>'[1]TC3-TS6'!E34</f>
        <v>0</v>
      </c>
      <c r="G39" s="2">
        <f>'[1]TC3-TS6'!F34</f>
        <v>71717.091123506005</v>
      </c>
      <c r="H39" s="2">
        <f>'[1]TC3-TS6'!G34</f>
        <v>20</v>
      </c>
      <c r="I39" s="2">
        <f>'[1]TC3-TS6'!H34</f>
        <v>20.719600281786299</v>
      </c>
      <c r="J39" s="2">
        <f>'[1]TC3-TS6'!I34</f>
        <v>31.151508544437998</v>
      </c>
      <c r="K39" s="2">
        <f>'[1]TC3-TS6'!J34</f>
        <v>3.0760000000000001</v>
      </c>
      <c r="L39" s="2">
        <f>'[1]TC3-TS6'!K34</f>
        <v>10.220000000000001</v>
      </c>
      <c r="N39" s="2">
        <f t="shared" ref="N39:N48" si="5">G39</f>
        <v>71717.091123506005</v>
      </c>
      <c r="O39" s="2">
        <f t="shared" si="1"/>
        <v>19.921414200973889</v>
      </c>
    </row>
    <row r="40" spans="1:15" x14ac:dyDescent="0.2">
      <c r="A40" t="str">
        <f>'[1]TC3-TS6'!$A35</f>
        <v xml:space="preserve"> 01/02  10:00:00</v>
      </c>
      <c r="B40">
        <f t="shared" si="2"/>
        <v>34</v>
      </c>
      <c r="C40" s="2">
        <f>'[1]TC3-TS6'!B35</f>
        <v>28.7916666666667</v>
      </c>
      <c r="D40" s="2">
        <f>'[1]TC3-TS6'!C35</f>
        <v>0</v>
      </c>
      <c r="E40" s="2">
        <f>'[1]TC3-TS6'!D35</f>
        <v>0</v>
      </c>
      <c r="F40" s="2">
        <f>'[1]TC3-TS6'!E35</f>
        <v>0</v>
      </c>
      <c r="G40" s="2">
        <f>'[1]TC3-TS6'!F35</f>
        <v>97839.536512682098</v>
      </c>
      <c r="H40" s="2">
        <f>'[1]TC3-TS6'!G35</f>
        <v>20</v>
      </c>
      <c r="I40" s="2">
        <f>'[1]TC3-TS6'!H35</f>
        <v>20.981709616793101</v>
      </c>
      <c r="J40" s="2">
        <f>'[1]TC3-TS6'!I35</f>
        <v>29.1454852511628</v>
      </c>
      <c r="K40" s="2">
        <f>'[1]TC3-TS6'!J35</f>
        <v>3.0760000000000001</v>
      </c>
      <c r="L40" s="2">
        <f>'[1]TC3-TS6'!K35</f>
        <v>10.220000000000001</v>
      </c>
      <c r="N40" s="2">
        <f t="shared" si="5"/>
        <v>97839.536512682098</v>
      </c>
      <c r="O40" s="2">
        <f t="shared" si="1"/>
        <v>27.177649031300582</v>
      </c>
    </row>
    <row r="41" spans="1:15" x14ac:dyDescent="0.2">
      <c r="A41" t="str">
        <f>'[1]TC3-TS6'!$A36</f>
        <v xml:space="preserve"> 01/02  11:00:00</v>
      </c>
      <c r="B41">
        <f t="shared" si="2"/>
        <v>35</v>
      </c>
      <c r="C41" s="2">
        <f>'[1]TC3-TS6'!B36</f>
        <v>25.341666666666701</v>
      </c>
      <c r="D41" s="2">
        <f>'[1]TC3-TS6'!C36</f>
        <v>0</v>
      </c>
      <c r="E41" s="2">
        <f>'[1]TC3-TS6'!D36</f>
        <v>0</v>
      </c>
      <c r="F41" s="2">
        <f>'[1]TC3-TS6'!E36</f>
        <v>0</v>
      </c>
      <c r="G41" s="2">
        <f>'[1]TC3-TS6'!F36</f>
        <v>117245.929249441</v>
      </c>
      <c r="H41" s="2">
        <f>'[1]TC3-TS6'!G36</f>
        <v>20</v>
      </c>
      <c r="I41" s="2">
        <f>'[1]TC3-TS6'!H36</f>
        <v>21.176430923291399</v>
      </c>
      <c r="J41" s="2">
        <f>'[1]TC3-TS6'!I36</f>
        <v>26.4592203802078</v>
      </c>
      <c r="K41" s="2">
        <f>'[1]TC3-TS6'!J36</f>
        <v>3.0760000000000001</v>
      </c>
      <c r="L41" s="2">
        <f>'[1]TC3-TS6'!K36</f>
        <v>10.220000000000001</v>
      </c>
      <c r="N41" s="2">
        <f t="shared" si="5"/>
        <v>117245.929249441</v>
      </c>
      <c r="O41" s="2">
        <f t="shared" si="1"/>
        <v>32.56831368040028</v>
      </c>
    </row>
    <row r="42" spans="1:15" x14ac:dyDescent="0.2">
      <c r="A42" t="str">
        <f>'[1]TC3-TS6'!$A37</f>
        <v xml:space="preserve"> 01/02  12:00:00</v>
      </c>
      <c r="B42">
        <f t="shared" si="2"/>
        <v>36</v>
      </c>
      <c r="C42" s="2">
        <f>'[1]TC3-TS6'!B37</f>
        <v>21.5833333333333</v>
      </c>
      <c r="D42" s="2">
        <f>'[1]TC3-TS6'!C37</f>
        <v>0</v>
      </c>
      <c r="E42" s="2">
        <f>'[1]TC3-TS6'!D37</f>
        <v>0</v>
      </c>
      <c r="F42" s="2">
        <f>'[1]TC3-TS6'!E37</f>
        <v>0</v>
      </c>
      <c r="G42" s="2">
        <f>'[1]TC3-TS6'!F37</f>
        <v>128638.603607729</v>
      </c>
      <c r="H42" s="2">
        <f>'[1]TC3-TS6'!G37</f>
        <v>20</v>
      </c>
      <c r="I42" s="2">
        <f>'[1]TC3-TS6'!H37</f>
        <v>21.290743586425101</v>
      </c>
      <c r="J42" s="2">
        <f>'[1]TC3-TS6'!I37</f>
        <v>23.354015321218899</v>
      </c>
      <c r="K42" s="2">
        <f>'[1]TC3-TS6'!J37</f>
        <v>3.0760000000000001</v>
      </c>
      <c r="L42" s="2">
        <f>'[1]TC3-TS6'!K37</f>
        <v>10.220000000000001</v>
      </c>
      <c r="N42" s="2">
        <f t="shared" si="5"/>
        <v>128638.603607729</v>
      </c>
      <c r="O42" s="2">
        <f t="shared" si="1"/>
        <v>35.732945446591387</v>
      </c>
    </row>
    <row r="43" spans="1:15" x14ac:dyDescent="0.2">
      <c r="A43" t="str">
        <f>'[1]TC3-TS6'!$A38</f>
        <v xml:space="preserve"> 01/02  13:00:00</v>
      </c>
      <c r="B43">
        <f t="shared" si="2"/>
        <v>37</v>
      </c>
      <c r="C43" s="2">
        <f>'[1]TC3-TS6'!B38</f>
        <v>17.725000000000001</v>
      </c>
      <c r="D43" s="2">
        <f>'[1]TC3-TS6'!C38</f>
        <v>0</v>
      </c>
      <c r="E43" s="2">
        <f>'[1]TC3-TS6'!D38</f>
        <v>0</v>
      </c>
      <c r="F43" s="2">
        <f>'[1]TC3-TS6'!E38</f>
        <v>0</v>
      </c>
      <c r="G43" s="2">
        <f>'[1]TC3-TS6'!F38</f>
        <v>131323.44982322399</v>
      </c>
      <c r="H43" s="2">
        <f>'[1]TC3-TS6'!G38</f>
        <v>20</v>
      </c>
      <c r="I43" s="2">
        <f>'[1]TC3-TS6'!H38</f>
        <v>21.317682996026701</v>
      </c>
      <c r="J43" s="2">
        <f>'[1]TC3-TS6'!I38</f>
        <v>20.038022025286999</v>
      </c>
      <c r="K43" s="2">
        <f>'[1]TC3-TS6'!J38</f>
        <v>3.0760000000000001</v>
      </c>
      <c r="L43" s="2">
        <f>'[1]TC3-TS6'!K38</f>
        <v>10.220000000000001</v>
      </c>
      <c r="N43" s="2">
        <f t="shared" si="5"/>
        <v>131323.44982322399</v>
      </c>
      <c r="O43" s="2">
        <f t="shared" si="1"/>
        <v>36.478736062006661</v>
      </c>
    </row>
    <row r="44" spans="1:15" x14ac:dyDescent="0.2">
      <c r="A44" t="str">
        <f>'[1]TC3-TS6'!$A39</f>
        <v xml:space="preserve"> 01/02  14:00:00</v>
      </c>
      <c r="B44">
        <f t="shared" si="2"/>
        <v>38</v>
      </c>
      <c r="C44" s="2">
        <f>'[1]TC3-TS6'!B39</f>
        <v>14</v>
      </c>
      <c r="D44" s="2">
        <f>'[1]TC3-TS6'!C39</f>
        <v>0</v>
      </c>
      <c r="E44" s="2">
        <f>'[1]TC3-TS6'!D39</f>
        <v>0</v>
      </c>
      <c r="F44" s="2">
        <f>'[1]TC3-TS6'!E39</f>
        <v>0</v>
      </c>
      <c r="G44" s="2">
        <f>'[1]TC3-TS6'!F39</f>
        <v>125050.203718492</v>
      </c>
      <c r="H44" s="2">
        <f>'[1]TC3-TS6'!G39</f>
        <v>20</v>
      </c>
      <c r="I44" s="2">
        <f>'[1]TC3-TS6'!H39</f>
        <v>21.2547380327835</v>
      </c>
      <c r="J44" s="2">
        <f>'[1]TC3-TS6'!I39</f>
        <v>16.700544409853801</v>
      </c>
      <c r="K44" s="2">
        <f>'[1]TC3-TS6'!J39</f>
        <v>3.0760000000000001</v>
      </c>
      <c r="L44" s="2">
        <f>'[1]TC3-TS6'!K39</f>
        <v>10.220000000000001</v>
      </c>
      <c r="N44" s="2">
        <f t="shared" si="5"/>
        <v>125050.203718492</v>
      </c>
      <c r="O44" s="2">
        <f t="shared" si="1"/>
        <v>34.73616769958111</v>
      </c>
    </row>
    <row r="45" spans="1:15" x14ac:dyDescent="0.2">
      <c r="A45" t="str">
        <f>'[1]TC3-TS6'!$A40</f>
        <v xml:space="preserve"> 01/02  15:00:00</v>
      </c>
      <c r="B45">
        <f t="shared" si="2"/>
        <v>39</v>
      </c>
      <c r="C45" s="2">
        <f>'[1]TC3-TS6'!B40</f>
        <v>10.633333333333301</v>
      </c>
      <c r="D45" s="2">
        <f>'[1]TC3-TS6'!C40</f>
        <v>0</v>
      </c>
      <c r="E45" s="2">
        <f>'[1]TC3-TS6'!D40</f>
        <v>0</v>
      </c>
      <c r="F45" s="2">
        <f>'[1]TC3-TS6'!E40</f>
        <v>0</v>
      </c>
      <c r="G45" s="2">
        <f>'[1]TC3-TS6'!F40</f>
        <v>110125.603865201</v>
      </c>
      <c r="H45" s="2">
        <f>'[1]TC3-TS6'!G40</f>
        <v>20</v>
      </c>
      <c r="I45" s="2">
        <f>'[1]TC3-TS6'!H40</f>
        <v>21.104986472984699</v>
      </c>
      <c r="J45" s="2">
        <f>'[1]TC3-TS6'!I40</f>
        <v>13.556687947197201</v>
      </c>
      <c r="K45" s="2">
        <f>'[1]TC3-TS6'!J40</f>
        <v>3.0760000000000001</v>
      </c>
      <c r="L45" s="2">
        <f>'[1]TC3-TS6'!K40</f>
        <v>10.220000000000001</v>
      </c>
      <c r="N45" s="2">
        <f t="shared" si="5"/>
        <v>110125.603865201</v>
      </c>
      <c r="O45" s="2">
        <f t="shared" si="1"/>
        <v>30.590445518111391</v>
      </c>
    </row>
    <row r="46" spans="1:15" x14ac:dyDescent="0.2">
      <c r="A46" t="str">
        <f>'[1]TC3-TS6'!$A41</f>
        <v xml:space="preserve"> 01/02  16:00:00</v>
      </c>
      <c r="B46">
        <f t="shared" si="2"/>
        <v>40</v>
      </c>
      <c r="C46" s="2">
        <f>'[1]TC3-TS6'!B41</f>
        <v>7.9583333333333304</v>
      </c>
      <c r="D46" s="2">
        <f>'[1]TC3-TS6'!C41</f>
        <v>0</v>
      </c>
      <c r="E46" s="2">
        <f>'[1]TC3-TS6'!D41</f>
        <v>0</v>
      </c>
      <c r="F46" s="2">
        <f>'[1]TC3-TS6'!E41</f>
        <v>0</v>
      </c>
      <c r="G46" s="2">
        <f>'[1]TC3-TS6'!F41</f>
        <v>87665.712479209498</v>
      </c>
      <c r="H46" s="2">
        <f>'[1]TC3-TS6'!G41</f>
        <v>20</v>
      </c>
      <c r="I46" s="2">
        <f>'[1]TC3-TS6'!H41</f>
        <v>20.879626744682099</v>
      </c>
      <c r="J46" s="2">
        <f>'[1]TC3-TS6'!I41</f>
        <v>10.872240555211601</v>
      </c>
      <c r="K46" s="2">
        <f>'[1]TC3-TS6'!J41</f>
        <v>3.0760000000000001</v>
      </c>
      <c r="L46" s="2">
        <f>'[1]TC3-TS6'!K41</f>
        <v>10.220000000000001</v>
      </c>
      <c r="N46" s="2">
        <f t="shared" si="5"/>
        <v>87665.712479209498</v>
      </c>
      <c r="O46" s="2">
        <f t="shared" si="1"/>
        <v>24.351586799780417</v>
      </c>
    </row>
    <row r="47" spans="1:15" x14ac:dyDescent="0.2">
      <c r="A47" t="str">
        <f>'[1]TC3-TS6'!$A42</f>
        <v xml:space="preserve"> 01/02  17:00:00</v>
      </c>
      <c r="B47">
        <f t="shared" si="2"/>
        <v>41</v>
      </c>
      <c r="C47" s="2">
        <f>'[1]TC3-TS6'!B42</f>
        <v>6.125</v>
      </c>
      <c r="D47" s="2">
        <f>'[1]TC3-TS6'!C42</f>
        <v>0</v>
      </c>
      <c r="E47" s="2">
        <f>'[1]TC3-TS6'!D42</f>
        <v>0</v>
      </c>
      <c r="F47" s="2">
        <f>'[1]TC3-TS6'!E42</f>
        <v>0</v>
      </c>
      <c r="G47" s="2">
        <f>'[1]TC3-TS6'!F42</f>
        <v>59190.7454730311</v>
      </c>
      <c r="H47" s="2">
        <f>'[1]TC3-TS6'!G42</f>
        <v>20</v>
      </c>
      <c r="I47" s="2">
        <f>'[1]TC3-TS6'!H42</f>
        <v>20.5939125033415</v>
      </c>
      <c r="J47" s="2">
        <f>'[1]TC3-TS6'!I42</f>
        <v>8.8370885936465005</v>
      </c>
      <c r="K47" s="2">
        <f>'[1]TC3-TS6'!J42</f>
        <v>3.0760000000000001</v>
      </c>
      <c r="L47" s="2">
        <f>'[1]TC3-TS6'!K42</f>
        <v>10.220000000000001</v>
      </c>
      <c r="N47" s="2">
        <f t="shared" si="5"/>
        <v>59190.7454730311</v>
      </c>
      <c r="O47" s="2">
        <f t="shared" si="1"/>
        <v>16.441873742508641</v>
      </c>
    </row>
    <row r="48" spans="1:15" x14ac:dyDescent="0.2">
      <c r="A48" t="str">
        <f>'[1]TC3-TS6'!$A43</f>
        <v xml:space="preserve"> 01/02  18:00:00</v>
      </c>
      <c r="B48">
        <f t="shared" si="2"/>
        <v>42</v>
      </c>
      <c r="C48" s="2">
        <f>'[1]TC3-TS6'!B43</f>
        <v>5.2083333333333304</v>
      </c>
      <c r="D48" s="2">
        <f>'[1]TC3-TS6'!C43</f>
        <v>0</v>
      </c>
      <c r="E48" s="2">
        <f>'[1]TC3-TS6'!D43</f>
        <v>0</v>
      </c>
      <c r="F48" s="2">
        <f>'[1]TC3-TS6'!E43</f>
        <v>0</v>
      </c>
      <c r="G48" s="2">
        <f>'[1]TC3-TS6'!F43</f>
        <v>26621.4352363494</v>
      </c>
      <c r="H48" s="2">
        <f>'[1]TC3-TS6'!G43</f>
        <v>20</v>
      </c>
      <c r="I48" s="2">
        <f>'[1]TC3-TS6'!H43</f>
        <v>20.267116136440102</v>
      </c>
      <c r="J48" s="2">
        <f>'[1]TC3-TS6'!I43</f>
        <v>7.5417977786531001</v>
      </c>
      <c r="K48" s="2">
        <f>'[1]TC3-TS6'!J43</f>
        <v>3.0760000000000001</v>
      </c>
      <c r="L48" s="2">
        <f>'[1]TC3-TS6'!K43</f>
        <v>10.220000000000001</v>
      </c>
      <c r="N48" s="2">
        <f t="shared" si="5"/>
        <v>26621.4352363494</v>
      </c>
      <c r="O48" s="2">
        <f t="shared" si="1"/>
        <v>7.3948431212081669</v>
      </c>
    </row>
    <row r="49" spans="1:15" x14ac:dyDescent="0.2">
      <c r="A49" t="str">
        <f>'[1]TC3-TS6'!$A44</f>
        <v xml:space="preserve"> 01/02  19:00:00</v>
      </c>
      <c r="B49">
        <f t="shared" si="2"/>
        <v>43</v>
      </c>
      <c r="C49" s="2">
        <f>'[1]TC3-TS6'!B44</f>
        <v>5.2916666666666696</v>
      </c>
      <c r="D49" s="2">
        <f>'[1]TC3-TS6'!C44</f>
        <v>0</v>
      </c>
      <c r="E49" s="2">
        <f>'[1]TC3-TS6'!D44</f>
        <v>0</v>
      </c>
      <c r="F49" s="2">
        <f>'[1]TC3-TS6'!E44</f>
        <v>9033.0094505911893</v>
      </c>
      <c r="G49" s="2">
        <f>'[1]TC3-TS6'!F44</f>
        <v>1251.5506278647099</v>
      </c>
      <c r="H49" s="2">
        <f>'[1]TC3-TS6'!G44</f>
        <v>20</v>
      </c>
      <c r="I49" s="2">
        <f>'[1]TC3-TS6'!H44</f>
        <v>19.921921819836498</v>
      </c>
      <c r="J49" s="2">
        <f>'[1]TC3-TS6'!I44</f>
        <v>7.0896219721098204</v>
      </c>
      <c r="K49" s="2">
        <f>'[1]TC3-TS6'!J44</f>
        <v>3.0760000000000001</v>
      </c>
      <c r="L49" s="2">
        <f>'[1]TC3-TS6'!K44</f>
        <v>10.220000000000001</v>
      </c>
      <c r="N49" s="2">
        <f>-F49</f>
        <v>-9033.0094505911893</v>
      </c>
      <c r="O49" s="2">
        <f t="shared" si="1"/>
        <v>-2.5091692918308861</v>
      </c>
    </row>
    <row r="50" spans="1:15" x14ac:dyDescent="0.2">
      <c r="A50" t="str">
        <f>'[1]TC3-TS6'!$A45</f>
        <v xml:space="preserve"> 01/02  20:00:00</v>
      </c>
      <c r="B50">
        <f t="shared" si="2"/>
        <v>44</v>
      </c>
      <c r="C50" s="2">
        <f>'[1]TC3-TS6'!B45</f>
        <v>6.375</v>
      </c>
      <c r="D50" s="2">
        <f>'[1]TC3-TS6'!C45</f>
        <v>0</v>
      </c>
      <c r="E50" s="2">
        <f>'[1]TC3-TS6'!D45</f>
        <v>0</v>
      </c>
      <c r="F50" s="2">
        <f>'[1]TC3-TS6'!E45</f>
        <v>41664.554928671401</v>
      </c>
      <c r="G50" s="2">
        <f>'[1]TC3-TS6'!F45</f>
        <v>0</v>
      </c>
      <c r="H50" s="2">
        <f>'[1]TC3-TS6'!G45</f>
        <v>20</v>
      </c>
      <c r="I50" s="2">
        <f>'[1]TC3-TS6'!H45</f>
        <v>19.581943090587099</v>
      </c>
      <c r="J50" s="2">
        <f>'[1]TC3-TS6'!I45</f>
        <v>7.5129410120377296</v>
      </c>
      <c r="K50" s="2">
        <f>'[1]TC3-TS6'!J45</f>
        <v>3.0760000000000001</v>
      </c>
      <c r="L50" s="2">
        <f>'[1]TC3-TS6'!K45</f>
        <v>10.220000000000001</v>
      </c>
      <c r="N50" s="2">
        <f>-F50</f>
        <v>-41664.554928671401</v>
      </c>
      <c r="O50" s="2">
        <f t="shared" si="1"/>
        <v>-11.5734874801865</v>
      </c>
    </row>
    <row r="51" spans="1:15" x14ac:dyDescent="0.2">
      <c r="A51" t="str">
        <f>'[1]TC3-TS6'!$A46</f>
        <v xml:space="preserve"> 01/02  21:00:00</v>
      </c>
      <c r="B51">
        <f t="shared" si="2"/>
        <v>45</v>
      </c>
      <c r="C51" s="2">
        <f>'[1]TC3-TS6'!B46</f>
        <v>8.3416666666666703</v>
      </c>
      <c r="D51" s="2">
        <f>'[1]TC3-TS6'!C46</f>
        <v>0</v>
      </c>
      <c r="E51" s="2">
        <f>'[1]TC3-TS6'!D46</f>
        <v>0</v>
      </c>
      <c r="F51" s="2">
        <f>'[1]TC3-TS6'!E46</f>
        <v>72728.721501862703</v>
      </c>
      <c r="G51" s="2">
        <f>'[1]TC3-TS6'!F46</f>
        <v>0</v>
      </c>
      <c r="H51" s="2">
        <f>'[1]TC3-TS6'!G46</f>
        <v>20</v>
      </c>
      <c r="I51" s="2">
        <f>'[1]TC3-TS6'!H46</f>
        <v>19.2702491460986</v>
      </c>
      <c r="J51" s="2">
        <f>'[1]TC3-TS6'!I46</f>
        <v>8.7585992930100396</v>
      </c>
      <c r="K51" s="2">
        <f>'[1]TC3-TS6'!J46</f>
        <v>3.0760000000000001</v>
      </c>
      <c r="L51" s="2">
        <f>'[1]TC3-TS6'!K46</f>
        <v>10.220000000000001</v>
      </c>
      <c r="N51" s="2">
        <f t="shared" ref="N51:N60" si="6">-F51</f>
        <v>-72728.721501862703</v>
      </c>
      <c r="O51" s="2">
        <f t="shared" si="1"/>
        <v>-20.202422639406308</v>
      </c>
    </row>
    <row r="52" spans="1:15" x14ac:dyDescent="0.2">
      <c r="A52" t="str">
        <f>'[1]TC3-TS6'!$A47</f>
        <v xml:space="preserve"> 01/02  22:00:00</v>
      </c>
      <c r="B52">
        <f t="shared" si="2"/>
        <v>46</v>
      </c>
      <c r="C52" s="2">
        <f>'[1]TC3-TS6'!B47</f>
        <v>11.1666666666667</v>
      </c>
      <c r="D52" s="2">
        <f>'[1]TC3-TS6'!C47</f>
        <v>0</v>
      </c>
      <c r="E52" s="2">
        <f>'[1]TC3-TS6'!D47</f>
        <v>0</v>
      </c>
      <c r="F52" s="2">
        <f>'[1]TC3-TS6'!E47</f>
        <v>98872.536814937397</v>
      </c>
      <c r="G52" s="2">
        <f>'[1]TC3-TS6'!F47</f>
        <v>0</v>
      </c>
      <c r="H52" s="2">
        <f>'[1]TC3-TS6'!G47</f>
        <v>20</v>
      </c>
      <c r="I52" s="2">
        <f>'[1]TC3-TS6'!H47</f>
        <v>19.007925387960402</v>
      </c>
      <c r="J52" s="2">
        <f>'[1]TC3-TS6'!I47</f>
        <v>10.799591609320901</v>
      </c>
      <c r="K52" s="2">
        <f>'[1]TC3-TS6'!J47</f>
        <v>3.0760000000000001</v>
      </c>
      <c r="L52" s="2">
        <f>'[1]TC3-TS6'!K47</f>
        <v>10.220000000000001</v>
      </c>
      <c r="N52" s="2">
        <f t="shared" si="6"/>
        <v>-98872.536814937397</v>
      </c>
      <c r="O52" s="2">
        <f t="shared" si="1"/>
        <v>-27.464593559704834</v>
      </c>
    </row>
    <row r="53" spans="1:15" x14ac:dyDescent="0.2">
      <c r="A53" t="str">
        <f>'[1]TC3-TS6'!$A48</f>
        <v xml:space="preserve"> 01/02  23:00:00</v>
      </c>
      <c r="B53">
        <f t="shared" si="2"/>
        <v>47</v>
      </c>
      <c r="C53" s="2">
        <f>'[1]TC3-TS6'!B48</f>
        <v>14.6</v>
      </c>
      <c r="D53" s="2">
        <f>'[1]TC3-TS6'!C48</f>
        <v>0</v>
      </c>
      <c r="E53" s="2">
        <f>'[1]TC3-TS6'!D48</f>
        <v>0</v>
      </c>
      <c r="F53" s="2">
        <f>'[1]TC3-TS6'!E48</f>
        <v>118320.869424547</v>
      </c>
      <c r="G53" s="2">
        <f>'[1]TC3-TS6'!F48</f>
        <v>0</v>
      </c>
      <c r="H53" s="2">
        <f>'[1]TC3-TS6'!G48</f>
        <v>20</v>
      </c>
      <c r="I53" s="2">
        <f>'[1]TC3-TS6'!H48</f>
        <v>18.812783262047201</v>
      </c>
      <c r="J53" s="2">
        <f>'[1]TC3-TS6'!I48</f>
        <v>13.486979488710301</v>
      </c>
      <c r="K53" s="2">
        <f>'[1]TC3-TS6'!J48</f>
        <v>3.0760000000000001</v>
      </c>
      <c r="L53" s="2">
        <f>'[1]TC3-TS6'!K48</f>
        <v>10.220000000000001</v>
      </c>
      <c r="N53" s="2">
        <f t="shared" si="6"/>
        <v>-118320.869424547</v>
      </c>
      <c r="O53" s="2">
        <f t="shared" si="1"/>
        <v>-32.866908173485278</v>
      </c>
    </row>
    <row r="54" spans="1:15" x14ac:dyDescent="0.2">
      <c r="A54" t="str">
        <f>'[1]TC3-TS6'!$A49</f>
        <v xml:space="preserve"> 01/02  24:00:00</v>
      </c>
      <c r="B54">
        <f t="shared" si="2"/>
        <v>48</v>
      </c>
      <c r="C54" s="2">
        <f>'[1]TC3-TS6'!B49</f>
        <v>18.375</v>
      </c>
      <c r="D54" s="2">
        <f>'[1]TC3-TS6'!C49</f>
        <v>0</v>
      </c>
      <c r="E54" s="2">
        <f>'[1]TC3-TS6'!D49</f>
        <v>0</v>
      </c>
      <c r="F54" s="2">
        <f>'[1]TC3-TS6'!E49</f>
        <v>129727.18918442899</v>
      </c>
      <c r="G54" s="2">
        <f>'[1]TC3-TS6'!F49</f>
        <v>0</v>
      </c>
      <c r="H54" s="2">
        <f>'[1]TC3-TS6'!G49</f>
        <v>20</v>
      </c>
      <c r="I54" s="2">
        <f>'[1]TC3-TS6'!H49</f>
        <v>18.698333682668402</v>
      </c>
      <c r="J54" s="2">
        <f>'[1]TC3-TS6'!I49</f>
        <v>16.596449657687899</v>
      </c>
      <c r="K54" s="2">
        <f>'[1]TC3-TS6'!J49</f>
        <v>3.0760000000000001</v>
      </c>
      <c r="L54" s="2">
        <f>'[1]TC3-TS6'!K49</f>
        <v>10.220000000000001</v>
      </c>
      <c r="N54" s="2">
        <f t="shared" si="6"/>
        <v>-129727.18918442899</v>
      </c>
      <c r="O54" s="2">
        <f t="shared" si="1"/>
        <v>-36.035330329008055</v>
      </c>
    </row>
    <row r="55" spans="1:15" x14ac:dyDescent="0.2">
      <c r="A55" t="str">
        <f>'[1]TC3-TS6'!$A50</f>
        <v xml:space="preserve"> 01/03  01:00:00</v>
      </c>
      <c r="B55">
        <f t="shared" si="2"/>
        <v>49</v>
      </c>
      <c r="C55" s="2">
        <f>'[1]TC3-TS6'!B50</f>
        <v>22.216666666666701</v>
      </c>
      <c r="D55" s="2">
        <f>'[1]TC3-TS6'!C50</f>
        <v>0</v>
      </c>
      <c r="E55" s="2">
        <f>'[1]TC3-TS6'!D50</f>
        <v>0</v>
      </c>
      <c r="F55" s="2">
        <f>'[1]TC3-TS6'!E50</f>
        <v>132393.64352641799</v>
      </c>
      <c r="G55" s="2">
        <f>'[1]TC3-TS6'!F50</f>
        <v>0</v>
      </c>
      <c r="H55" s="2">
        <f>'[1]TC3-TS6'!G50</f>
        <v>20</v>
      </c>
      <c r="I55" s="2">
        <f>'[1]TC3-TS6'!H50</f>
        <v>18.671578814814701</v>
      </c>
      <c r="J55" s="2">
        <f>'[1]TC3-TS6'!I50</f>
        <v>19.910736401611</v>
      </c>
      <c r="K55" s="2">
        <f>'[1]TC3-TS6'!J50</f>
        <v>3.0760000000000001</v>
      </c>
      <c r="L55" s="2">
        <f>'[1]TC3-TS6'!K50</f>
        <v>10.220000000000001</v>
      </c>
      <c r="N55" s="2">
        <f t="shared" si="6"/>
        <v>-132393.64352641799</v>
      </c>
      <c r="O55" s="2">
        <f t="shared" si="1"/>
        <v>-36.776012090671664</v>
      </c>
    </row>
    <row r="56" spans="1:15" x14ac:dyDescent="0.2">
      <c r="A56" t="str">
        <f>'[1]TC3-TS6'!$A51</f>
        <v xml:space="preserve"> 01/03  02:00:00</v>
      </c>
      <c r="B56">
        <f t="shared" si="2"/>
        <v>50</v>
      </c>
      <c r="C56" s="2">
        <f>'[1]TC3-TS6'!B51</f>
        <v>25.9583333333333</v>
      </c>
      <c r="D56" s="2">
        <f>'[1]TC3-TS6'!C51</f>
        <v>0</v>
      </c>
      <c r="E56" s="2">
        <f>'[1]TC3-TS6'!D51</f>
        <v>0</v>
      </c>
      <c r="F56" s="2">
        <f>'[1]TC3-TS6'!E51</f>
        <v>126084.479872629</v>
      </c>
      <c r="G56" s="2">
        <f>'[1]TC3-TS6'!F51</f>
        <v>0</v>
      </c>
      <c r="H56" s="2">
        <f>'[1]TC3-TS6'!G51</f>
        <v>20</v>
      </c>
      <c r="I56" s="2">
        <f>'[1]TC3-TS6'!H51</f>
        <v>18.734884170232402</v>
      </c>
      <c r="J56" s="2">
        <f>'[1]TC3-TS6'!I51</f>
        <v>23.2514947904398</v>
      </c>
      <c r="K56" s="2">
        <f>'[1]TC3-TS6'!J51</f>
        <v>3.0760000000000001</v>
      </c>
      <c r="L56" s="2">
        <f>'[1]TC3-TS6'!K51</f>
        <v>10.220000000000001</v>
      </c>
      <c r="N56" s="2">
        <f t="shared" si="6"/>
        <v>-126084.479872629</v>
      </c>
      <c r="O56" s="2">
        <f t="shared" si="1"/>
        <v>-35.023466631285835</v>
      </c>
    </row>
    <row r="57" spans="1:15" x14ac:dyDescent="0.2">
      <c r="A57" t="str">
        <f>'[1]TC3-TS6'!$A52</f>
        <v xml:space="preserve"> 01/03  03:00:00</v>
      </c>
      <c r="B57">
        <f t="shared" si="2"/>
        <v>51</v>
      </c>
      <c r="C57" s="2">
        <f>'[1]TC3-TS6'!B52</f>
        <v>29.308333333333302</v>
      </c>
      <c r="D57" s="2">
        <f>'[1]TC3-TS6'!C52</f>
        <v>0</v>
      </c>
      <c r="E57" s="2">
        <f>'[1]TC3-TS6'!D52</f>
        <v>0</v>
      </c>
      <c r="F57" s="2">
        <f>'[1]TC3-TS6'!E52</f>
        <v>111118.830283698</v>
      </c>
      <c r="G57" s="2">
        <f>'[1]TC3-TS6'!F52</f>
        <v>0</v>
      </c>
      <c r="H57" s="2">
        <f>'[1]TC3-TS6'!G52</f>
        <v>20</v>
      </c>
      <c r="I57" s="2">
        <f>'[1]TC3-TS6'!H52</f>
        <v>18.885047617921099</v>
      </c>
      <c r="J57" s="2">
        <f>'[1]TC3-TS6'!I52</f>
        <v>26.3931025480518</v>
      </c>
      <c r="K57" s="2">
        <f>'[1]TC3-TS6'!J52</f>
        <v>3.0760000000000001</v>
      </c>
      <c r="L57" s="2">
        <f>'[1]TC3-TS6'!K52</f>
        <v>10.220000000000001</v>
      </c>
      <c r="N57" s="2">
        <f t="shared" si="6"/>
        <v>-111118.830283698</v>
      </c>
      <c r="O57" s="2">
        <f t="shared" si="1"/>
        <v>-30.866341745471665</v>
      </c>
    </row>
    <row r="58" spans="1:15" x14ac:dyDescent="0.2">
      <c r="A58" t="str">
        <f>'[1]TC3-TS6'!$A53</f>
        <v xml:space="preserve"> 01/03  04:00:00</v>
      </c>
      <c r="B58">
        <f t="shared" si="2"/>
        <v>52</v>
      </c>
      <c r="C58" s="2">
        <f>'[1]TC3-TS6'!B53</f>
        <v>31.941666666666698</v>
      </c>
      <c r="D58" s="2">
        <f>'[1]TC3-TS6'!C53</f>
        <v>0</v>
      </c>
      <c r="E58" s="2">
        <f>'[1]TC3-TS6'!D53</f>
        <v>0</v>
      </c>
      <c r="F58" s="2">
        <f>'[1]TC3-TS6'!E53</f>
        <v>88620.240441373506</v>
      </c>
      <c r="G58" s="2">
        <f>'[1]TC3-TS6'!F53</f>
        <v>0</v>
      </c>
      <c r="H58" s="2">
        <f>'[1]TC3-TS6'!G53</f>
        <v>20</v>
      </c>
      <c r="I58" s="2">
        <f>'[1]TC3-TS6'!H53</f>
        <v>19.110795641672599</v>
      </c>
      <c r="J58" s="2">
        <f>'[1]TC3-TS6'!I53</f>
        <v>29.0437532662901</v>
      </c>
      <c r="K58" s="2">
        <f>'[1]TC3-TS6'!J53</f>
        <v>3.0760000000000001</v>
      </c>
      <c r="L58" s="2">
        <f>'[1]TC3-TS6'!K53</f>
        <v>10.220000000000001</v>
      </c>
      <c r="N58" s="2">
        <f t="shared" si="6"/>
        <v>-88620.240441373506</v>
      </c>
      <c r="O58" s="2">
        <f t="shared" si="1"/>
        <v>-24.616733455937084</v>
      </c>
    </row>
    <row r="59" spans="1:15" x14ac:dyDescent="0.2">
      <c r="A59" t="str">
        <f>'[1]TC3-TS6'!$A54</f>
        <v xml:space="preserve"> 01/03  05:00:00</v>
      </c>
      <c r="B59">
        <f t="shared" si="2"/>
        <v>53</v>
      </c>
      <c r="C59" s="2">
        <f>'[1]TC3-TS6'!B54</f>
        <v>33.774999999999999</v>
      </c>
      <c r="D59" s="2">
        <f>'[1]TC3-TS6'!C54</f>
        <v>0</v>
      </c>
      <c r="E59" s="2">
        <f>'[1]TC3-TS6'!D54</f>
        <v>0</v>
      </c>
      <c r="F59" s="2">
        <f>'[1]TC3-TS6'!E54</f>
        <v>60116.302125318303</v>
      </c>
      <c r="G59" s="2">
        <f>'[1]TC3-TS6'!F54</f>
        <v>0</v>
      </c>
      <c r="H59" s="2">
        <f>'[1]TC3-TS6'!G54</f>
        <v>20</v>
      </c>
      <c r="I59" s="2">
        <f>'[1]TC3-TS6'!H54</f>
        <v>19.3968005774964</v>
      </c>
      <c r="J59" s="2">
        <f>'[1]TC3-TS6'!I54</f>
        <v>31.0742356348937</v>
      </c>
      <c r="K59" s="2">
        <f>'[1]TC3-TS6'!J54</f>
        <v>3.0760000000000001</v>
      </c>
      <c r="L59" s="2">
        <f>'[1]TC3-TS6'!K54</f>
        <v>10.220000000000001</v>
      </c>
      <c r="N59" s="2">
        <f t="shared" si="6"/>
        <v>-60116.302125318303</v>
      </c>
      <c r="O59" s="2">
        <f t="shared" si="1"/>
        <v>-16.698972812588419</v>
      </c>
    </row>
    <row r="60" spans="1:15" x14ac:dyDescent="0.2">
      <c r="A60" t="str">
        <f>'[1]TC3-TS6'!$A55</f>
        <v xml:space="preserve"> 01/03  06:00:00</v>
      </c>
      <c r="B60">
        <f t="shared" si="2"/>
        <v>54</v>
      </c>
      <c r="C60" s="2">
        <f>'[1]TC3-TS6'!B55</f>
        <v>34.75</v>
      </c>
      <c r="D60" s="2">
        <f>'[1]TC3-TS6'!C55</f>
        <v>0</v>
      </c>
      <c r="E60" s="2">
        <f>'[1]TC3-TS6'!D55</f>
        <v>0</v>
      </c>
      <c r="F60" s="2">
        <f>'[1]TC3-TS6'!E55</f>
        <v>27563.470105259701</v>
      </c>
      <c r="G60" s="2">
        <f>'[1]TC3-TS6'!F55</f>
        <v>0</v>
      </c>
      <c r="H60" s="2">
        <f>'[1]TC3-TS6'!G55</f>
        <v>20</v>
      </c>
      <c r="I60" s="2">
        <f>'[1]TC3-TS6'!H55</f>
        <v>19.723431604042698</v>
      </c>
      <c r="J60" s="2">
        <f>'[1]TC3-TS6'!I55</f>
        <v>32.4041053236772</v>
      </c>
      <c r="K60" s="2">
        <f>'[1]TC3-TS6'!J55</f>
        <v>3.0760000000000001</v>
      </c>
      <c r="L60" s="2">
        <f>'[1]TC3-TS6'!K55</f>
        <v>10.220000000000001</v>
      </c>
      <c r="N60" s="2">
        <f t="shared" si="6"/>
        <v>-27563.470105259701</v>
      </c>
      <c r="O60" s="2">
        <f t="shared" si="1"/>
        <v>-7.6565194736832503</v>
      </c>
    </row>
    <row r="61" spans="1:15" x14ac:dyDescent="0.2">
      <c r="A61" t="str">
        <f>'[1]TC3-TS6'!$A56</f>
        <v xml:space="preserve"> 01/03  07:00:00</v>
      </c>
      <c r="B61">
        <f t="shared" si="2"/>
        <v>55</v>
      </c>
      <c r="C61" s="2">
        <f>'[1]TC3-TS6'!B56</f>
        <v>34.65</v>
      </c>
      <c r="D61" s="2">
        <f>'[1]TC3-TS6'!C56</f>
        <v>0</v>
      </c>
      <c r="E61" s="2">
        <f>'[1]TC3-TS6'!D56</f>
        <v>0</v>
      </c>
      <c r="F61" s="2">
        <f>'[1]TC3-TS6'!E56</f>
        <v>1576.07569497126</v>
      </c>
      <c r="G61" s="2">
        <f>'[1]TC3-TS6'!F56</f>
        <v>8367.6286823106093</v>
      </c>
      <c r="H61" s="2">
        <f>'[1]TC3-TS6'!G56</f>
        <v>20</v>
      </c>
      <c r="I61" s="2">
        <f>'[1]TC3-TS6'!H56</f>
        <v>20.068145589383199</v>
      </c>
      <c r="J61" s="2">
        <f>'[1]TC3-TS6'!I56</f>
        <v>32.857157574726301</v>
      </c>
      <c r="K61" s="2">
        <f>'[1]TC3-TS6'!J56</f>
        <v>3.0760000000000001</v>
      </c>
      <c r="L61" s="2">
        <f>'[1]TC3-TS6'!K56</f>
        <v>10.220000000000001</v>
      </c>
      <c r="N61" s="2">
        <f>G61</f>
        <v>8367.6286823106093</v>
      </c>
      <c r="O61" s="2">
        <f t="shared" si="1"/>
        <v>2.3243413006418359</v>
      </c>
    </row>
    <row r="62" spans="1:15" x14ac:dyDescent="0.2">
      <c r="A62" t="str">
        <f>'[1]TC3-TS6'!$A57</f>
        <v xml:space="preserve"> 01/03  08:00:00</v>
      </c>
      <c r="B62">
        <f t="shared" si="2"/>
        <v>56</v>
      </c>
      <c r="C62" s="2">
        <f>'[1]TC3-TS6'!B57</f>
        <v>33.524999999999999</v>
      </c>
      <c r="D62" s="2">
        <f>'[1]TC3-TS6'!C57</f>
        <v>0</v>
      </c>
      <c r="E62" s="2">
        <f>'[1]TC3-TS6'!D57</f>
        <v>0</v>
      </c>
      <c r="F62" s="2">
        <f>'[1]TC3-TS6'!E57</f>
        <v>0</v>
      </c>
      <c r="G62" s="2">
        <f>'[1]TC3-TS6'!F57</f>
        <v>40650.839190924999</v>
      </c>
      <c r="H62" s="2">
        <f>'[1]TC3-TS6'!G57</f>
        <v>20</v>
      </c>
      <c r="I62" s="2">
        <f>'[1]TC3-TS6'!H57</f>
        <v>20.407885413063699</v>
      </c>
      <c r="J62" s="2">
        <f>'[1]TC3-TS6'!I57</f>
        <v>32.401194629186698</v>
      </c>
      <c r="K62" s="2">
        <f>'[1]TC3-TS6'!J57</f>
        <v>3.0760000000000001</v>
      </c>
      <c r="L62" s="2">
        <f>'[1]TC3-TS6'!K57</f>
        <v>10.220000000000001</v>
      </c>
      <c r="N62" s="2">
        <f>G62</f>
        <v>40650.839190924999</v>
      </c>
      <c r="O62" s="2">
        <f t="shared" si="1"/>
        <v>11.291899775256944</v>
      </c>
    </row>
    <row r="63" spans="1:15" x14ac:dyDescent="0.2">
      <c r="A63" t="str">
        <f>'[1]TC3-TS6'!$A58</f>
        <v xml:space="preserve"> 01/03  09:00:00</v>
      </c>
      <c r="B63">
        <f t="shared" si="2"/>
        <v>57</v>
      </c>
      <c r="C63" s="2">
        <f>'[1]TC3-TS6'!B58</f>
        <v>31.558333333333302</v>
      </c>
      <c r="D63" s="2">
        <f>'[1]TC3-TS6'!C58</f>
        <v>0</v>
      </c>
      <c r="E63" s="2">
        <f>'[1]TC3-TS6'!D58</f>
        <v>0</v>
      </c>
      <c r="F63" s="2">
        <f>'[1]TC3-TS6'!E58</f>
        <v>0</v>
      </c>
      <c r="G63" s="2">
        <f>'[1]TC3-TS6'!F58</f>
        <v>71717.091123687307</v>
      </c>
      <c r="H63" s="2">
        <f>'[1]TC3-TS6'!G58</f>
        <v>20</v>
      </c>
      <c r="I63" s="2">
        <f>'[1]TC3-TS6'!H58</f>
        <v>20.7196002817882</v>
      </c>
      <c r="J63" s="2">
        <f>'[1]TC3-TS6'!I58</f>
        <v>31.1515085444357</v>
      </c>
      <c r="K63" s="2">
        <f>'[1]TC3-TS6'!J58</f>
        <v>3.0760000000000001</v>
      </c>
      <c r="L63" s="2">
        <f>'[1]TC3-TS6'!K58</f>
        <v>10.220000000000001</v>
      </c>
      <c r="N63" s="2">
        <f t="shared" ref="N63:N72" si="7">G63</f>
        <v>71717.091123687307</v>
      </c>
      <c r="O63" s="2">
        <f t="shared" si="1"/>
        <v>19.921414201024252</v>
      </c>
    </row>
    <row r="64" spans="1:15" x14ac:dyDescent="0.2">
      <c r="A64" t="str">
        <f>'[1]TC3-TS6'!$A59</f>
        <v xml:space="preserve"> 01/03  10:00:00</v>
      </c>
      <c r="B64">
        <f t="shared" si="2"/>
        <v>58</v>
      </c>
      <c r="C64" s="2">
        <f>'[1]TC3-TS6'!B59</f>
        <v>28.7916666666667</v>
      </c>
      <c r="D64" s="2">
        <f>'[1]TC3-TS6'!C59</f>
        <v>0</v>
      </c>
      <c r="E64" s="2">
        <f>'[1]TC3-TS6'!D59</f>
        <v>0</v>
      </c>
      <c r="F64" s="2">
        <f>'[1]TC3-TS6'!E59</f>
        <v>0</v>
      </c>
      <c r="G64" s="2">
        <f>'[1]TC3-TS6'!F59</f>
        <v>97839.536512823295</v>
      </c>
      <c r="H64" s="2">
        <f>'[1]TC3-TS6'!G59</f>
        <v>20</v>
      </c>
      <c r="I64" s="2">
        <f>'[1]TC3-TS6'!H59</f>
        <v>20.9817096167945</v>
      </c>
      <c r="J64" s="2">
        <f>'[1]TC3-TS6'!I59</f>
        <v>29.145485251159499</v>
      </c>
      <c r="K64" s="2">
        <f>'[1]TC3-TS6'!J59</f>
        <v>3.0760000000000001</v>
      </c>
      <c r="L64" s="2">
        <f>'[1]TC3-TS6'!K59</f>
        <v>10.220000000000001</v>
      </c>
      <c r="N64" s="2">
        <f t="shared" si="7"/>
        <v>97839.536512823295</v>
      </c>
      <c r="O64" s="2">
        <f t="shared" si="1"/>
        <v>27.177649031339804</v>
      </c>
    </row>
    <row r="65" spans="1:15" x14ac:dyDescent="0.2">
      <c r="A65" t="str">
        <f>'[1]TC3-TS6'!$A60</f>
        <v xml:space="preserve"> 01/03  11:00:00</v>
      </c>
      <c r="B65">
        <f t="shared" si="2"/>
        <v>59</v>
      </c>
      <c r="C65" s="2">
        <f>'[1]TC3-TS6'!B60</f>
        <v>25.341666666666701</v>
      </c>
      <c r="D65" s="2">
        <f>'[1]TC3-TS6'!C60</f>
        <v>0</v>
      </c>
      <c r="E65" s="2">
        <f>'[1]TC3-TS6'!D60</f>
        <v>0</v>
      </c>
      <c r="F65" s="2">
        <f>'[1]TC3-TS6'!E60</f>
        <v>0</v>
      </c>
      <c r="G65" s="2">
        <f>'[1]TC3-TS6'!F60</f>
        <v>117245.929249304</v>
      </c>
      <c r="H65" s="2">
        <f>'[1]TC3-TS6'!G60</f>
        <v>20</v>
      </c>
      <c r="I65" s="2">
        <f>'[1]TC3-TS6'!H60</f>
        <v>21.176430923289999</v>
      </c>
      <c r="J65" s="2">
        <f>'[1]TC3-TS6'!I60</f>
        <v>26.459220380206698</v>
      </c>
      <c r="K65" s="2">
        <f>'[1]TC3-TS6'!J60</f>
        <v>3.0760000000000001</v>
      </c>
      <c r="L65" s="2">
        <f>'[1]TC3-TS6'!K60</f>
        <v>10.220000000000001</v>
      </c>
      <c r="N65" s="2">
        <f t="shared" si="7"/>
        <v>117245.929249304</v>
      </c>
      <c r="O65" s="2">
        <f t="shared" si="1"/>
        <v>32.568313680362223</v>
      </c>
    </row>
    <row r="66" spans="1:15" x14ac:dyDescent="0.2">
      <c r="A66" t="str">
        <f>'[1]TC3-TS6'!$A61</f>
        <v xml:space="preserve"> 01/03  12:00:00</v>
      </c>
      <c r="B66">
        <f t="shared" si="2"/>
        <v>60</v>
      </c>
      <c r="C66" s="2">
        <f>'[1]TC3-TS6'!B61</f>
        <v>21.5833333333333</v>
      </c>
      <c r="D66" s="2">
        <f>'[1]TC3-TS6'!C61</f>
        <v>0</v>
      </c>
      <c r="E66" s="2">
        <f>'[1]TC3-TS6'!D61</f>
        <v>0</v>
      </c>
      <c r="F66" s="2">
        <f>'[1]TC3-TS6'!E61</f>
        <v>0</v>
      </c>
      <c r="G66" s="2">
        <f>'[1]TC3-TS6'!F61</f>
        <v>128638.603607093</v>
      </c>
      <c r="H66" s="2">
        <f>'[1]TC3-TS6'!G61</f>
        <v>20</v>
      </c>
      <c r="I66" s="2">
        <f>'[1]TC3-TS6'!H61</f>
        <v>21.2907435864186</v>
      </c>
      <c r="J66" s="2">
        <f>'[1]TC3-TS6'!I61</f>
        <v>23.354015321220501</v>
      </c>
      <c r="K66" s="2">
        <f>'[1]TC3-TS6'!J61</f>
        <v>3.0760000000000001</v>
      </c>
      <c r="L66" s="2">
        <f>'[1]TC3-TS6'!K61</f>
        <v>10.220000000000001</v>
      </c>
      <c r="N66" s="2">
        <f t="shared" si="7"/>
        <v>128638.603607093</v>
      </c>
      <c r="O66" s="2">
        <f t="shared" si="1"/>
        <v>35.732945446414725</v>
      </c>
    </row>
    <row r="67" spans="1:15" x14ac:dyDescent="0.2">
      <c r="A67" t="str">
        <f>'[1]TC3-TS6'!$A62</f>
        <v xml:space="preserve"> 01/03  13:00:00</v>
      </c>
      <c r="B67">
        <f t="shared" si="2"/>
        <v>61</v>
      </c>
      <c r="C67" s="2">
        <f>'[1]TC3-TS6'!B62</f>
        <v>17.725000000000001</v>
      </c>
      <c r="D67" s="2">
        <f>'[1]TC3-TS6'!C62</f>
        <v>0</v>
      </c>
      <c r="E67" s="2">
        <f>'[1]TC3-TS6'!D62</f>
        <v>0</v>
      </c>
      <c r="F67" s="2">
        <f>'[1]TC3-TS6'!E62</f>
        <v>0</v>
      </c>
      <c r="G67" s="2">
        <f>'[1]TC3-TS6'!F62</f>
        <v>131323.44982244101</v>
      </c>
      <c r="H67" s="2">
        <f>'[1]TC3-TS6'!G62</f>
        <v>20</v>
      </c>
      <c r="I67" s="2">
        <f>'[1]TC3-TS6'!H62</f>
        <v>21.317682996018899</v>
      </c>
      <c r="J67" s="2">
        <f>'[1]TC3-TS6'!I62</f>
        <v>20.038022025288701</v>
      </c>
      <c r="K67" s="2">
        <f>'[1]TC3-TS6'!J62</f>
        <v>3.0760000000000001</v>
      </c>
      <c r="L67" s="2">
        <f>'[1]TC3-TS6'!K62</f>
        <v>10.220000000000001</v>
      </c>
      <c r="N67" s="2">
        <f t="shared" si="7"/>
        <v>131323.44982244101</v>
      </c>
      <c r="O67" s="2">
        <f t="shared" si="1"/>
        <v>36.478736061789171</v>
      </c>
    </row>
    <row r="68" spans="1:15" x14ac:dyDescent="0.2">
      <c r="A68" t="str">
        <f>'[1]TC3-TS6'!$A63</f>
        <v xml:space="preserve"> 01/03  14:00:00</v>
      </c>
      <c r="B68">
        <f t="shared" si="2"/>
        <v>62</v>
      </c>
      <c r="C68" s="2">
        <f>'[1]TC3-TS6'!B63</f>
        <v>14</v>
      </c>
      <c r="D68" s="2">
        <f>'[1]TC3-TS6'!C63</f>
        <v>0</v>
      </c>
      <c r="E68" s="2">
        <f>'[1]TC3-TS6'!D63</f>
        <v>0</v>
      </c>
      <c r="F68" s="2">
        <f>'[1]TC3-TS6'!E63</f>
        <v>0</v>
      </c>
      <c r="G68" s="2">
        <f>'[1]TC3-TS6'!F63</f>
        <v>125050.20371820399</v>
      </c>
      <c r="H68" s="2">
        <f>'[1]TC3-TS6'!G63</f>
        <v>20</v>
      </c>
      <c r="I68" s="2">
        <f>'[1]TC3-TS6'!H63</f>
        <v>21.254738032780701</v>
      </c>
      <c r="J68" s="2">
        <f>'[1]TC3-TS6'!I63</f>
        <v>16.700544409854999</v>
      </c>
      <c r="K68" s="2">
        <f>'[1]TC3-TS6'!J63</f>
        <v>3.0760000000000001</v>
      </c>
      <c r="L68" s="2">
        <f>'[1]TC3-TS6'!K63</f>
        <v>10.220000000000001</v>
      </c>
      <c r="N68" s="2">
        <f t="shared" si="7"/>
        <v>125050.20371820399</v>
      </c>
      <c r="O68" s="2">
        <f t="shared" si="1"/>
        <v>34.736167699501109</v>
      </c>
    </row>
    <row r="69" spans="1:15" x14ac:dyDescent="0.2">
      <c r="A69" t="str">
        <f>'[1]TC3-TS6'!$A64</f>
        <v xml:space="preserve"> 01/03  15:00:00</v>
      </c>
      <c r="B69">
        <f t="shared" si="2"/>
        <v>63</v>
      </c>
      <c r="C69" s="2">
        <f>'[1]TC3-TS6'!B64</f>
        <v>10.633333333333301</v>
      </c>
      <c r="D69" s="2">
        <f>'[1]TC3-TS6'!C64</f>
        <v>0</v>
      </c>
      <c r="E69" s="2">
        <f>'[1]TC3-TS6'!D64</f>
        <v>0</v>
      </c>
      <c r="F69" s="2">
        <f>'[1]TC3-TS6'!E64</f>
        <v>0</v>
      </c>
      <c r="G69" s="2">
        <f>'[1]TC3-TS6'!F64</f>
        <v>110125.603865603</v>
      </c>
      <c r="H69" s="2">
        <f>'[1]TC3-TS6'!G64</f>
        <v>20</v>
      </c>
      <c r="I69" s="2">
        <f>'[1]TC3-TS6'!H64</f>
        <v>21.104986472988799</v>
      </c>
      <c r="J69" s="2">
        <f>'[1]TC3-TS6'!I64</f>
        <v>13.5566879471983</v>
      </c>
      <c r="K69" s="2">
        <f>'[1]TC3-TS6'!J64</f>
        <v>3.0760000000000001</v>
      </c>
      <c r="L69" s="2">
        <f>'[1]TC3-TS6'!K64</f>
        <v>10.220000000000001</v>
      </c>
      <c r="N69" s="2">
        <f t="shared" si="7"/>
        <v>110125.603865603</v>
      </c>
      <c r="O69" s="2">
        <f t="shared" si="1"/>
        <v>30.590445518223056</v>
      </c>
    </row>
    <row r="70" spans="1:15" x14ac:dyDescent="0.2">
      <c r="A70" t="str">
        <f>'[1]TC3-TS6'!$A65</f>
        <v xml:space="preserve"> 01/03  16:00:00</v>
      </c>
      <c r="B70">
        <f t="shared" si="2"/>
        <v>64</v>
      </c>
      <c r="C70" s="2">
        <f>'[1]TC3-TS6'!B65</f>
        <v>7.9583333333333304</v>
      </c>
      <c r="D70" s="2">
        <f>'[1]TC3-TS6'!C65</f>
        <v>0</v>
      </c>
      <c r="E70" s="2">
        <f>'[1]TC3-TS6'!D65</f>
        <v>0</v>
      </c>
      <c r="F70" s="2">
        <f>'[1]TC3-TS6'!E65</f>
        <v>0</v>
      </c>
      <c r="G70" s="2">
        <f>'[1]TC3-TS6'!F65</f>
        <v>87665.712479758804</v>
      </c>
      <c r="H70" s="2">
        <f>'[1]TC3-TS6'!G65</f>
        <v>20</v>
      </c>
      <c r="I70" s="2">
        <f>'[1]TC3-TS6'!H65</f>
        <v>20.879626744687599</v>
      </c>
      <c r="J70" s="2">
        <f>'[1]TC3-TS6'!I65</f>
        <v>10.872240555213899</v>
      </c>
      <c r="K70" s="2">
        <f>'[1]TC3-TS6'!J65</f>
        <v>3.0760000000000001</v>
      </c>
      <c r="L70" s="2">
        <f>'[1]TC3-TS6'!K65</f>
        <v>10.220000000000001</v>
      </c>
      <c r="N70" s="2">
        <f t="shared" si="7"/>
        <v>87665.712479758804</v>
      </c>
      <c r="O70" s="2">
        <f t="shared" si="1"/>
        <v>24.351586799933003</v>
      </c>
    </row>
    <row r="71" spans="1:15" x14ac:dyDescent="0.2">
      <c r="A71" t="str">
        <f>'[1]TC3-TS6'!$A66</f>
        <v xml:space="preserve"> 01/03  17:00:00</v>
      </c>
      <c r="B71">
        <f t="shared" si="2"/>
        <v>65</v>
      </c>
      <c r="C71" s="2">
        <f>'[1]TC3-TS6'!B66</f>
        <v>6.125</v>
      </c>
      <c r="D71" s="2">
        <f>'[1]TC3-TS6'!C66</f>
        <v>0</v>
      </c>
      <c r="E71" s="2">
        <f>'[1]TC3-TS6'!D66</f>
        <v>0</v>
      </c>
      <c r="F71" s="2">
        <f>'[1]TC3-TS6'!E66</f>
        <v>0</v>
      </c>
      <c r="G71" s="2">
        <f>'[1]TC3-TS6'!F66</f>
        <v>59190.7454736695</v>
      </c>
      <c r="H71" s="2">
        <f>'[1]TC3-TS6'!G66</f>
        <v>20</v>
      </c>
      <c r="I71" s="2">
        <f>'[1]TC3-TS6'!H66</f>
        <v>20.593912503348001</v>
      </c>
      <c r="J71" s="2">
        <f>'[1]TC3-TS6'!I66</f>
        <v>8.8370885936490602</v>
      </c>
      <c r="K71" s="2">
        <f>'[1]TC3-TS6'!J66</f>
        <v>3.0760000000000001</v>
      </c>
      <c r="L71" s="2">
        <f>'[1]TC3-TS6'!K66</f>
        <v>10.220000000000001</v>
      </c>
      <c r="N71" s="2">
        <f t="shared" si="7"/>
        <v>59190.7454736695</v>
      </c>
      <c r="O71" s="2">
        <f t="shared" si="1"/>
        <v>16.441873742685971</v>
      </c>
    </row>
    <row r="72" spans="1:15" x14ac:dyDescent="0.2">
      <c r="A72" t="str">
        <f>'[1]TC3-TS6'!$A67</f>
        <v xml:space="preserve"> 01/03  18:00:00</v>
      </c>
      <c r="B72">
        <f t="shared" si="2"/>
        <v>66</v>
      </c>
      <c r="C72" s="2">
        <f>'[1]TC3-TS6'!B67</f>
        <v>5.2083333333333304</v>
      </c>
      <c r="D72" s="2">
        <f>'[1]TC3-TS6'!C67</f>
        <v>0</v>
      </c>
      <c r="E72" s="2">
        <f>'[1]TC3-TS6'!D67</f>
        <v>0</v>
      </c>
      <c r="F72" s="2">
        <f>'[1]TC3-TS6'!E67</f>
        <v>0</v>
      </c>
      <c r="G72" s="2">
        <f>'[1]TC3-TS6'!F67</f>
        <v>26621.435237183501</v>
      </c>
      <c r="H72" s="2">
        <f>'[1]TC3-TS6'!G67</f>
        <v>20</v>
      </c>
      <c r="I72" s="2">
        <f>'[1]TC3-TS6'!H67</f>
        <v>20.2671161364485</v>
      </c>
      <c r="J72" s="2">
        <f>'[1]TC3-TS6'!I67</f>
        <v>7.5417977786556003</v>
      </c>
      <c r="K72" s="2">
        <f>'[1]TC3-TS6'!J67</f>
        <v>3.0760000000000001</v>
      </c>
      <c r="L72" s="2">
        <f>'[1]TC3-TS6'!K67</f>
        <v>10.220000000000001</v>
      </c>
      <c r="N72" s="2">
        <f t="shared" si="7"/>
        <v>26621.435237183501</v>
      </c>
      <c r="O72" s="2">
        <f t="shared" ref="O72:O78" si="8">N72/3600</f>
        <v>7.3948431214398616</v>
      </c>
    </row>
    <row r="73" spans="1:15" x14ac:dyDescent="0.2">
      <c r="A73" t="str">
        <f>'[1]TC3-TS6'!$A68</f>
        <v xml:space="preserve"> 01/03  19:00:00</v>
      </c>
      <c r="B73">
        <f t="shared" ref="B73:B78" si="9">B72+1</f>
        <v>67</v>
      </c>
      <c r="C73" s="2">
        <f>'[1]TC3-TS6'!B68</f>
        <v>5.2916666666666696</v>
      </c>
      <c r="D73" s="2">
        <f>'[1]TC3-TS6'!C68</f>
        <v>0</v>
      </c>
      <c r="E73" s="2">
        <f>'[1]TC3-TS6'!D68</f>
        <v>0</v>
      </c>
      <c r="F73" s="2">
        <f>'[1]TC3-TS6'!E68</f>
        <v>9033.0094499707793</v>
      </c>
      <c r="G73" s="2">
        <f>'[1]TC3-TS6'!F68</f>
        <v>1251.5506281785099</v>
      </c>
      <c r="H73" s="2">
        <f>'[1]TC3-TS6'!G68</f>
        <v>20</v>
      </c>
      <c r="I73" s="2">
        <f>'[1]TC3-TS6'!H68</f>
        <v>19.921921819845899</v>
      </c>
      <c r="J73" s="2">
        <f>'[1]TC3-TS6'!I68</f>
        <v>7.0896219721123996</v>
      </c>
      <c r="K73" s="2">
        <f>'[1]TC3-TS6'!J68</f>
        <v>3.0760000000000001</v>
      </c>
      <c r="L73" s="2">
        <f>'[1]TC3-TS6'!K68</f>
        <v>10.220000000000001</v>
      </c>
      <c r="N73" s="2">
        <f t="shared" ref="N73:N78" si="10">-F73</f>
        <v>-9033.0094499707793</v>
      </c>
      <c r="O73" s="2">
        <f t="shared" si="8"/>
        <v>-2.5091692916585497</v>
      </c>
    </row>
    <row r="74" spans="1:15" x14ac:dyDescent="0.2">
      <c r="A74" t="str">
        <f>'[1]TC3-TS6'!$A69</f>
        <v xml:space="preserve"> 01/03  20:00:00</v>
      </c>
      <c r="B74">
        <f t="shared" si="9"/>
        <v>68</v>
      </c>
      <c r="C74" s="2">
        <f>'[1]TC3-TS6'!B69</f>
        <v>6.375</v>
      </c>
      <c r="D74" s="2">
        <f>'[1]TC3-TS6'!C69</f>
        <v>0</v>
      </c>
      <c r="E74" s="2">
        <f>'[1]TC3-TS6'!D69</f>
        <v>0</v>
      </c>
      <c r="F74" s="2">
        <f>'[1]TC3-TS6'!E69</f>
        <v>41664.554927916302</v>
      </c>
      <c r="G74" s="2">
        <f>'[1]TC3-TS6'!F69</f>
        <v>0</v>
      </c>
      <c r="H74" s="2">
        <f>'[1]TC3-TS6'!G69</f>
        <v>20</v>
      </c>
      <c r="I74" s="2">
        <f>'[1]TC3-TS6'!H69</f>
        <v>19.581943090594699</v>
      </c>
      <c r="J74" s="2">
        <f>'[1]TC3-TS6'!I69</f>
        <v>7.5129410120402698</v>
      </c>
      <c r="K74" s="2">
        <f>'[1]TC3-TS6'!J69</f>
        <v>3.0760000000000001</v>
      </c>
      <c r="L74" s="2">
        <f>'[1]TC3-TS6'!K69</f>
        <v>10.220000000000001</v>
      </c>
      <c r="N74" s="2">
        <f t="shared" si="10"/>
        <v>-41664.554927916302</v>
      </c>
      <c r="O74" s="2">
        <f t="shared" si="8"/>
        <v>-11.57348747997675</v>
      </c>
    </row>
    <row r="75" spans="1:15" x14ac:dyDescent="0.2">
      <c r="A75" t="str">
        <f>'[1]TC3-TS6'!$A70</f>
        <v xml:space="preserve"> 01/03  21:00:00</v>
      </c>
      <c r="B75">
        <f t="shared" si="9"/>
        <v>69</v>
      </c>
      <c r="C75" s="2">
        <f>'[1]TC3-TS6'!B70</f>
        <v>8.3416666666666703</v>
      </c>
      <c r="D75" s="2">
        <f>'[1]TC3-TS6'!C70</f>
        <v>0</v>
      </c>
      <c r="E75" s="2">
        <f>'[1]TC3-TS6'!D70</f>
        <v>0</v>
      </c>
      <c r="F75" s="2">
        <f>'[1]TC3-TS6'!E70</f>
        <v>72728.721501325694</v>
      </c>
      <c r="G75" s="2">
        <f>'[1]TC3-TS6'!F70</f>
        <v>0</v>
      </c>
      <c r="H75" s="2">
        <f>'[1]TC3-TS6'!G70</f>
        <v>20</v>
      </c>
      <c r="I75" s="2">
        <f>'[1]TC3-TS6'!H70</f>
        <v>19.270249146104</v>
      </c>
      <c r="J75" s="2">
        <f>'[1]TC3-TS6'!I70</f>
        <v>8.7585992930120096</v>
      </c>
      <c r="K75" s="2">
        <f>'[1]TC3-TS6'!J70</f>
        <v>3.0760000000000001</v>
      </c>
      <c r="L75" s="2">
        <f>'[1]TC3-TS6'!K70</f>
        <v>10.220000000000001</v>
      </c>
      <c r="N75" s="2">
        <f t="shared" si="10"/>
        <v>-72728.721501325694</v>
      </c>
      <c r="O75" s="2">
        <f t="shared" si="8"/>
        <v>-20.202422639257136</v>
      </c>
    </row>
    <row r="76" spans="1:15" x14ac:dyDescent="0.2">
      <c r="A76" t="str">
        <f>'[1]TC3-TS6'!$A71</f>
        <v xml:space="preserve"> 01/03  22:00:00</v>
      </c>
      <c r="B76">
        <f t="shared" si="9"/>
        <v>70</v>
      </c>
      <c r="C76" s="2">
        <f>'[1]TC3-TS6'!B71</f>
        <v>11.1666666666667</v>
      </c>
      <c r="D76" s="2">
        <f>'[1]TC3-TS6'!C71</f>
        <v>0</v>
      </c>
      <c r="E76" s="2">
        <f>'[1]TC3-TS6'!D71</f>
        <v>0</v>
      </c>
      <c r="F76" s="2">
        <f>'[1]TC3-TS6'!E71</f>
        <v>98872.536814509207</v>
      </c>
      <c r="G76" s="2">
        <f>'[1]TC3-TS6'!F71</f>
        <v>0</v>
      </c>
      <c r="H76" s="2">
        <f>'[1]TC3-TS6'!G71</f>
        <v>20</v>
      </c>
      <c r="I76" s="2">
        <f>'[1]TC3-TS6'!H71</f>
        <v>19.007925387964701</v>
      </c>
      <c r="J76" s="2">
        <f>'[1]TC3-TS6'!I71</f>
        <v>10.799591609322601</v>
      </c>
      <c r="K76" s="2">
        <f>'[1]TC3-TS6'!J71</f>
        <v>3.0760000000000001</v>
      </c>
      <c r="L76" s="2">
        <f>'[1]TC3-TS6'!K71</f>
        <v>10.220000000000001</v>
      </c>
      <c r="N76" s="2">
        <f t="shared" si="10"/>
        <v>-98872.536814509207</v>
      </c>
      <c r="O76" s="2">
        <f t="shared" si="8"/>
        <v>-27.464593559585889</v>
      </c>
    </row>
    <row r="77" spans="1:15" x14ac:dyDescent="0.2">
      <c r="A77" t="str">
        <f>'[1]TC3-TS6'!$A72</f>
        <v xml:space="preserve"> 01/03  23:00:00</v>
      </c>
      <c r="B77">
        <f t="shared" si="9"/>
        <v>71</v>
      </c>
      <c r="C77" s="2">
        <f>'[1]TC3-TS6'!B72</f>
        <v>14.6</v>
      </c>
      <c r="D77" s="2">
        <f>'[1]TC3-TS6'!C72</f>
        <v>0</v>
      </c>
      <c r="E77" s="2">
        <f>'[1]TC3-TS6'!D72</f>
        <v>0</v>
      </c>
      <c r="F77" s="2">
        <f>'[1]TC3-TS6'!E72</f>
        <v>118320.869424128</v>
      </c>
      <c r="G77" s="2">
        <f>'[1]TC3-TS6'!F72</f>
        <v>0</v>
      </c>
      <c r="H77" s="2">
        <f>'[1]TC3-TS6'!G72</f>
        <v>20</v>
      </c>
      <c r="I77" s="2">
        <f>'[1]TC3-TS6'!H72</f>
        <v>18.812783262051401</v>
      </c>
      <c r="J77" s="2">
        <f>'[1]TC3-TS6'!I72</f>
        <v>13.4869794887117</v>
      </c>
      <c r="K77" s="2">
        <f>'[1]TC3-TS6'!J72</f>
        <v>3.0760000000000001</v>
      </c>
      <c r="L77" s="2">
        <f>'[1]TC3-TS6'!K72</f>
        <v>10.220000000000001</v>
      </c>
      <c r="N77" s="2">
        <f t="shared" si="10"/>
        <v>-118320.869424128</v>
      </c>
      <c r="O77" s="2">
        <f t="shared" si="8"/>
        <v>-32.866908173368891</v>
      </c>
    </row>
    <row r="78" spans="1:15" x14ac:dyDescent="0.2">
      <c r="A78" t="str">
        <f>'[1]TC3-TS6'!$A73</f>
        <v xml:space="preserve"> 01/03  24:00:00</v>
      </c>
      <c r="B78">
        <f t="shared" si="9"/>
        <v>72</v>
      </c>
      <c r="C78" s="2">
        <f>'[1]TC3-TS6'!B73</f>
        <v>18.375</v>
      </c>
      <c r="D78" s="2">
        <f>'[1]TC3-TS6'!C73</f>
        <v>0</v>
      </c>
      <c r="E78" s="2">
        <f>'[1]TC3-TS6'!D73</f>
        <v>0</v>
      </c>
      <c r="F78" s="2">
        <f>'[1]TC3-TS6'!E73</f>
        <v>129727.189184031</v>
      </c>
      <c r="G78" s="2">
        <f>'[1]TC3-TS6'!F73</f>
        <v>0</v>
      </c>
      <c r="H78" s="2">
        <f>'[1]TC3-TS6'!G73</f>
        <v>20</v>
      </c>
      <c r="I78" s="2">
        <f>'[1]TC3-TS6'!H73</f>
        <v>18.698333682672398</v>
      </c>
      <c r="J78" s="2">
        <f>'[1]TC3-TS6'!I73</f>
        <v>16.5964496576884</v>
      </c>
      <c r="K78" s="2">
        <f>'[1]TC3-TS6'!J73</f>
        <v>3.0760000000000001</v>
      </c>
      <c r="L78" s="2">
        <f>'[1]TC3-TS6'!K73</f>
        <v>10.220000000000001</v>
      </c>
      <c r="N78" s="2">
        <f t="shared" si="10"/>
        <v>-129727.189184031</v>
      </c>
      <c r="O78" s="2">
        <f t="shared" si="8"/>
        <v>-36.035330328897501</v>
      </c>
    </row>
    <row r="80" spans="1:15" x14ac:dyDescent="0.2">
      <c r="H80" t="s">
        <v>20</v>
      </c>
      <c r="K80" s="3">
        <f>AVERAGE(K7:K30)</f>
        <v>3.0759999999999992</v>
      </c>
      <c r="L80" s="3">
        <f>AVERAGE(L7:L30)</f>
        <v>10.220000000000001</v>
      </c>
    </row>
    <row r="82" spans="12:15" x14ac:dyDescent="0.2">
      <c r="L82" s="4" t="s">
        <v>26</v>
      </c>
      <c r="O82" s="8" t="s">
        <v>28</v>
      </c>
    </row>
    <row r="83" spans="12:15" x14ac:dyDescent="0.2">
      <c r="O83" s="2"/>
    </row>
  </sheetData>
  <phoneticPr fontId="0" type="noConversion"/>
  <pageMargins left="0.25" right="0.25" top="1" bottom="1" header="0.5" footer="0.5"/>
  <pageSetup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>
      <selection activeCell="E7" sqref="E7"/>
    </sheetView>
  </sheetViews>
  <sheetFormatPr defaultRowHeight="12.75" x14ac:dyDescent="0.2"/>
  <cols>
    <col min="3" max="4" width="12.42578125" customWidth="1"/>
  </cols>
  <sheetData>
    <row r="1" spans="1:5" x14ac:dyDescent="0.2">
      <c r="A1" t="s">
        <v>18</v>
      </c>
    </row>
    <row r="2" spans="1:5" x14ac:dyDescent="0.2">
      <c r="A2" t="s">
        <v>21</v>
      </c>
    </row>
    <row r="3" spans="1:5" x14ac:dyDescent="0.2">
      <c r="A3" t="s">
        <v>14</v>
      </c>
    </row>
    <row r="4" spans="1:5" x14ac:dyDescent="0.2">
      <c r="A4" t="s">
        <v>19</v>
      </c>
    </row>
    <row r="6" spans="1:5" x14ac:dyDescent="0.2">
      <c r="B6" t="s">
        <v>15</v>
      </c>
      <c r="C6" t="s">
        <v>16</v>
      </c>
      <c r="D6" t="s">
        <v>17</v>
      </c>
    </row>
    <row r="7" spans="1:5" x14ac:dyDescent="0.2">
      <c r="C7" t="s">
        <v>23</v>
      </c>
      <c r="D7" t="s">
        <v>24</v>
      </c>
    </row>
    <row r="8" spans="1:5" x14ac:dyDescent="0.2">
      <c r="B8">
        <f>'[2]1052TC3'!A26</f>
        <v>1</v>
      </c>
      <c r="C8">
        <f>'[2]1052TC3'!B26</f>
        <v>23.882286071776999</v>
      </c>
      <c r="D8">
        <f>'[2]1052TC3'!C26</f>
        <v>-37.213630516876997</v>
      </c>
    </row>
    <row r="9" spans="1:5" x14ac:dyDescent="0.2">
      <c r="B9">
        <f>'[2]1052TC3'!A27</f>
        <v>2</v>
      </c>
      <c r="C9">
        <f>'[2]1052TC3'!B27</f>
        <v>27.5</v>
      </c>
      <c r="D9">
        <f>'[2]1052TC3'!C27</f>
        <v>-34.212659585738997</v>
      </c>
    </row>
    <row r="10" spans="1:5" x14ac:dyDescent="0.2">
      <c r="B10">
        <f>'[2]1052TC3'!A28</f>
        <v>3</v>
      </c>
      <c r="C10">
        <f>'[2]1052TC3'!B28</f>
        <v>30.606601715088001</v>
      </c>
      <c r="D10">
        <f>'[2]1052TC3'!C28</f>
        <v>-28.880152442924999</v>
      </c>
    </row>
    <row r="11" spans="1:5" x14ac:dyDescent="0.2">
      <c r="B11">
        <f>'[2]1052TC3'!A29</f>
        <v>4</v>
      </c>
      <c r="C11">
        <f>'[2]1052TC3'!B29</f>
        <v>32.990379333496001</v>
      </c>
      <c r="D11">
        <f>'[2]1052TC3'!C29</f>
        <v>-21.579510637834002</v>
      </c>
    </row>
    <row r="12" spans="1:5" x14ac:dyDescent="0.2">
      <c r="B12">
        <f>'[2]1052TC3'!A30</f>
        <v>5</v>
      </c>
      <c r="C12">
        <f>'[2]1052TC3'!B30</f>
        <v>34.488887786865</v>
      </c>
      <c r="D12">
        <f>'[2]1052TC3'!C30</f>
        <v>-12.808260844603</v>
      </c>
    </row>
    <row r="13" spans="1:5" x14ac:dyDescent="0.2">
      <c r="B13">
        <f>'[2]1052TC3'!A31</f>
        <v>6</v>
      </c>
      <c r="C13">
        <f>'[2]1052TC3'!B31</f>
        <v>35</v>
      </c>
      <c r="D13">
        <f>'[2]1052TC3'!C31</f>
        <v>-3.164149241464</v>
      </c>
      <c r="E13">
        <f>SUM(D8:D13)</f>
        <v>-137.85836326944201</v>
      </c>
    </row>
    <row r="14" spans="1:5" x14ac:dyDescent="0.2">
      <c r="B14">
        <f>'[2]1052TC3'!A32</f>
        <v>7</v>
      </c>
      <c r="C14">
        <f>'[2]1052TC3'!B32</f>
        <v>34.488887786865</v>
      </c>
      <c r="D14">
        <f>'[2]1052TC3'!C32</f>
        <v>6.6955939034769996</v>
      </c>
    </row>
    <row r="15" spans="1:5" x14ac:dyDescent="0.2">
      <c r="B15">
        <f>'[2]1052TC3'!A33</f>
        <v>8</v>
      </c>
      <c r="C15">
        <f>'[2]1052TC3'!B33</f>
        <v>32.990379333496001</v>
      </c>
      <c r="D15">
        <f>'[2]1052TC3'!C33</f>
        <v>16.099043388889001</v>
      </c>
    </row>
    <row r="16" spans="1:5" x14ac:dyDescent="0.2">
      <c r="B16">
        <f>'[2]1052TC3'!A34</f>
        <v>9</v>
      </c>
      <c r="C16">
        <f>'[2]1052TC3'!B34</f>
        <v>30.606601715088001</v>
      </c>
      <c r="D16">
        <f>'[2]1052TC3'!C34</f>
        <v>24.405369672273999</v>
      </c>
    </row>
    <row r="17" spans="2:7" x14ac:dyDescent="0.2">
      <c r="B17">
        <f>'[2]1052TC3'!A35</f>
        <v>10</v>
      </c>
      <c r="C17">
        <f>'[2]1052TC3'!B35</f>
        <v>27.5</v>
      </c>
      <c r="D17">
        <f>'[2]1052TC3'!C35</f>
        <v>31.048510344275002</v>
      </c>
    </row>
    <row r="18" spans="2:7" x14ac:dyDescent="0.2">
      <c r="B18">
        <f>'[2]1052TC3'!A36</f>
        <v>11</v>
      </c>
      <c r="C18">
        <f>'[2]1052TC3'!B36</f>
        <v>23.882286071776999</v>
      </c>
      <c r="D18">
        <f>'[2]1052TC3'!C36</f>
        <v>35.575746346401999</v>
      </c>
    </row>
    <row r="19" spans="2:7" x14ac:dyDescent="0.2">
      <c r="B19">
        <f>'[2]1052TC3'!A37</f>
        <v>12</v>
      </c>
      <c r="C19">
        <f>'[2]1052TC3'!B37</f>
        <v>20</v>
      </c>
      <c r="D19">
        <f>'[2]1052TC3'!C37</f>
        <v>37.678554026722999</v>
      </c>
    </row>
    <row r="20" spans="2:7" x14ac:dyDescent="0.2">
      <c r="B20">
        <f>'[2]1052TC3'!A38</f>
        <v>13</v>
      </c>
      <c r="C20">
        <f>'[2]1052TC3'!B38</f>
        <v>16.117713928223001</v>
      </c>
      <c r="D20">
        <f>'[2]1052TC3'!C38</f>
        <v>37.213630516876997</v>
      </c>
    </row>
    <row r="21" spans="2:7" x14ac:dyDescent="0.2">
      <c r="B21">
        <f>'[2]1052TC3'!A39</f>
        <v>14</v>
      </c>
      <c r="C21">
        <f>'[2]1052TC3'!B39</f>
        <v>12.5</v>
      </c>
      <c r="D21">
        <f>'[2]1052TC3'!C39</f>
        <v>34.212659585738997</v>
      </c>
    </row>
    <row r="22" spans="2:7" x14ac:dyDescent="0.2">
      <c r="B22">
        <f>'[2]1052TC3'!A40</f>
        <v>15</v>
      </c>
      <c r="C22">
        <f>'[2]1052TC3'!B40</f>
        <v>9.3933982849119992</v>
      </c>
      <c r="D22">
        <f>'[2]1052TC3'!C40</f>
        <v>28.880152442924999</v>
      </c>
    </row>
    <row r="23" spans="2:7" x14ac:dyDescent="0.2">
      <c r="B23">
        <f>'[2]1052TC3'!A41</f>
        <v>16</v>
      </c>
      <c r="C23">
        <f>'[2]1052TC3'!B41</f>
        <v>7.0096187591549999</v>
      </c>
      <c r="D23">
        <f>'[2]1052TC3'!C41</f>
        <v>21.579510637834002</v>
      </c>
    </row>
    <row r="24" spans="2:7" x14ac:dyDescent="0.2">
      <c r="B24">
        <f>'[2]1052TC3'!A42</f>
        <v>17</v>
      </c>
      <c r="C24">
        <f>'[2]1052TC3'!B42</f>
        <v>5.5111126899720002</v>
      </c>
      <c r="D24">
        <f>'[2]1052TC3'!C42</f>
        <v>12.808260844603</v>
      </c>
    </row>
    <row r="25" spans="2:7" x14ac:dyDescent="0.2">
      <c r="B25">
        <f>'[2]1052TC3'!A43</f>
        <v>18</v>
      </c>
      <c r="C25">
        <f>'[2]1052TC3'!B43</f>
        <v>5</v>
      </c>
      <c r="D25">
        <f>'[2]1052TC3'!C43</f>
        <v>3.164149241464</v>
      </c>
      <c r="E25">
        <f>SUM(D14:D25)</f>
        <v>289.36118095148197</v>
      </c>
    </row>
    <row r="26" spans="2:7" x14ac:dyDescent="0.2">
      <c r="B26">
        <f>'[2]1052TC3'!A44</f>
        <v>19</v>
      </c>
      <c r="C26">
        <f>'[2]1052TC3'!B44</f>
        <v>5.5111126899720002</v>
      </c>
      <c r="D26">
        <f>'[2]1052TC3'!C44</f>
        <v>-6.6955939034769996</v>
      </c>
    </row>
    <row r="27" spans="2:7" x14ac:dyDescent="0.2">
      <c r="B27">
        <f>'[2]1052TC3'!A45</f>
        <v>20</v>
      </c>
      <c r="C27">
        <f>'[2]1052TC3'!B45</f>
        <v>7.0096187591549999</v>
      </c>
      <c r="D27">
        <f>'[2]1052TC3'!C45</f>
        <v>-16.099043388889001</v>
      </c>
    </row>
    <row r="28" spans="2:7" x14ac:dyDescent="0.2">
      <c r="B28">
        <f>'[2]1052TC3'!A46</f>
        <v>21</v>
      </c>
      <c r="C28">
        <f>'[2]1052TC3'!B46</f>
        <v>9.3933982849119992</v>
      </c>
      <c r="D28">
        <f>'[2]1052TC3'!C46</f>
        <v>-24.405369672273999</v>
      </c>
    </row>
    <row r="29" spans="2:7" x14ac:dyDescent="0.2">
      <c r="B29">
        <f>'[2]1052TC3'!A47</f>
        <v>22</v>
      </c>
      <c r="C29">
        <f>'[2]1052TC3'!B47</f>
        <v>12.5</v>
      </c>
      <c r="D29">
        <f>'[2]1052TC3'!C47</f>
        <v>-31.048510344275002</v>
      </c>
    </row>
    <row r="30" spans="2:7" x14ac:dyDescent="0.2">
      <c r="B30">
        <f>'[2]1052TC3'!A48</f>
        <v>23</v>
      </c>
      <c r="C30">
        <f>'[2]1052TC3'!B48</f>
        <v>16.117713928223001</v>
      </c>
      <c r="D30">
        <f>'[2]1052TC3'!C48</f>
        <v>-35.575746346401999</v>
      </c>
    </row>
    <row r="31" spans="2:7" x14ac:dyDescent="0.2">
      <c r="B31">
        <f>'[2]1052TC3'!A49</f>
        <v>24</v>
      </c>
      <c r="C31">
        <f>'[2]1052TC3'!B49</f>
        <v>20</v>
      </c>
      <c r="D31">
        <f>'[2]1052TC3'!C49</f>
        <v>-37.678554026722999</v>
      </c>
      <c r="E31">
        <f>SUM(D26:D31)</f>
        <v>-151.50281768203999</v>
      </c>
      <c r="F31" t="s">
        <v>29</v>
      </c>
      <c r="G31">
        <f>-E13+E25-E31</f>
        <v>578.72236190296394</v>
      </c>
    </row>
    <row r="32" spans="2:7" x14ac:dyDescent="0.2">
      <c r="B32">
        <f>'[2]1052TC3'!A50</f>
        <v>25</v>
      </c>
      <c r="C32">
        <f>'[2]1052TC3'!B50</f>
        <v>23.882286071776999</v>
      </c>
      <c r="D32">
        <f>'[2]1052TC3'!C50</f>
        <v>-37.213630516876997</v>
      </c>
    </row>
    <row r="33" spans="2:5" x14ac:dyDescent="0.2">
      <c r="B33">
        <f>'[2]1052TC3'!A51</f>
        <v>26</v>
      </c>
      <c r="C33">
        <f>'[2]1052TC3'!B51</f>
        <v>27.5</v>
      </c>
      <c r="D33">
        <f>'[2]1052TC3'!C51</f>
        <v>-34.212659585738997</v>
      </c>
    </row>
    <row r="34" spans="2:5" x14ac:dyDescent="0.2">
      <c r="B34">
        <f>'[2]1052TC3'!A52</f>
        <v>27</v>
      </c>
      <c r="C34">
        <f>'[2]1052TC3'!B52</f>
        <v>30.606601715088001</v>
      </c>
      <c r="D34">
        <f>'[2]1052TC3'!C52</f>
        <v>-28.880152442924999</v>
      </c>
    </row>
    <row r="35" spans="2:5" x14ac:dyDescent="0.2">
      <c r="B35">
        <f>'[2]1052TC3'!A53</f>
        <v>28</v>
      </c>
      <c r="C35">
        <f>'[2]1052TC3'!B53</f>
        <v>32.990379333496001</v>
      </c>
      <c r="D35">
        <f>'[2]1052TC3'!C53</f>
        <v>-21.579510637834002</v>
      </c>
    </row>
    <row r="36" spans="2:5" x14ac:dyDescent="0.2">
      <c r="B36">
        <f>'[2]1052TC3'!A54</f>
        <v>29</v>
      </c>
      <c r="C36">
        <f>'[2]1052TC3'!B54</f>
        <v>34.488887786865</v>
      </c>
      <c r="D36">
        <f>'[2]1052TC3'!C54</f>
        <v>-12.808260844603</v>
      </c>
    </row>
    <row r="37" spans="2:5" x14ac:dyDescent="0.2">
      <c r="B37">
        <f>'[2]1052TC3'!A55</f>
        <v>30</v>
      </c>
      <c r="C37">
        <f>'[2]1052TC3'!B55</f>
        <v>35</v>
      </c>
      <c r="D37">
        <f>'[2]1052TC3'!C55</f>
        <v>-3.164149241464</v>
      </c>
      <c r="E37" t="s">
        <v>28</v>
      </c>
    </row>
    <row r="38" spans="2:5" x14ac:dyDescent="0.2">
      <c r="B38">
        <f>'[2]1052TC3'!A56</f>
        <v>31</v>
      </c>
      <c r="C38">
        <f>'[2]1052TC3'!B56</f>
        <v>34.488887786865</v>
      </c>
      <c r="D38">
        <f>'[2]1052TC3'!C56</f>
        <v>6.6955939034769996</v>
      </c>
    </row>
    <row r="39" spans="2:5" x14ac:dyDescent="0.2">
      <c r="B39">
        <f>'[2]1052TC3'!A57</f>
        <v>32</v>
      </c>
      <c r="C39">
        <f>'[2]1052TC3'!B57</f>
        <v>32.990379333496001</v>
      </c>
      <c r="D39">
        <f>'[2]1052TC3'!C57</f>
        <v>16.099043388889001</v>
      </c>
    </row>
    <row r="40" spans="2:5" x14ac:dyDescent="0.2">
      <c r="B40">
        <f>'[2]1052TC3'!A58</f>
        <v>33</v>
      </c>
      <c r="C40">
        <f>'[2]1052TC3'!B58</f>
        <v>30.606601715088001</v>
      </c>
      <c r="D40">
        <f>'[2]1052TC3'!C58</f>
        <v>24.405369672273999</v>
      </c>
    </row>
    <row r="41" spans="2:5" x14ac:dyDescent="0.2">
      <c r="B41">
        <f>'[2]1052TC3'!A59</f>
        <v>34</v>
      </c>
      <c r="C41">
        <f>'[2]1052TC3'!B59</f>
        <v>27.5</v>
      </c>
      <c r="D41">
        <f>'[2]1052TC3'!C59</f>
        <v>31.048510344275002</v>
      </c>
    </row>
    <row r="42" spans="2:5" x14ac:dyDescent="0.2">
      <c r="B42">
        <f>'[2]1052TC3'!A60</f>
        <v>35</v>
      </c>
      <c r="C42">
        <f>'[2]1052TC3'!B60</f>
        <v>23.882286071776999</v>
      </c>
      <c r="D42">
        <f>'[2]1052TC3'!C60</f>
        <v>35.575746346401999</v>
      </c>
    </row>
    <row r="43" spans="2:5" x14ac:dyDescent="0.2">
      <c r="B43">
        <f>'[2]1052TC3'!A61</f>
        <v>36</v>
      </c>
      <c r="C43">
        <f>'[2]1052TC3'!B61</f>
        <v>20</v>
      </c>
      <c r="D43">
        <f>'[2]1052TC3'!C61</f>
        <v>37.678554026722999</v>
      </c>
    </row>
    <row r="44" spans="2:5" x14ac:dyDescent="0.2">
      <c r="B44">
        <f>'[2]1052TC3'!A62</f>
        <v>37</v>
      </c>
      <c r="C44">
        <f>'[2]1052TC3'!B62</f>
        <v>16.117713928223001</v>
      </c>
      <c r="D44">
        <f>'[2]1052TC3'!C62</f>
        <v>37.213630516876997</v>
      </c>
    </row>
    <row r="45" spans="2:5" x14ac:dyDescent="0.2">
      <c r="B45">
        <f>'[2]1052TC3'!A63</f>
        <v>38</v>
      </c>
      <c r="C45">
        <f>'[2]1052TC3'!B63</f>
        <v>12.5</v>
      </c>
      <c r="D45">
        <f>'[2]1052TC3'!C63</f>
        <v>34.212659585738997</v>
      </c>
    </row>
    <row r="46" spans="2:5" x14ac:dyDescent="0.2">
      <c r="B46">
        <f>'[2]1052TC3'!A64</f>
        <v>39</v>
      </c>
      <c r="C46">
        <f>'[2]1052TC3'!B64</f>
        <v>9.3933982849119992</v>
      </c>
      <c r="D46">
        <f>'[2]1052TC3'!C64</f>
        <v>28.880152442924999</v>
      </c>
    </row>
    <row r="47" spans="2:5" x14ac:dyDescent="0.2">
      <c r="B47">
        <f>'[2]1052TC3'!A65</f>
        <v>40</v>
      </c>
      <c r="C47">
        <f>'[2]1052TC3'!B65</f>
        <v>7.0096187591549999</v>
      </c>
      <c r="D47">
        <f>'[2]1052TC3'!C65</f>
        <v>21.579510637834002</v>
      </c>
    </row>
    <row r="48" spans="2:5" x14ac:dyDescent="0.2">
      <c r="B48">
        <f>'[2]1052TC3'!A66</f>
        <v>41</v>
      </c>
      <c r="C48">
        <f>'[2]1052TC3'!B66</f>
        <v>5.5111126899720002</v>
      </c>
      <c r="D48">
        <f>'[2]1052TC3'!C66</f>
        <v>12.808260844603</v>
      </c>
    </row>
    <row r="49" spans="2:7" x14ac:dyDescent="0.2">
      <c r="B49">
        <f>'[2]1052TC3'!A67</f>
        <v>42</v>
      </c>
      <c r="C49">
        <f>'[2]1052TC3'!B67</f>
        <v>5</v>
      </c>
      <c r="D49">
        <f>'[2]1052TC3'!C67</f>
        <v>3.164149241464</v>
      </c>
      <c r="E49" t="s">
        <v>28</v>
      </c>
    </row>
    <row r="50" spans="2:7" x14ac:dyDescent="0.2">
      <c r="B50">
        <f>'[2]1052TC3'!A68</f>
        <v>43</v>
      </c>
      <c r="C50">
        <f>'[2]1052TC3'!B68</f>
        <v>5.5111126899720002</v>
      </c>
      <c r="D50">
        <f>'[2]1052TC3'!C68</f>
        <v>-6.6955939034769996</v>
      </c>
    </row>
    <row r="51" spans="2:7" x14ac:dyDescent="0.2">
      <c r="B51">
        <f>'[2]1052TC3'!A69</f>
        <v>44</v>
      </c>
      <c r="C51">
        <f>'[2]1052TC3'!B69</f>
        <v>7.0096187591549999</v>
      </c>
      <c r="D51">
        <f>'[2]1052TC3'!C69</f>
        <v>-16.099043388889001</v>
      </c>
    </row>
    <row r="52" spans="2:7" x14ac:dyDescent="0.2">
      <c r="B52">
        <f>'[2]1052TC3'!A70</f>
        <v>45</v>
      </c>
      <c r="C52">
        <f>'[2]1052TC3'!B70</f>
        <v>9.3933982849119992</v>
      </c>
      <c r="D52">
        <f>'[2]1052TC3'!C70</f>
        <v>-24.405369672273999</v>
      </c>
    </row>
    <row r="53" spans="2:7" x14ac:dyDescent="0.2">
      <c r="B53">
        <f>'[2]1052TC3'!A71</f>
        <v>46</v>
      </c>
      <c r="C53">
        <f>'[2]1052TC3'!B71</f>
        <v>12.5</v>
      </c>
      <c r="D53">
        <f>'[2]1052TC3'!C71</f>
        <v>-31.048510344275002</v>
      </c>
    </row>
    <row r="54" spans="2:7" x14ac:dyDescent="0.2">
      <c r="B54">
        <f>'[2]1052TC3'!A72</f>
        <v>47</v>
      </c>
      <c r="C54">
        <f>'[2]1052TC3'!B72</f>
        <v>16.117713928223001</v>
      </c>
      <c r="D54">
        <f>'[2]1052TC3'!C72</f>
        <v>-35.575746346401999</v>
      </c>
    </row>
    <row r="55" spans="2:7" x14ac:dyDescent="0.2">
      <c r="B55">
        <f>'[2]1052TC3'!A73</f>
        <v>48</v>
      </c>
      <c r="C55">
        <f>'[2]1052TC3'!B73</f>
        <v>20</v>
      </c>
      <c r="D55">
        <f>'[2]1052TC3'!C73</f>
        <v>-37.678554026722999</v>
      </c>
      <c r="E55" t="s">
        <v>28</v>
      </c>
      <c r="F55" t="s">
        <v>28</v>
      </c>
      <c r="G55" t="s">
        <v>28</v>
      </c>
    </row>
    <row r="56" spans="2:7" x14ac:dyDescent="0.2">
      <c r="B56">
        <f>'[2]1052TC3'!A74</f>
        <v>49</v>
      </c>
      <c r="C56">
        <f>'[2]1052TC3'!B74</f>
        <v>23.882286071776999</v>
      </c>
      <c r="D56">
        <f>'[2]1052TC3'!C74</f>
        <v>-37.213630516876997</v>
      </c>
    </row>
    <row r="57" spans="2:7" x14ac:dyDescent="0.2">
      <c r="B57">
        <f>'[2]1052TC3'!A75</f>
        <v>50</v>
      </c>
      <c r="C57">
        <f>'[2]1052TC3'!B75</f>
        <v>27.5</v>
      </c>
      <c r="D57">
        <f>'[2]1052TC3'!C75</f>
        <v>-34.212659585738997</v>
      </c>
    </row>
    <row r="58" spans="2:7" x14ac:dyDescent="0.2">
      <c r="B58">
        <f>'[2]1052TC3'!A76</f>
        <v>51</v>
      </c>
      <c r="C58">
        <f>'[2]1052TC3'!B76</f>
        <v>30.606601715088001</v>
      </c>
      <c r="D58">
        <f>'[2]1052TC3'!C76</f>
        <v>-28.880152442924999</v>
      </c>
    </row>
    <row r="59" spans="2:7" x14ac:dyDescent="0.2">
      <c r="B59">
        <f>'[2]1052TC3'!A77</f>
        <v>52</v>
      </c>
      <c r="C59">
        <f>'[2]1052TC3'!B77</f>
        <v>32.990379333496001</v>
      </c>
      <c r="D59">
        <f>'[2]1052TC3'!C77</f>
        <v>-21.579510637834002</v>
      </c>
    </row>
    <row r="60" spans="2:7" x14ac:dyDescent="0.2">
      <c r="B60">
        <f>'[2]1052TC3'!A78</f>
        <v>53</v>
      </c>
      <c r="C60">
        <f>'[2]1052TC3'!B78</f>
        <v>34.488887786865</v>
      </c>
      <c r="D60">
        <f>'[2]1052TC3'!C78</f>
        <v>-12.808260844603</v>
      </c>
    </row>
    <row r="61" spans="2:7" x14ac:dyDescent="0.2">
      <c r="B61">
        <f>'[2]1052TC3'!A79</f>
        <v>54</v>
      </c>
      <c r="C61">
        <f>'[2]1052TC3'!B79</f>
        <v>35</v>
      </c>
      <c r="D61">
        <f>'[2]1052TC3'!C79</f>
        <v>-3.164149241464</v>
      </c>
    </row>
    <row r="62" spans="2:7" x14ac:dyDescent="0.2">
      <c r="B62">
        <f>'[2]1052TC3'!A80</f>
        <v>55</v>
      </c>
      <c r="C62">
        <f>'[2]1052TC3'!B80</f>
        <v>34.488887786865</v>
      </c>
      <c r="D62">
        <f>'[2]1052TC3'!C80</f>
        <v>6.6955939034769996</v>
      </c>
    </row>
    <row r="63" spans="2:7" x14ac:dyDescent="0.2">
      <c r="B63">
        <f>'[2]1052TC3'!A81</f>
        <v>56</v>
      </c>
      <c r="C63">
        <f>'[2]1052TC3'!B81</f>
        <v>32.990379333496001</v>
      </c>
      <c r="D63">
        <f>'[2]1052TC3'!C81</f>
        <v>16.099043388889001</v>
      </c>
    </row>
    <row r="64" spans="2:7" x14ac:dyDescent="0.2">
      <c r="B64">
        <f>'[2]1052TC3'!A82</f>
        <v>57</v>
      </c>
      <c r="C64">
        <f>'[2]1052TC3'!B82</f>
        <v>30.606601715088001</v>
      </c>
      <c r="D64">
        <f>'[2]1052TC3'!C82</f>
        <v>24.405369672273999</v>
      </c>
    </row>
    <row r="65" spans="2:4" x14ac:dyDescent="0.2">
      <c r="B65">
        <f>'[2]1052TC3'!A83</f>
        <v>58</v>
      </c>
      <c r="C65">
        <f>'[2]1052TC3'!B83</f>
        <v>27.5</v>
      </c>
      <c r="D65">
        <f>'[2]1052TC3'!C83</f>
        <v>31.048510344275002</v>
      </c>
    </row>
    <row r="66" spans="2:4" x14ac:dyDescent="0.2">
      <c r="B66">
        <f>'[2]1052TC3'!A84</f>
        <v>59</v>
      </c>
      <c r="C66">
        <f>'[2]1052TC3'!B84</f>
        <v>23.882286071776999</v>
      </c>
      <c r="D66">
        <f>'[2]1052TC3'!C84</f>
        <v>35.575746346401999</v>
      </c>
    </row>
    <row r="67" spans="2:4" x14ac:dyDescent="0.2">
      <c r="B67">
        <f>'[2]1052TC3'!A85</f>
        <v>60</v>
      </c>
      <c r="C67">
        <f>'[2]1052TC3'!B85</f>
        <v>20</v>
      </c>
      <c r="D67">
        <f>'[2]1052TC3'!C85</f>
        <v>37.678554026722999</v>
      </c>
    </row>
    <row r="68" spans="2:4" x14ac:dyDescent="0.2">
      <c r="B68">
        <f>'[2]1052TC3'!A86</f>
        <v>61</v>
      </c>
      <c r="C68">
        <f>'[2]1052TC3'!B86</f>
        <v>16.117713928223001</v>
      </c>
      <c r="D68">
        <f>'[2]1052TC3'!C86</f>
        <v>37.213630516876997</v>
      </c>
    </row>
    <row r="69" spans="2:4" x14ac:dyDescent="0.2">
      <c r="B69">
        <f>'[2]1052TC3'!A87</f>
        <v>62</v>
      </c>
      <c r="C69">
        <f>'[2]1052TC3'!B87</f>
        <v>12.5</v>
      </c>
      <c r="D69">
        <f>'[2]1052TC3'!C87</f>
        <v>34.212659585738997</v>
      </c>
    </row>
    <row r="70" spans="2:4" x14ac:dyDescent="0.2">
      <c r="B70">
        <f>'[2]1052TC3'!A88</f>
        <v>63</v>
      </c>
      <c r="C70">
        <f>'[2]1052TC3'!B88</f>
        <v>9.3933982849119992</v>
      </c>
      <c r="D70">
        <f>'[2]1052TC3'!C88</f>
        <v>28.880152442924999</v>
      </c>
    </row>
    <row r="71" spans="2:4" x14ac:dyDescent="0.2">
      <c r="B71">
        <f>'[2]1052TC3'!A89</f>
        <v>64</v>
      </c>
      <c r="C71">
        <f>'[2]1052TC3'!B89</f>
        <v>7.0096187591549999</v>
      </c>
      <c r="D71">
        <f>'[2]1052TC3'!C89</f>
        <v>21.579510637834002</v>
      </c>
    </row>
    <row r="72" spans="2:4" x14ac:dyDescent="0.2">
      <c r="B72">
        <f>'[2]1052TC3'!A90</f>
        <v>65</v>
      </c>
      <c r="C72">
        <f>'[2]1052TC3'!B90</f>
        <v>5.5111126899720002</v>
      </c>
      <c r="D72">
        <f>'[2]1052TC3'!C90</f>
        <v>12.808260844603</v>
      </c>
    </row>
    <row r="73" spans="2:4" x14ac:dyDescent="0.2">
      <c r="B73">
        <f>'[2]1052TC3'!A91</f>
        <v>66</v>
      </c>
      <c r="C73">
        <f>'[2]1052TC3'!B91</f>
        <v>5</v>
      </c>
      <c r="D73">
        <f>'[2]1052TC3'!C91</f>
        <v>3.164149241464</v>
      </c>
    </row>
    <row r="74" spans="2:4" x14ac:dyDescent="0.2">
      <c r="B74">
        <f>'[2]1052TC3'!A92</f>
        <v>67</v>
      </c>
      <c r="C74">
        <f>'[2]1052TC3'!B92</f>
        <v>5.5111126899720002</v>
      </c>
      <c r="D74">
        <f>'[2]1052TC3'!C92</f>
        <v>-6.6955939034769996</v>
      </c>
    </row>
    <row r="75" spans="2:4" x14ac:dyDescent="0.2">
      <c r="B75">
        <f>'[2]1052TC3'!A93</f>
        <v>68</v>
      </c>
      <c r="C75">
        <f>'[2]1052TC3'!B93</f>
        <v>7.0096187591549999</v>
      </c>
      <c r="D75">
        <f>'[2]1052TC3'!C93</f>
        <v>-16.099043388889001</v>
      </c>
    </row>
    <row r="76" spans="2:4" x14ac:dyDescent="0.2">
      <c r="B76">
        <f>'[2]1052TC3'!A94</f>
        <v>69</v>
      </c>
      <c r="C76">
        <f>'[2]1052TC3'!B94</f>
        <v>9.3933982849119992</v>
      </c>
      <c r="D76">
        <f>'[2]1052TC3'!C94</f>
        <v>-24.405369672273999</v>
      </c>
    </row>
    <row r="77" spans="2:4" x14ac:dyDescent="0.2">
      <c r="B77">
        <f>'[2]1052TC3'!A95</f>
        <v>70</v>
      </c>
      <c r="C77">
        <f>'[2]1052TC3'!B95</f>
        <v>12.5</v>
      </c>
      <c r="D77">
        <f>'[2]1052TC3'!C95</f>
        <v>-31.048510344275002</v>
      </c>
    </row>
    <row r="78" spans="2:4" x14ac:dyDescent="0.2">
      <c r="B78">
        <f>'[2]1052TC3'!A96</f>
        <v>71</v>
      </c>
      <c r="C78">
        <f>'[2]1052TC3'!B96</f>
        <v>16.117713928223001</v>
      </c>
      <c r="D78">
        <f>'[2]1052TC3'!C96</f>
        <v>-35.575746346401999</v>
      </c>
    </row>
    <row r="79" spans="2:4" x14ac:dyDescent="0.2">
      <c r="B79">
        <f>'[2]1052TC3'!A97</f>
        <v>72</v>
      </c>
      <c r="C79">
        <f>'[2]1052TC3'!B97</f>
        <v>20</v>
      </c>
      <c r="D79">
        <f>'[2]1052TC3'!C97</f>
        <v>-37.678554026722999</v>
      </c>
    </row>
    <row r="80" spans="2:4" x14ac:dyDescent="0.2">
      <c r="B80">
        <f>'[2]1052TC3'!A98</f>
        <v>73</v>
      </c>
      <c r="C80">
        <f>'[2]1052TC3'!B98</f>
        <v>23.882286071776999</v>
      </c>
      <c r="D80">
        <f>'[2]1052TC3'!C98</f>
        <v>-37.213630516876997</v>
      </c>
    </row>
    <row r="81" spans="2:4" x14ac:dyDescent="0.2">
      <c r="B81">
        <f>'[2]1052TC3'!A99</f>
        <v>74</v>
      </c>
      <c r="C81">
        <f>'[2]1052TC3'!B99</f>
        <v>27.5</v>
      </c>
      <c r="D81">
        <f>'[2]1052TC3'!C99</f>
        <v>-34.212659585738997</v>
      </c>
    </row>
    <row r="82" spans="2:4" x14ac:dyDescent="0.2">
      <c r="B82">
        <f>'[2]1052TC3'!A100</f>
        <v>75</v>
      </c>
      <c r="C82">
        <f>'[2]1052TC3'!B100</f>
        <v>30.606601715088001</v>
      </c>
      <c r="D82">
        <f>'[2]1052TC3'!C100</f>
        <v>-28.880152442924999</v>
      </c>
    </row>
    <row r="83" spans="2:4" x14ac:dyDescent="0.2">
      <c r="B83">
        <f>'[2]1052TC3'!A101</f>
        <v>76</v>
      </c>
      <c r="C83">
        <f>'[2]1052TC3'!B101</f>
        <v>32.990379333496001</v>
      </c>
      <c r="D83">
        <f>'[2]1052TC3'!C101</f>
        <v>-21.579510637834002</v>
      </c>
    </row>
    <row r="84" spans="2:4" x14ac:dyDescent="0.2">
      <c r="B84">
        <f>'[2]1052TC3'!A102</f>
        <v>77</v>
      </c>
      <c r="C84">
        <f>'[2]1052TC3'!B102</f>
        <v>34.488887786865</v>
      </c>
      <c r="D84">
        <f>'[2]1052TC3'!C102</f>
        <v>-12.808260844603</v>
      </c>
    </row>
    <row r="85" spans="2:4" x14ac:dyDescent="0.2">
      <c r="B85">
        <f>'[2]1052TC3'!A103</f>
        <v>78</v>
      </c>
      <c r="C85">
        <f>'[2]1052TC3'!B103</f>
        <v>35</v>
      </c>
      <c r="D85">
        <f>'[2]1052TC3'!C103</f>
        <v>-3.164149241464</v>
      </c>
    </row>
    <row r="86" spans="2:4" x14ac:dyDescent="0.2">
      <c r="B86">
        <f>'[2]1052TC3'!A104</f>
        <v>79</v>
      </c>
      <c r="C86">
        <f>'[2]1052TC3'!B104</f>
        <v>34.488887786865</v>
      </c>
      <c r="D86">
        <f>'[2]1052TC3'!C104</f>
        <v>6.6955939034769996</v>
      </c>
    </row>
    <row r="87" spans="2:4" x14ac:dyDescent="0.2">
      <c r="B87">
        <f>'[2]1052TC3'!A105</f>
        <v>80</v>
      </c>
      <c r="C87">
        <f>'[2]1052TC3'!B105</f>
        <v>32.990379333496001</v>
      </c>
      <c r="D87">
        <f>'[2]1052TC3'!C105</f>
        <v>16.099043388889001</v>
      </c>
    </row>
    <row r="88" spans="2:4" x14ac:dyDescent="0.2">
      <c r="B88">
        <f>'[2]1052TC3'!A106</f>
        <v>81</v>
      </c>
      <c r="C88">
        <f>'[2]1052TC3'!B106</f>
        <v>30.606601715088001</v>
      </c>
      <c r="D88">
        <f>'[2]1052TC3'!C106</f>
        <v>24.405369672273999</v>
      </c>
    </row>
    <row r="89" spans="2:4" x14ac:dyDescent="0.2">
      <c r="B89">
        <f>'[2]1052TC3'!A107</f>
        <v>82</v>
      </c>
      <c r="C89">
        <f>'[2]1052TC3'!B107</f>
        <v>27.5</v>
      </c>
      <c r="D89">
        <f>'[2]1052TC3'!C107</f>
        <v>31.048510344275002</v>
      </c>
    </row>
    <row r="90" spans="2:4" x14ac:dyDescent="0.2">
      <c r="B90">
        <f>'[2]1052TC3'!A108</f>
        <v>83</v>
      </c>
      <c r="C90">
        <f>'[2]1052TC3'!B108</f>
        <v>23.882286071776999</v>
      </c>
      <c r="D90">
        <f>'[2]1052TC3'!C108</f>
        <v>35.575746346401999</v>
      </c>
    </row>
    <row r="91" spans="2:4" x14ac:dyDescent="0.2">
      <c r="B91">
        <f>'[2]1052TC3'!A109</f>
        <v>84</v>
      </c>
      <c r="C91">
        <f>'[2]1052TC3'!B109</f>
        <v>20</v>
      </c>
      <c r="D91">
        <f>'[2]1052TC3'!C109</f>
        <v>37.678554026722999</v>
      </c>
    </row>
    <row r="92" spans="2:4" x14ac:dyDescent="0.2">
      <c r="B92">
        <f>'[2]1052TC3'!A110</f>
        <v>85</v>
      </c>
      <c r="C92">
        <f>'[2]1052TC3'!B110</f>
        <v>16.117713928223001</v>
      </c>
      <c r="D92">
        <f>'[2]1052TC3'!C110</f>
        <v>37.213630516876997</v>
      </c>
    </row>
    <row r="93" spans="2:4" x14ac:dyDescent="0.2">
      <c r="B93">
        <f>'[2]1052TC3'!A111</f>
        <v>86</v>
      </c>
      <c r="C93">
        <f>'[2]1052TC3'!B111</f>
        <v>12.5</v>
      </c>
      <c r="D93">
        <f>'[2]1052TC3'!C111</f>
        <v>34.212659585738997</v>
      </c>
    </row>
    <row r="94" spans="2:4" x14ac:dyDescent="0.2">
      <c r="B94">
        <f>'[2]1052TC3'!A112</f>
        <v>87</v>
      </c>
      <c r="C94">
        <f>'[2]1052TC3'!B112</f>
        <v>9.3933982849119992</v>
      </c>
      <c r="D94">
        <f>'[2]1052TC3'!C112</f>
        <v>28.880152442924999</v>
      </c>
    </row>
    <row r="95" spans="2:4" x14ac:dyDescent="0.2">
      <c r="B95">
        <f>'[2]1052TC3'!A113</f>
        <v>88</v>
      </c>
      <c r="C95">
        <f>'[2]1052TC3'!B113</f>
        <v>7.0096187591549999</v>
      </c>
      <c r="D95">
        <f>'[2]1052TC3'!C113</f>
        <v>21.579510637835</v>
      </c>
    </row>
    <row r="96" spans="2:4" x14ac:dyDescent="0.2">
      <c r="B96">
        <f>'[2]1052TC3'!A114</f>
        <v>89</v>
      </c>
      <c r="C96">
        <f>'[2]1052TC3'!B114</f>
        <v>5.5111126899720002</v>
      </c>
      <c r="D96">
        <f>'[2]1052TC3'!C114</f>
        <v>12.808260844603</v>
      </c>
    </row>
    <row r="97" spans="2:4" x14ac:dyDescent="0.2">
      <c r="B97">
        <f>'[2]1052TC3'!A115</f>
        <v>90</v>
      </c>
      <c r="C97">
        <f>'[2]1052TC3'!B115</f>
        <v>5</v>
      </c>
      <c r="D97">
        <f>'[2]1052TC3'!C115</f>
        <v>3.164149241464</v>
      </c>
    </row>
    <row r="98" spans="2:4" x14ac:dyDescent="0.2">
      <c r="B98">
        <f>'[2]1052TC3'!A116</f>
        <v>91</v>
      </c>
      <c r="C98">
        <f>'[2]1052TC3'!B116</f>
        <v>5.5111126899720002</v>
      </c>
      <c r="D98">
        <f>'[2]1052TC3'!C116</f>
        <v>-6.6955939034769996</v>
      </c>
    </row>
    <row r="99" spans="2:4" x14ac:dyDescent="0.2">
      <c r="B99">
        <f>'[2]1052TC3'!A117</f>
        <v>92</v>
      </c>
      <c r="C99">
        <f>'[2]1052TC3'!B117</f>
        <v>7.0096187591549999</v>
      </c>
      <c r="D99">
        <f>'[2]1052TC3'!C117</f>
        <v>-16.099043388889001</v>
      </c>
    </row>
    <row r="100" spans="2:4" x14ac:dyDescent="0.2">
      <c r="B100">
        <f>'[2]1052TC3'!A118</f>
        <v>93</v>
      </c>
      <c r="C100">
        <f>'[2]1052TC3'!B118</f>
        <v>9.3933982849119992</v>
      </c>
      <c r="D100">
        <f>'[2]1052TC3'!C118</f>
        <v>-24.405369672273999</v>
      </c>
    </row>
    <row r="101" spans="2:4" x14ac:dyDescent="0.2">
      <c r="B101">
        <f>'[2]1052TC3'!A119</f>
        <v>94</v>
      </c>
      <c r="C101">
        <f>'[2]1052TC3'!B119</f>
        <v>12.5</v>
      </c>
      <c r="D101">
        <f>'[2]1052TC3'!C119</f>
        <v>-31.048510344275002</v>
      </c>
    </row>
    <row r="102" spans="2:4" x14ac:dyDescent="0.2">
      <c r="B102">
        <f>'[2]1052TC3'!A120</f>
        <v>95</v>
      </c>
      <c r="C102">
        <f>'[2]1052TC3'!B120</f>
        <v>16.117713928223001</v>
      </c>
      <c r="D102">
        <f>'[2]1052TC3'!C120</f>
        <v>-35.575746346401999</v>
      </c>
    </row>
    <row r="103" spans="2:4" x14ac:dyDescent="0.2">
      <c r="B103">
        <f>'[2]1052TC3'!A121</f>
        <v>96</v>
      </c>
      <c r="C103">
        <f>'[2]1052TC3'!B121</f>
        <v>20</v>
      </c>
      <c r="D103">
        <f>'[2]1052TC3'!C121</f>
        <v>-37.678554026722999</v>
      </c>
    </row>
    <row r="104" spans="2:4" x14ac:dyDescent="0.2">
      <c r="B104">
        <f>'[2]1052TC3'!A122</f>
        <v>97</v>
      </c>
      <c r="C104">
        <f>'[2]1052TC3'!B122</f>
        <v>23.882286071776999</v>
      </c>
      <c r="D104">
        <f>'[2]1052TC3'!C122</f>
        <v>-37.213630516876997</v>
      </c>
    </row>
    <row r="105" spans="2:4" x14ac:dyDescent="0.2">
      <c r="B105">
        <f>'[2]1052TC3'!A123</f>
        <v>98</v>
      </c>
      <c r="C105">
        <f>'[2]1052TC3'!B123</f>
        <v>27.5</v>
      </c>
      <c r="D105">
        <f>'[2]1052TC3'!C123</f>
        <v>-34.212659585738997</v>
      </c>
    </row>
    <row r="106" spans="2:4" x14ac:dyDescent="0.2">
      <c r="B106">
        <f>'[2]1052TC3'!A124</f>
        <v>99</v>
      </c>
      <c r="C106">
        <f>'[2]1052TC3'!B124</f>
        <v>30.606601715088001</v>
      </c>
      <c r="D106">
        <f>'[2]1052TC3'!C124</f>
        <v>-28.880152442924999</v>
      </c>
    </row>
    <row r="107" spans="2:4" x14ac:dyDescent="0.2">
      <c r="B107">
        <f>'[2]1052TC3'!A125</f>
        <v>100</v>
      </c>
      <c r="C107">
        <f>'[2]1052TC3'!B125</f>
        <v>32.990379333496001</v>
      </c>
      <c r="D107">
        <f>'[2]1052TC3'!C125</f>
        <v>-21.579510637835</v>
      </c>
    </row>
    <row r="108" spans="2:4" x14ac:dyDescent="0.2">
      <c r="B108">
        <f>'[2]1052TC3'!A126</f>
        <v>101</v>
      </c>
      <c r="C108">
        <f>'[2]1052TC3'!B126</f>
        <v>34.488887786865</v>
      </c>
      <c r="D108">
        <f>'[2]1052TC3'!C126</f>
        <v>-12.808260844603</v>
      </c>
    </row>
    <row r="109" spans="2:4" x14ac:dyDescent="0.2">
      <c r="B109">
        <f>'[2]1052TC3'!A127</f>
        <v>102</v>
      </c>
      <c r="C109">
        <f>'[2]1052TC3'!B127</f>
        <v>35</v>
      </c>
      <c r="D109">
        <f>'[2]1052TC3'!C127</f>
        <v>-3.164149241464</v>
      </c>
    </row>
    <row r="110" spans="2:4" x14ac:dyDescent="0.2">
      <c r="B110">
        <f>'[2]1052TC3'!A128</f>
        <v>103</v>
      </c>
      <c r="C110">
        <f>'[2]1052TC3'!B128</f>
        <v>34.488887786865</v>
      </c>
      <c r="D110">
        <f>'[2]1052TC3'!C128</f>
        <v>6.6955939034769996</v>
      </c>
    </row>
    <row r="111" spans="2:4" x14ac:dyDescent="0.2">
      <c r="B111">
        <f>'[2]1052TC3'!A129</f>
        <v>104</v>
      </c>
      <c r="C111">
        <f>'[2]1052TC3'!B129</f>
        <v>32.990379333496001</v>
      </c>
      <c r="D111">
        <f>'[2]1052TC3'!C129</f>
        <v>16.099043388889001</v>
      </c>
    </row>
    <row r="112" spans="2:4" x14ac:dyDescent="0.2">
      <c r="B112">
        <f>'[2]1052TC3'!A130</f>
        <v>105</v>
      </c>
      <c r="C112">
        <f>'[2]1052TC3'!B130</f>
        <v>30.606601715088001</v>
      </c>
      <c r="D112">
        <f>'[2]1052TC3'!C130</f>
        <v>24.405369672273999</v>
      </c>
    </row>
    <row r="113" spans="2:4" x14ac:dyDescent="0.2">
      <c r="B113">
        <f>'[2]1052TC3'!A131</f>
        <v>106</v>
      </c>
      <c r="C113">
        <f>'[2]1052TC3'!B131</f>
        <v>27.5</v>
      </c>
      <c r="D113">
        <f>'[2]1052TC3'!C131</f>
        <v>31.048510344275002</v>
      </c>
    </row>
    <row r="114" spans="2:4" x14ac:dyDescent="0.2">
      <c r="B114">
        <f>'[2]1052TC3'!A132</f>
        <v>107</v>
      </c>
      <c r="C114">
        <f>'[2]1052TC3'!B132</f>
        <v>23.882286071776999</v>
      </c>
      <c r="D114">
        <f>'[2]1052TC3'!C132</f>
        <v>35.575746346401999</v>
      </c>
    </row>
    <row r="115" spans="2:4" x14ac:dyDescent="0.2">
      <c r="B115">
        <f>'[2]1052TC3'!A133</f>
        <v>108</v>
      </c>
      <c r="C115">
        <f>'[2]1052TC3'!B133</f>
        <v>20</v>
      </c>
      <c r="D115">
        <f>'[2]1052TC3'!C133</f>
        <v>37.678554026722999</v>
      </c>
    </row>
    <row r="116" spans="2:4" x14ac:dyDescent="0.2">
      <c r="B116">
        <f>'[2]1052TC3'!A134</f>
        <v>109</v>
      </c>
      <c r="C116">
        <f>'[2]1052TC3'!B134</f>
        <v>16.117713928223001</v>
      </c>
      <c r="D116">
        <f>'[2]1052TC3'!C134</f>
        <v>37.213630516876997</v>
      </c>
    </row>
    <row r="117" spans="2:4" x14ac:dyDescent="0.2">
      <c r="B117">
        <f>'[2]1052TC3'!A135</f>
        <v>110</v>
      </c>
      <c r="C117">
        <f>'[2]1052TC3'!B135</f>
        <v>12.5</v>
      </c>
      <c r="D117">
        <f>'[2]1052TC3'!C135</f>
        <v>34.212659585738997</v>
      </c>
    </row>
    <row r="118" spans="2:4" x14ac:dyDescent="0.2">
      <c r="B118">
        <f>'[2]1052TC3'!A136</f>
        <v>111</v>
      </c>
      <c r="C118">
        <f>'[2]1052TC3'!B136</f>
        <v>9.3933982849119992</v>
      </c>
      <c r="D118">
        <f>'[2]1052TC3'!C136</f>
        <v>28.880152442924999</v>
      </c>
    </row>
    <row r="119" spans="2:4" x14ac:dyDescent="0.2">
      <c r="B119">
        <f>'[2]1052TC3'!A137</f>
        <v>112</v>
      </c>
      <c r="C119">
        <f>'[2]1052TC3'!B137</f>
        <v>7.0096187591549999</v>
      </c>
      <c r="D119">
        <f>'[2]1052TC3'!C137</f>
        <v>21.579510637835</v>
      </c>
    </row>
    <row r="120" spans="2:4" x14ac:dyDescent="0.2">
      <c r="B120">
        <f>'[2]1052TC3'!A138</f>
        <v>113</v>
      </c>
      <c r="C120">
        <f>'[2]1052TC3'!B138</f>
        <v>5.5111126899720002</v>
      </c>
      <c r="D120">
        <f>'[2]1052TC3'!C138</f>
        <v>12.808260844603</v>
      </c>
    </row>
    <row r="121" spans="2:4" x14ac:dyDescent="0.2">
      <c r="B121">
        <f>'[2]1052TC3'!A139</f>
        <v>114</v>
      </c>
      <c r="C121">
        <f>'[2]1052TC3'!B139</f>
        <v>5</v>
      </c>
      <c r="D121">
        <f>'[2]1052TC3'!C139</f>
        <v>3.164149241464</v>
      </c>
    </row>
    <row r="122" spans="2:4" x14ac:dyDescent="0.2">
      <c r="B122">
        <f>'[2]1052TC3'!A140</f>
        <v>115</v>
      </c>
      <c r="C122">
        <f>'[2]1052TC3'!B140</f>
        <v>5.5111126899720002</v>
      </c>
      <c r="D122">
        <f>'[2]1052TC3'!C140</f>
        <v>-6.6955939034769996</v>
      </c>
    </row>
    <row r="123" spans="2:4" x14ac:dyDescent="0.2">
      <c r="B123">
        <f>'[2]1052TC3'!A141</f>
        <v>116</v>
      </c>
      <c r="C123">
        <f>'[2]1052TC3'!B141</f>
        <v>7.0096187591549999</v>
      </c>
      <c r="D123">
        <f>'[2]1052TC3'!C141</f>
        <v>-16.099043388887999</v>
      </c>
    </row>
    <row r="124" spans="2:4" x14ac:dyDescent="0.2">
      <c r="B124">
        <f>'[2]1052TC3'!A142</f>
        <v>117</v>
      </c>
      <c r="C124">
        <f>'[2]1052TC3'!B142</f>
        <v>9.3933982849119992</v>
      </c>
      <c r="D124">
        <f>'[2]1052TC3'!C142</f>
        <v>-24.405369672273999</v>
      </c>
    </row>
    <row r="125" spans="2:4" x14ac:dyDescent="0.2">
      <c r="B125">
        <f>'[2]1052TC3'!A143</f>
        <v>118</v>
      </c>
      <c r="C125">
        <f>'[2]1052TC3'!B143</f>
        <v>12.5</v>
      </c>
      <c r="D125">
        <f>'[2]1052TC3'!C143</f>
        <v>-31.048510344275002</v>
      </c>
    </row>
    <row r="126" spans="2:4" x14ac:dyDescent="0.2">
      <c r="B126">
        <f>'[2]1052TC3'!A144</f>
        <v>119</v>
      </c>
      <c r="C126">
        <f>'[2]1052TC3'!B144</f>
        <v>16.117713928223001</v>
      </c>
      <c r="D126">
        <f>'[2]1052TC3'!C144</f>
        <v>-35.575746346401999</v>
      </c>
    </row>
    <row r="127" spans="2:4" x14ac:dyDescent="0.2">
      <c r="B127">
        <f>'[2]1052TC3'!A145</f>
        <v>120</v>
      </c>
      <c r="C127">
        <f>'[2]1052TC3'!B145</f>
        <v>20</v>
      </c>
      <c r="D127">
        <f>'[2]1052TC3'!C145</f>
        <v>-37.678554026722999</v>
      </c>
    </row>
    <row r="128" spans="2:4" x14ac:dyDescent="0.2">
      <c r="B128">
        <f>'[2]1052TC3'!A146</f>
        <v>121</v>
      </c>
      <c r="C128">
        <f>'[2]1052TC3'!B146</f>
        <v>23.882286071776999</v>
      </c>
      <c r="D128">
        <f>'[2]1052TC3'!C146</f>
        <v>-37.213630516876997</v>
      </c>
    </row>
    <row r="129" spans="2:4" x14ac:dyDescent="0.2">
      <c r="B129">
        <f>'[2]1052TC3'!A147</f>
        <v>122</v>
      </c>
      <c r="C129">
        <f>'[2]1052TC3'!B147</f>
        <v>27.5</v>
      </c>
      <c r="D129">
        <f>'[2]1052TC3'!C147</f>
        <v>-34.212659585738997</v>
      </c>
    </row>
    <row r="130" spans="2:4" x14ac:dyDescent="0.2">
      <c r="B130">
        <f>'[2]1052TC3'!A148</f>
        <v>123</v>
      </c>
      <c r="C130">
        <f>'[2]1052TC3'!B148</f>
        <v>30.606601715088001</v>
      </c>
      <c r="D130">
        <f>'[2]1052TC3'!C148</f>
        <v>-28.880152442924999</v>
      </c>
    </row>
    <row r="131" spans="2:4" x14ac:dyDescent="0.2">
      <c r="B131">
        <f>'[2]1052TC3'!A149</f>
        <v>124</v>
      </c>
      <c r="C131">
        <f>'[2]1052TC3'!B149</f>
        <v>32.990379333496001</v>
      </c>
      <c r="D131">
        <f>'[2]1052TC3'!C149</f>
        <v>-21.579510637835</v>
      </c>
    </row>
    <row r="132" spans="2:4" x14ac:dyDescent="0.2">
      <c r="B132">
        <f>'[2]1052TC3'!A150</f>
        <v>125</v>
      </c>
      <c r="C132">
        <f>'[2]1052TC3'!B150</f>
        <v>34.488887786865</v>
      </c>
      <c r="D132">
        <f>'[2]1052TC3'!C150</f>
        <v>-12.808260844603</v>
      </c>
    </row>
    <row r="133" spans="2:4" x14ac:dyDescent="0.2">
      <c r="B133">
        <f>'[2]1052TC3'!A151</f>
        <v>126</v>
      </c>
      <c r="C133">
        <f>'[2]1052TC3'!B151</f>
        <v>35</v>
      </c>
      <c r="D133">
        <f>'[2]1052TC3'!C151</f>
        <v>-3.164149241464</v>
      </c>
    </row>
    <row r="134" spans="2:4" x14ac:dyDescent="0.2">
      <c r="B134">
        <f>'[2]1052TC3'!A152</f>
        <v>127</v>
      </c>
      <c r="C134">
        <f>'[2]1052TC3'!B152</f>
        <v>34.488887786865</v>
      </c>
      <c r="D134">
        <f>'[2]1052TC3'!C152</f>
        <v>6.6955939034769996</v>
      </c>
    </row>
    <row r="135" spans="2:4" x14ac:dyDescent="0.2">
      <c r="B135">
        <f>'[2]1052TC3'!A153</f>
        <v>128</v>
      </c>
      <c r="C135">
        <f>'[2]1052TC3'!B153</f>
        <v>32.990379333496001</v>
      </c>
      <c r="D135">
        <f>'[2]1052TC3'!C153</f>
        <v>16.099043388887999</v>
      </c>
    </row>
    <row r="136" spans="2:4" x14ac:dyDescent="0.2">
      <c r="B136">
        <f>'[2]1052TC3'!A154</f>
        <v>129</v>
      </c>
      <c r="C136">
        <f>'[2]1052TC3'!B154</f>
        <v>30.606601715088001</v>
      </c>
      <c r="D136">
        <f>'[2]1052TC3'!C154</f>
        <v>24.405369672273999</v>
      </c>
    </row>
    <row r="137" spans="2:4" x14ac:dyDescent="0.2">
      <c r="B137">
        <f>'[2]1052TC3'!A155</f>
        <v>130</v>
      </c>
      <c r="C137">
        <f>'[2]1052TC3'!B155</f>
        <v>27.5</v>
      </c>
      <c r="D137">
        <f>'[2]1052TC3'!C155</f>
        <v>31.048510344275002</v>
      </c>
    </row>
    <row r="138" spans="2:4" x14ac:dyDescent="0.2">
      <c r="B138">
        <f>'[2]1052TC3'!A156</f>
        <v>131</v>
      </c>
      <c r="C138">
        <f>'[2]1052TC3'!B156</f>
        <v>23.882286071776999</v>
      </c>
      <c r="D138">
        <f>'[2]1052TC3'!C156</f>
        <v>35.575746346401999</v>
      </c>
    </row>
    <row r="139" spans="2:4" x14ac:dyDescent="0.2">
      <c r="B139">
        <f>'[2]1052TC3'!A157</f>
        <v>132</v>
      </c>
      <c r="C139">
        <f>'[2]1052TC3'!B157</f>
        <v>20</v>
      </c>
      <c r="D139">
        <f>'[2]1052TC3'!C157</f>
        <v>37.678554026722999</v>
      </c>
    </row>
    <row r="140" spans="2:4" x14ac:dyDescent="0.2">
      <c r="B140">
        <f>'[2]1052TC3'!A158</f>
        <v>133</v>
      </c>
      <c r="C140">
        <f>'[2]1052TC3'!B158</f>
        <v>16.117713928223001</v>
      </c>
      <c r="D140">
        <f>'[2]1052TC3'!C158</f>
        <v>37.213630516876997</v>
      </c>
    </row>
    <row r="141" spans="2:4" x14ac:dyDescent="0.2">
      <c r="B141">
        <f>'[2]1052TC3'!A159</f>
        <v>134</v>
      </c>
      <c r="C141">
        <f>'[2]1052TC3'!B159</f>
        <v>12.5</v>
      </c>
      <c r="D141">
        <f>'[2]1052TC3'!C159</f>
        <v>34.212659585738997</v>
      </c>
    </row>
    <row r="142" spans="2:4" x14ac:dyDescent="0.2">
      <c r="B142">
        <f>'[2]1052TC3'!A160</f>
        <v>135</v>
      </c>
      <c r="C142">
        <f>'[2]1052TC3'!B160</f>
        <v>9.3933982849119992</v>
      </c>
      <c r="D142">
        <f>'[2]1052TC3'!C160</f>
        <v>28.880152442924999</v>
      </c>
    </row>
    <row r="143" spans="2:4" x14ac:dyDescent="0.2">
      <c r="B143">
        <f>'[2]1052TC3'!A161</f>
        <v>136</v>
      </c>
      <c r="C143">
        <f>'[2]1052TC3'!B161</f>
        <v>7.0096187591549999</v>
      </c>
      <c r="D143">
        <f>'[2]1052TC3'!C161</f>
        <v>21.579510637835</v>
      </c>
    </row>
    <row r="144" spans="2:4" x14ac:dyDescent="0.2">
      <c r="B144">
        <f>'[2]1052TC3'!A162</f>
        <v>137</v>
      </c>
      <c r="C144">
        <f>'[2]1052TC3'!B162</f>
        <v>5.5111126899720002</v>
      </c>
      <c r="D144">
        <f>'[2]1052TC3'!C162</f>
        <v>12.808260844603</v>
      </c>
    </row>
    <row r="145" spans="2:4" x14ac:dyDescent="0.2">
      <c r="B145">
        <f>'[2]1052TC3'!A163</f>
        <v>138</v>
      </c>
      <c r="C145">
        <f>'[2]1052TC3'!B163</f>
        <v>5</v>
      </c>
      <c r="D145">
        <f>'[2]1052TC3'!C163</f>
        <v>3.164149241464</v>
      </c>
    </row>
    <row r="146" spans="2:4" x14ac:dyDescent="0.2">
      <c r="B146">
        <f>'[2]1052TC3'!A164</f>
        <v>139</v>
      </c>
      <c r="C146">
        <f>'[2]1052TC3'!B164</f>
        <v>5.5111126899720002</v>
      </c>
      <c r="D146">
        <f>'[2]1052TC3'!C164</f>
        <v>-6.6955939034769996</v>
      </c>
    </row>
    <row r="147" spans="2:4" x14ac:dyDescent="0.2">
      <c r="B147">
        <f>'[2]1052TC3'!A165</f>
        <v>140</v>
      </c>
      <c r="C147">
        <f>'[2]1052TC3'!B165</f>
        <v>7.0096187591549999</v>
      </c>
      <c r="D147">
        <f>'[2]1052TC3'!C165</f>
        <v>-16.099043388889001</v>
      </c>
    </row>
    <row r="148" spans="2:4" x14ac:dyDescent="0.2">
      <c r="B148">
        <f>'[2]1052TC3'!A166</f>
        <v>141</v>
      </c>
      <c r="C148">
        <f>'[2]1052TC3'!B166</f>
        <v>9.3933982849119992</v>
      </c>
      <c r="D148">
        <f>'[2]1052TC3'!C166</f>
        <v>-24.405369672273999</v>
      </c>
    </row>
    <row r="149" spans="2:4" x14ac:dyDescent="0.2">
      <c r="B149">
        <f>'[2]1052TC3'!A167</f>
        <v>142</v>
      </c>
      <c r="C149">
        <f>'[2]1052TC3'!B167</f>
        <v>12.5</v>
      </c>
      <c r="D149">
        <f>'[2]1052TC3'!C167</f>
        <v>-31.048510344275002</v>
      </c>
    </row>
    <row r="150" spans="2:4" x14ac:dyDescent="0.2">
      <c r="B150">
        <f>'[2]1052TC3'!A168</f>
        <v>143</v>
      </c>
      <c r="C150">
        <f>'[2]1052TC3'!B168</f>
        <v>16.117713928223001</v>
      </c>
      <c r="D150">
        <f>'[2]1052TC3'!C168</f>
        <v>-35.575746346401999</v>
      </c>
    </row>
    <row r="151" spans="2:4" x14ac:dyDescent="0.2">
      <c r="B151">
        <f>'[2]1052TC3'!A169</f>
        <v>144</v>
      </c>
      <c r="C151">
        <f>'[2]1052TC3'!B169</f>
        <v>20</v>
      </c>
      <c r="D151">
        <f>'[2]1052TC3'!C169</f>
        <v>-37.678554026722999</v>
      </c>
    </row>
    <row r="152" spans="2:4" x14ac:dyDescent="0.2">
      <c r="B152">
        <f>'[2]1052TC3'!A170</f>
        <v>145</v>
      </c>
      <c r="C152">
        <f>'[2]1052TC3'!B170</f>
        <v>23.882286071776999</v>
      </c>
      <c r="D152">
        <f>'[2]1052TC3'!C170</f>
        <v>-37.213630516876997</v>
      </c>
    </row>
    <row r="153" spans="2:4" x14ac:dyDescent="0.2">
      <c r="B153">
        <f>'[2]1052TC3'!A171</f>
        <v>146</v>
      </c>
      <c r="C153">
        <f>'[2]1052TC3'!B171</f>
        <v>27.5</v>
      </c>
      <c r="D153">
        <f>'[2]1052TC3'!C171</f>
        <v>-34.212659585738997</v>
      </c>
    </row>
    <row r="154" spans="2:4" x14ac:dyDescent="0.2">
      <c r="B154">
        <f>'[2]1052TC3'!A172</f>
        <v>147</v>
      </c>
      <c r="C154">
        <f>'[2]1052TC3'!B172</f>
        <v>30.606601715088001</v>
      </c>
      <c r="D154">
        <f>'[2]1052TC3'!C172</f>
        <v>-28.880152442924999</v>
      </c>
    </row>
    <row r="155" spans="2:4" x14ac:dyDescent="0.2">
      <c r="B155">
        <f>'[2]1052TC3'!A173</f>
        <v>148</v>
      </c>
      <c r="C155">
        <f>'[2]1052TC3'!B173</f>
        <v>32.990379333496001</v>
      </c>
      <c r="D155">
        <f>'[2]1052TC3'!C173</f>
        <v>-21.579510637834002</v>
      </c>
    </row>
    <row r="156" spans="2:4" x14ac:dyDescent="0.2">
      <c r="B156">
        <f>'[2]1052TC3'!A174</f>
        <v>149</v>
      </c>
      <c r="C156">
        <f>'[2]1052TC3'!B174</f>
        <v>34.488887786865</v>
      </c>
      <c r="D156">
        <f>'[2]1052TC3'!C174</f>
        <v>-12.808260844603</v>
      </c>
    </row>
    <row r="157" spans="2:4" x14ac:dyDescent="0.2">
      <c r="B157">
        <f>'[2]1052TC3'!A175</f>
        <v>150</v>
      </c>
      <c r="C157">
        <f>'[2]1052TC3'!B175</f>
        <v>35</v>
      </c>
      <c r="D157">
        <f>'[2]1052TC3'!C175</f>
        <v>-3.164149241464</v>
      </c>
    </row>
    <row r="158" spans="2:4" x14ac:dyDescent="0.2">
      <c r="B158">
        <f>'[2]1052TC3'!A176</f>
        <v>151</v>
      </c>
      <c r="C158">
        <f>'[2]1052TC3'!B176</f>
        <v>34.488887786865</v>
      </c>
      <c r="D158">
        <f>'[2]1052TC3'!C176</f>
        <v>6.6955939034769996</v>
      </c>
    </row>
    <row r="159" spans="2:4" x14ac:dyDescent="0.2">
      <c r="B159">
        <f>'[2]1052TC3'!A177</f>
        <v>152</v>
      </c>
      <c r="C159">
        <f>'[2]1052TC3'!B177</f>
        <v>32.990379333496001</v>
      </c>
      <c r="D159">
        <f>'[2]1052TC3'!C177</f>
        <v>16.099043388889001</v>
      </c>
    </row>
    <row r="160" spans="2:4" x14ac:dyDescent="0.2">
      <c r="B160">
        <f>'[2]1052TC3'!A178</f>
        <v>153</v>
      </c>
      <c r="C160">
        <f>'[2]1052TC3'!B178</f>
        <v>30.606601715088001</v>
      </c>
      <c r="D160">
        <f>'[2]1052TC3'!C178</f>
        <v>24.405369672273999</v>
      </c>
    </row>
    <row r="161" spans="2:4" x14ac:dyDescent="0.2">
      <c r="B161">
        <f>'[2]1052TC3'!A179</f>
        <v>154</v>
      </c>
      <c r="C161">
        <f>'[2]1052TC3'!B179</f>
        <v>27.5</v>
      </c>
      <c r="D161">
        <f>'[2]1052TC3'!C179</f>
        <v>31.048510344275002</v>
      </c>
    </row>
    <row r="162" spans="2:4" x14ac:dyDescent="0.2">
      <c r="B162">
        <f>'[2]1052TC3'!A180</f>
        <v>155</v>
      </c>
      <c r="C162">
        <f>'[2]1052TC3'!B180</f>
        <v>23.882286071776999</v>
      </c>
      <c r="D162">
        <f>'[2]1052TC3'!C180</f>
        <v>35.575746346401999</v>
      </c>
    </row>
    <row r="163" spans="2:4" x14ac:dyDescent="0.2">
      <c r="B163">
        <f>'[2]1052TC3'!A181</f>
        <v>156</v>
      </c>
      <c r="C163">
        <f>'[2]1052TC3'!B181</f>
        <v>20</v>
      </c>
      <c r="D163">
        <f>'[2]1052TC3'!C181</f>
        <v>37.678554026722999</v>
      </c>
    </row>
    <row r="164" spans="2:4" x14ac:dyDescent="0.2">
      <c r="B164">
        <f>'[2]1052TC3'!A182</f>
        <v>157</v>
      </c>
      <c r="C164">
        <f>'[2]1052TC3'!B182</f>
        <v>16.117713928223001</v>
      </c>
      <c r="D164">
        <f>'[2]1052TC3'!C182</f>
        <v>37.213630516876997</v>
      </c>
    </row>
    <row r="165" spans="2:4" x14ac:dyDescent="0.2">
      <c r="B165">
        <f>'[2]1052TC3'!A183</f>
        <v>158</v>
      </c>
      <c r="C165">
        <f>'[2]1052TC3'!B183</f>
        <v>12.5</v>
      </c>
      <c r="D165">
        <f>'[2]1052TC3'!C183</f>
        <v>34.212659585738002</v>
      </c>
    </row>
    <row r="166" spans="2:4" x14ac:dyDescent="0.2">
      <c r="B166">
        <f>'[2]1052TC3'!A184</f>
        <v>159</v>
      </c>
      <c r="C166">
        <f>'[2]1052TC3'!B184</f>
        <v>9.3933982849119992</v>
      </c>
      <c r="D166">
        <f>'[2]1052TC3'!C184</f>
        <v>28.880152442924999</v>
      </c>
    </row>
    <row r="167" spans="2:4" x14ac:dyDescent="0.2">
      <c r="B167">
        <f>'[2]1052TC3'!A185</f>
        <v>160</v>
      </c>
      <c r="C167">
        <f>'[2]1052TC3'!B185</f>
        <v>7.0096187591549999</v>
      </c>
      <c r="D167">
        <f>'[2]1052TC3'!C185</f>
        <v>21.579510637835</v>
      </c>
    </row>
    <row r="168" spans="2:4" x14ac:dyDescent="0.2">
      <c r="B168">
        <f>'[2]1052TC3'!A186</f>
        <v>161</v>
      </c>
      <c r="C168">
        <f>'[2]1052TC3'!B186</f>
        <v>5.5111126899720002</v>
      </c>
      <c r="D168">
        <f>'[2]1052TC3'!C186</f>
        <v>12.808260844603</v>
      </c>
    </row>
    <row r="169" spans="2:4" x14ac:dyDescent="0.2">
      <c r="B169">
        <f>'[2]1052TC3'!A187</f>
        <v>162</v>
      </c>
      <c r="C169">
        <f>'[2]1052TC3'!B187</f>
        <v>5</v>
      </c>
      <c r="D169">
        <f>'[2]1052TC3'!C187</f>
        <v>3.164149241464</v>
      </c>
    </row>
    <row r="170" spans="2:4" x14ac:dyDescent="0.2">
      <c r="B170">
        <f>'[2]1052TC3'!A188</f>
        <v>163</v>
      </c>
      <c r="C170">
        <f>'[2]1052TC3'!B188</f>
        <v>5.5111126899720002</v>
      </c>
      <c r="D170">
        <f>'[2]1052TC3'!C188</f>
        <v>-6.6955939034769996</v>
      </c>
    </row>
    <row r="171" spans="2:4" x14ac:dyDescent="0.2">
      <c r="B171">
        <f>'[2]1052TC3'!A189</f>
        <v>164</v>
      </c>
      <c r="C171">
        <f>'[2]1052TC3'!B189</f>
        <v>7.0096187591549999</v>
      </c>
      <c r="D171">
        <f>'[2]1052TC3'!C189</f>
        <v>-16.099043388887999</v>
      </c>
    </row>
    <row r="172" spans="2:4" x14ac:dyDescent="0.2">
      <c r="B172">
        <f>'[2]1052TC3'!A190</f>
        <v>165</v>
      </c>
      <c r="C172">
        <f>'[2]1052TC3'!B190</f>
        <v>9.3933982849119992</v>
      </c>
      <c r="D172">
        <f>'[2]1052TC3'!C190</f>
        <v>-24.405369672273999</v>
      </c>
    </row>
    <row r="173" spans="2:4" x14ac:dyDescent="0.2">
      <c r="B173">
        <f>'[2]1052TC3'!A191</f>
        <v>166</v>
      </c>
      <c r="C173">
        <f>'[2]1052TC3'!B191</f>
        <v>12.5</v>
      </c>
      <c r="D173">
        <f>'[2]1052TC3'!C191</f>
        <v>-31.048510344275002</v>
      </c>
    </row>
    <row r="174" spans="2:4" x14ac:dyDescent="0.2">
      <c r="B174">
        <f>'[2]1052TC3'!A192</f>
        <v>167</v>
      </c>
      <c r="C174">
        <f>'[2]1052TC3'!B192</f>
        <v>16.117713928223001</v>
      </c>
      <c r="D174">
        <f>'[2]1052TC3'!C192</f>
        <v>-35.575746346401999</v>
      </c>
    </row>
    <row r="175" spans="2:4" x14ac:dyDescent="0.2">
      <c r="B175">
        <f>'[2]1052TC3'!A193</f>
        <v>168</v>
      </c>
      <c r="C175">
        <f>'[2]1052TC3'!B193</f>
        <v>20</v>
      </c>
      <c r="D175">
        <f>'[2]1052TC3'!C193</f>
        <v>-37.678554026722999</v>
      </c>
    </row>
    <row r="176" spans="2:4" x14ac:dyDescent="0.2">
      <c r="B176">
        <f>'[2]1052TC3'!A194</f>
        <v>169</v>
      </c>
      <c r="C176">
        <f>'[2]1052TC3'!B194</f>
        <v>23.882286071776999</v>
      </c>
      <c r="D176">
        <f>'[2]1052TC3'!C194</f>
        <v>-37.213630516876997</v>
      </c>
    </row>
    <row r="177" spans="2:4" x14ac:dyDescent="0.2">
      <c r="B177">
        <f>'[2]1052TC3'!A195</f>
        <v>170</v>
      </c>
      <c r="C177">
        <f>'[2]1052TC3'!B195</f>
        <v>27.5</v>
      </c>
      <c r="D177">
        <f>'[2]1052TC3'!C195</f>
        <v>-34.212659585738997</v>
      </c>
    </row>
    <row r="178" spans="2:4" x14ac:dyDescent="0.2">
      <c r="B178">
        <f>'[2]1052TC3'!A196</f>
        <v>171</v>
      </c>
      <c r="C178">
        <f>'[2]1052TC3'!B196</f>
        <v>30.606601715088001</v>
      </c>
      <c r="D178">
        <f>'[2]1052TC3'!C196</f>
        <v>-28.880152442924999</v>
      </c>
    </row>
    <row r="179" spans="2:4" x14ac:dyDescent="0.2">
      <c r="B179">
        <f>'[2]1052TC3'!A197</f>
        <v>172</v>
      </c>
      <c r="C179">
        <f>'[2]1052TC3'!B197</f>
        <v>32.990379333496001</v>
      </c>
      <c r="D179">
        <f>'[2]1052TC3'!C197</f>
        <v>-21.579510637835</v>
      </c>
    </row>
    <row r="180" spans="2:4" x14ac:dyDescent="0.2">
      <c r="B180">
        <f>'[2]1052TC3'!A198</f>
        <v>173</v>
      </c>
      <c r="C180">
        <f>'[2]1052TC3'!B198</f>
        <v>34.488887786865</v>
      </c>
      <c r="D180">
        <f>'[2]1052TC3'!C198</f>
        <v>-12.808260844603</v>
      </c>
    </row>
    <row r="181" spans="2:4" x14ac:dyDescent="0.2">
      <c r="B181">
        <f>'[2]1052TC3'!A199</f>
        <v>174</v>
      </c>
      <c r="C181">
        <f>'[2]1052TC3'!B199</f>
        <v>35</v>
      </c>
      <c r="D181">
        <f>'[2]1052TC3'!C199</f>
        <v>-3.164149241464</v>
      </c>
    </row>
    <row r="182" spans="2:4" x14ac:dyDescent="0.2">
      <c r="B182">
        <f>'[2]1052TC3'!A200</f>
        <v>175</v>
      </c>
      <c r="C182">
        <f>'[2]1052TC3'!B200</f>
        <v>34.488887786865</v>
      </c>
      <c r="D182">
        <f>'[2]1052TC3'!C200</f>
        <v>6.6955939034779997</v>
      </c>
    </row>
    <row r="183" spans="2:4" x14ac:dyDescent="0.2">
      <c r="B183">
        <f>'[2]1052TC3'!A201</f>
        <v>176</v>
      </c>
      <c r="C183">
        <f>'[2]1052TC3'!B201</f>
        <v>32.990379333496001</v>
      </c>
      <c r="D183">
        <f>'[2]1052TC3'!C201</f>
        <v>16.099043388889001</v>
      </c>
    </row>
    <row r="185" spans="2:4" x14ac:dyDescent="0.2">
      <c r="B185" t="s">
        <v>27</v>
      </c>
      <c r="D185">
        <f>SUM(D8:D55)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EPlus Results</vt:lpstr>
      <vt:lpstr>ASHRAE Results</vt:lpstr>
      <vt:lpstr>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2002-11-25T18:52:35Z</cp:lastPrinted>
  <dcterms:created xsi:type="dcterms:W3CDTF">2000-12-22T18:41:30Z</dcterms:created>
  <dcterms:modified xsi:type="dcterms:W3CDTF">2014-10-07T20:54:44Z</dcterms:modified>
</cp:coreProperties>
</file>