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HVACComponent-Boiler\"/>
    </mc:Choice>
  </mc:AlternateContent>
  <bookViews>
    <workbookView xWindow="360" yWindow="315" windowWidth="14940" windowHeight="7875" activeTab="3"/>
  </bookViews>
  <sheets>
    <sheet name="Fuel Consumption" sheetId="4" r:id="rId1"/>
    <sheet name="Efficiency" sheetId="5" r:id="rId2"/>
    <sheet name="DOE-2 Data" sheetId="1" r:id="rId3"/>
    <sheet name="E-Plus Data" sheetId="2" r:id="rId4"/>
  </sheets>
  <externalReferences>
    <externalReference r:id="rId5"/>
  </externalReferences>
  <calcPr calcId="152511"/>
  <fileRecoveryPr repairLoad="1"/>
</workbook>
</file>

<file path=xl/calcChain.xml><?xml version="1.0" encoding="utf-8"?>
<calcChain xmlns="http://schemas.openxmlformats.org/spreadsheetml/2006/main">
  <c r="F585" i="2" l="1"/>
  <c r="E585" i="2"/>
  <c r="N585" i="2" s="1"/>
  <c r="F584" i="2"/>
  <c r="E584" i="2"/>
  <c r="N584" i="2" s="1"/>
  <c r="F583" i="2"/>
  <c r="E583" i="2"/>
  <c r="I583" i="2" s="1"/>
  <c r="J583" i="2" s="1"/>
  <c r="F582" i="2"/>
  <c r="E582" i="2"/>
  <c r="F581" i="2"/>
  <c r="E581" i="2"/>
  <c r="I580" i="2"/>
  <c r="J580" i="2" s="1"/>
  <c r="K580" i="2" s="1"/>
  <c r="L580" i="2" s="1"/>
  <c r="F580" i="2"/>
  <c r="E580" i="2"/>
  <c r="N580" i="2" s="1"/>
  <c r="F579" i="2"/>
  <c r="E579" i="2"/>
  <c r="I579" i="2" s="1"/>
  <c r="F578" i="2"/>
  <c r="E578" i="2"/>
  <c r="F577" i="2"/>
  <c r="E577" i="2"/>
  <c r="F576" i="2"/>
  <c r="E576" i="2"/>
  <c r="N576" i="2" s="1"/>
  <c r="F575" i="2"/>
  <c r="E575" i="2"/>
  <c r="F574" i="2"/>
  <c r="E574" i="2"/>
  <c r="F573" i="2"/>
  <c r="E573" i="2"/>
  <c r="N573" i="2" s="1"/>
  <c r="F572" i="2"/>
  <c r="E572" i="2"/>
  <c r="N572" i="2" s="1"/>
  <c r="I571" i="2"/>
  <c r="F571" i="2"/>
  <c r="E571" i="2"/>
  <c r="F570" i="2"/>
  <c r="E570" i="2"/>
  <c r="F569" i="2"/>
  <c r="E569" i="2"/>
  <c r="I568" i="2"/>
  <c r="J568" i="2" s="1"/>
  <c r="F568" i="2"/>
  <c r="E568" i="2"/>
  <c r="N568" i="2" s="1"/>
  <c r="F567" i="2"/>
  <c r="E567" i="2"/>
  <c r="I567" i="2" s="1"/>
  <c r="F566" i="2"/>
  <c r="E566" i="2"/>
  <c r="F565" i="2"/>
  <c r="E565" i="2"/>
  <c r="F564" i="2"/>
  <c r="E564" i="2"/>
  <c r="I564" i="2" s="1"/>
  <c r="J564" i="2" s="1"/>
  <c r="F563" i="2"/>
  <c r="E563" i="2"/>
  <c r="I563" i="2" s="1"/>
  <c r="F562" i="2"/>
  <c r="E562" i="2"/>
  <c r="F561" i="2"/>
  <c r="E561" i="2"/>
  <c r="F560" i="2"/>
  <c r="E560" i="2"/>
  <c r="N560" i="2" s="1"/>
  <c r="F559" i="2"/>
  <c r="E559" i="2"/>
  <c r="F558" i="2"/>
  <c r="E558" i="2"/>
  <c r="F557" i="2"/>
  <c r="E557" i="2"/>
  <c r="F556" i="2"/>
  <c r="E556" i="2"/>
  <c r="N556" i="2" s="1"/>
  <c r="F555" i="2"/>
  <c r="E555" i="2"/>
  <c r="F554" i="2"/>
  <c r="E554" i="2"/>
  <c r="F553" i="2"/>
  <c r="E553" i="2"/>
  <c r="F552" i="2"/>
  <c r="E552" i="2"/>
  <c r="N552" i="2" s="1"/>
  <c r="F551" i="2"/>
  <c r="E551" i="2"/>
  <c r="F550" i="2"/>
  <c r="E550" i="2"/>
  <c r="F549" i="2"/>
  <c r="E549" i="2"/>
  <c r="F548" i="2"/>
  <c r="E548" i="2"/>
  <c r="N548" i="2" s="1"/>
  <c r="F547" i="2"/>
  <c r="E547" i="2"/>
  <c r="N547" i="2" s="1"/>
  <c r="F546" i="2"/>
  <c r="E546" i="2"/>
  <c r="F545" i="2"/>
  <c r="E545" i="2"/>
  <c r="I544" i="2"/>
  <c r="J544" i="2" s="1"/>
  <c r="F544" i="2"/>
  <c r="E544" i="2"/>
  <c r="N544" i="2" s="1"/>
  <c r="I543" i="2"/>
  <c r="F543" i="2"/>
  <c r="E543" i="2"/>
  <c r="F542" i="2"/>
  <c r="E542" i="2"/>
  <c r="F541" i="2"/>
  <c r="E541" i="2"/>
  <c r="I540" i="2"/>
  <c r="F540" i="2"/>
  <c r="E540" i="2"/>
  <c r="J540" i="2" s="1"/>
  <c r="I539" i="2"/>
  <c r="F539" i="2"/>
  <c r="E539" i="2"/>
  <c r="N539" i="2" s="1"/>
  <c r="F538" i="2"/>
  <c r="E538" i="2"/>
  <c r="F537" i="2"/>
  <c r="E537" i="2"/>
  <c r="I536" i="2"/>
  <c r="J536" i="2" s="1"/>
  <c r="F536" i="2"/>
  <c r="E536" i="2"/>
  <c r="N536" i="2" s="1"/>
  <c r="I535" i="2"/>
  <c r="F535" i="2"/>
  <c r="E535" i="2"/>
  <c r="N535" i="2" s="1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N528" i="2" s="1"/>
  <c r="F527" i="2"/>
  <c r="E527" i="2"/>
  <c r="F526" i="2"/>
  <c r="E526" i="2"/>
  <c r="F525" i="2"/>
  <c r="E525" i="2"/>
  <c r="F524" i="2"/>
  <c r="E524" i="2"/>
  <c r="N524" i="2" s="1"/>
  <c r="F523" i="2"/>
  <c r="E523" i="2"/>
  <c r="F522" i="2"/>
  <c r="E522" i="2"/>
  <c r="F521" i="2"/>
  <c r="E521" i="2"/>
  <c r="F520" i="2"/>
  <c r="E520" i="2"/>
  <c r="N520" i="2" s="1"/>
  <c r="F519" i="2"/>
  <c r="E519" i="2"/>
  <c r="F518" i="2"/>
  <c r="E518" i="2"/>
  <c r="I517" i="2"/>
  <c r="J517" i="2" s="1"/>
  <c r="F517" i="2"/>
  <c r="E517" i="2"/>
  <c r="F516" i="2"/>
  <c r="E516" i="2"/>
  <c r="F515" i="2"/>
  <c r="E515" i="2"/>
  <c r="I514" i="2"/>
  <c r="J514" i="2" s="1"/>
  <c r="F514" i="2"/>
  <c r="E514" i="2"/>
  <c r="F513" i="2"/>
  <c r="E513" i="2"/>
  <c r="I513" i="2" s="1"/>
  <c r="J513" i="2" s="1"/>
  <c r="F512" i="2"/>
  <c r="E512" i="2"/>
  <c r="F511" i="2"/>
  <c r="E511" i="2"/>
  <c r="F510" i="2"/>
  <c r="E510" i="2"/>
  <c r="F509" i="2"/>
  <c r="E509" i="2"/>
  <c r="I509" i="2" s="1"/>
  <c r="J509" i="2" s="1"/>
  <c r="F508" i="2"/>
  <c r="E508" i="2"/>
  <c r="F507" i="2"/>
  <c r="E507" i="2"/>
  <c r="N507" i="2" s="1"/>
  <c r="F506" i="2"/>
  <c r="E506" i="2"/>
  <c r="F505" i="2"/>
  <c r="E505" i="2"/>
  <c r="I505" i="2" s="1"/>
  <c r="J505" i="2" s="1"/>
  <c r="F504" i="2"/>
  <c r="E504" i="2"/>
  <c r="F503" i="2"/>
  <c r="E503" i="2"/>
  <c r="N503" i="2" s="1"/>
  <c r="N502" i="2"/>
  <c r="F502" i="2"/>
  <c r="E502" i="2"/>
  <c r="I502" i="2" s="1"/>
  <c r="J502" i="2" s="1"/>
  <c r="I501" i="2"/>
  <c r="F501" i="2"/>
  <c r="E501" i="2"/>
  <c r="F500" i="2"/>
  <c r="E500" i="2"/>
  <c r="F499" i="2"/>
  <c r="E499" i="2"/>
  <c r="F498" i="2"/>
  <c r="E498" i="2"/>
  <c r="N498" i="2" s="1"/>
  <c r="F497" i="2"/>
  <c r="E497" i="2"/>
  <c r="I497" i="2" s="1"/>
  <c r="J497" i="2" s="1"/>
  <c r="F496" i="2"/>
  <c r="E496" i="2"/>
  <c r="F495" i="2"/>
  <c r="E495" i="2"/>
  <c r="I494" i="2"/>
  <c r="J494" i="2" s="1"/>
  <c r="F494" i="2"/>
  <c r="E494" i="2"/>
  <c r="F493" i="2"/>
  <c r="E493" i="2"/>
  <c r="I493" i="2" s="1"/>
  <c r="J493" i="2" s="1"/>
  <c r="F492" i="2"/>
  <c r="E492" i="2"/>
  <c r="F491" i="2"/>
  <c r="E491" i="2"/>
  <c r="N491" i="2" s="1"/>
  <c r="F490" i="2"/>
  <c r="E490" i="2"/>
  <c r="N490" i="2" s="1"/>
  <c r="F489" i="2"/>
  <c r="E489" i="2"/>
  <c r="I489" i="2" s="1"/>
  <c r="J489" i="2" s="1"/>
  <c r="F488" i="2"/>
  <c r="E488" i="2"/>
  <c r="F487" i="2"/>
  <c r="E487" i="2"/>
  <c r="F486" i="2"/>
  <c r="E486" i="2"/>
  <c r="F485" i="2"/>
  <c r="E485" i="2"/>
  <c r="I485" i="2" s="1"/>
  <c r="J485" i="2" s="1"/>
  <c r="F484" i="2"/>
  <c r="E484" i="2"/>
  <c r="F483" i="2"/>
  <c r="E483" i="2"/>
  <c r="F482" i="2"/>
  <c r="E482" i="2"/>
  <c r="I482" i="2" s="1"/>
  <c r="J482" i="2" s="1"/>
  <c r="K482" i="2" s="1"/>
  <c r="L482" i="2" s="1"/>
  <c r="N481" i="2"/>
  <c r="F481" i="2"/>
  <c r="E481" i="2"/>
  <c r="I481" i="2" s="1"/>
  <c r="J481" i="2" s="1"/>
  <c r="F480" i="2"/>
  <c r="E480" i="2"/>
  <c r="F479" i="2"/>
  <c r="E479" i="2"/>
  <c r="F478" i="2"/>
  <c r="E478" i="2"/>
  <c r="F477" i="2"/>
  <c r="E477" i="2"/>
  <c r="F476" i="2"/>
  <c r="E476" i="2"/>
  <c r="F475" i="2"/>
  <c r="E475" i="2"/>
  <c r="I474" i="2"/>
  <c r="J474" i="2" s="1"/>
  <c r="F474" i="2"/>
  <c r="E474" i="2"/>
  <c r="N474" i="2" s="1"/>
  <c r="F473" i="2"/>
  <c r="E473" i="2"/>
  <c r="F472" i="2"/>
  <c r="E472" i="2"/>
  <c r="I471" i="2"/>
  <c r="J471" i="2" s="1"/>
  <c r="F471" i="2"/>
  <c r="E471" i="2"/>
  <c r="I470" i="2"/>
  <c r="J470" i="2" s="1"/>
  <c r="F470" i="2"/>
  <c r="E470" i="2"/>
  <c r="N470" i="2" s="1"/>
  <c r="F469" i="2"/>
  <c r="E469" i="2"/>
  <c r="F468" i="2"/>
  <c r="E468" i="2"/>
  <c r="F467" i="2"/>
  <c r="E467" i="2"/>
  <c r="I467" i="2" s="1"/>
  <c r="J467" i="2" s="1"/>
  <c r="K467" i="2" s="1"/>
  <c r="L467" i="2" s="1"/>
  <c r="N466" i="2"/>
  <c r="F466" i="2"/>
  <c r="E466" i="2"/>
  <c r="I466" i="2" s="1"/>
  <c r="J466" i="2" s="1"/>
  <c r="F465" i="2"/>
  <c r="E465" i="2"/>
  <c r="F464" i="2"/>
  <c r="E464" i="2"/>
  <c r="F463" i="2"/>
  <c r="E463" i="2"/>
  <c r="F462" i="2"/>
  <c r="E462" i="2"/>
  <c r="N462" i="2" s="1"/>
  <c r="F461" i="2"/>
  <c r="E461" i="2"/>
  <c r="F460" i="2"/>
  <c r="E460" i="2"/>
  <c r="I459" i="2"/>
  <c r="F459" i="2"/>
  <c r="E459" i="2"/>
  <c r="F458" i="2"/>
  <c r="E458" i="2"/>
  <c r="N458" i="2" s="1"/>
  <c r="F457" i="2"/>
  <c r="E457" i="2"/>
  <c r="F456" i="2"/>
  <c r="E456" i="2"/>
  <c r="F455" i="2"/>
  <c r="E455" i="2"/>
  <c r="N455" i="2" s="1"/>
  <c r="F454" i="2"/>
  <c r="E454" i="2"/>
  <c r="I454" i="2" s="1"/>
  <c r="J454" i="2" s="1"/>
  <c r="F453" i="2"/>
  <c r="E453" i="2"/>
  <c r="F452" i="2"/>
  <c r="E452" i="2"/>
  <c r="F451" i="2"/>
  <c r="E451" i="2"/>
  <c r="I451" i="2" s="1"/>
  <c r="J451" i="2" s="1"/>
  <c r="K451" i="2" s="1"/>
  <c r="L451" i="2" s="1"/>
  <c r="I450" i="2"/>
  <c r="J450" i="2" s="1"/>
  <c r="F450" i="2"/>
  <c r="E450" i="2"/>
  <c r="F449" i="2"/>
  <c r="E449" i="2"/>
  <c r="F448" i="2"/>
  <c r="E448" i="2"/>
  <c r="F447" i="2"/>
  <c r="E447" i="2"/>
  <c r="I447" i="2" s="1"/>
  <c r="J447" i="2" s="1"/>
  <c r="K447" i="2" s="1"/>
  <c r="L447" i="2" s="1"/>
  <c r="F446" i="2"/>
  <c r="E446" i="2"/>
  <c r="I446" i="2" s="1"/>
  <c r="J446" i="2" s="1"/>
  <c r="F445" i="2"/>
  <c r="E445" i="2"/>
  <c r="F444" i="2"/>
  <c r="E444" i="2"/>
  <c r="F443" i="2"/>
  <c r="E443" i="2"/>
  <c r="N443" i="2" s="1"/>
  <c r="F442" i="2"/>
  <c r="E442" i="2"/>
  <c r="I442" i="2" s="1"/>
  <c r="J442" i="2" s="1"/>
  <c r="F441" i="2"/>
  <c r="E441" i="2"/>
  <c r="F440" i="2"/>
  <c r="E440" i="2"/>
  <c r="F439" i="2"/>
  <c r="E439" i="2"/>
  <c r="F438" i="2"/>
  <c r="E438" i="2"/>
  <c r="N438" i="2" s="1"/>
  <c r="F437" i="2"/>
  <c r="E437" i="2"/>
  <c r="F436" i="2"/>
  <c r="E436" i="2"/>
  <c r="F435" i="2"/>
  <c r="E435" i="2"/>
  <c r="N435" i="2" s="1"/>
  <c r="F434" i="2"/>
  <c r="E434" i="2"/>
  <c r="I434" i="2" s="1"/>
  <c r="J434" i="2" s="1"/>
  <c r="F433" i="2"/>
  <c r="E433" i="2"/>
  <c r="F432" i="2"/>
  <c r="E432" i="2"/>
  <c r="F431" i="2"/>
  <c r="E431" i="2"/>
  <c r="F430" i="2"/>
  <c r="E430" i="2"/>
  <c r="N430" i="2" s="1"/>
  <c r="F429" i="2"/>
  <c r="E429" i="2"/>
  <c r="F428" i="2"/>
  <c r="E428" i="2"/>
  <c r="F427" i="2"/>
  <c r="E427" i="2"/>
  <c r="N427" i="2" s="1"/>
  <c r="F426" i="2"/>
  <c r="E426" i="2"/>
  <c r="I426" i="2" s="1"/>
  <c r="J426" i="2" s="1"/>
  <c r="F425" i="2"/>
  <c r="E425" i="2"/>
  <c r="F424" i="2"/>
  <c r="E424" i="2"/>
  <c r="F423" i="2"/>
  <c r="E423" i="2"/>
  <c r="F422" i="2"/>
  <c r="E422" i="2"/>
  <c r="N422" i="2" s="1"/>
  <c r="F421" i="2"/>
  <c r="E421" i="2"/>
  <c r="I421" i="2" s="1"/>
  <c r="F420" i="2"/>
  <c r="E420" i="2"/>
  <c r="F419" i="2"/>
  <c r="E419" i="2"/>
  <c r="F418" i="2"/>
  <c r="E418" i="2"/>
  <c r="I417" i="2"/>
  <c r="J417" i="2" s="1"/>
  <c r="F417" i="2"/>
  <c r="E417" i="2"/>
  <c r="F416" i="2"/>
  <c r="E416" i="2"/>
  <c r="F415" i="2"/>
  <c r="E415" i="2"/>
  <c r="F414" i="2"/>
  <c r="E414" i="2"/>
  <c r="N414" i="2" s="1"/>
  <c r="F413" i="2"/>
  <c r="E413" i="2"/>
  <c r="F412" i="2"/>
  <c r="E412" i="2"/>
  <c r="F411" i="2"/>
  <c r="E411" i="2"/>
  <c r="F410" i="2"/>
  <c r="E410" i="2"/>
  <c r="N410" i="2" s="1"/>
  <c r="F409" i="2"/>
  <c r="E409" i="2"/>
  <c r="I409" i="2" s="1"/>
  <c r="J409" i="2" s="1"/>
  <c r="F408" i="2"/>
  <c r="E408" i="2"/>
  <c r="I408" i="2" s="1"/>
  <c r="F407" i="2"/>
  <c r="E407" i="2"/>
  <c r="F406" i="2"/>
  <c r="E406" i="2"/>
  <c r="N406" i="2" s="1"/>
  <c r="F405" i="2"/>
  <c r="E405" i="2"/>
  <c r="N405" i="2" s="1"/>
  <c r="F404" i="2"/>
  <c r="E404" i="2"/>
  <c r="I404" i="2" s="1"/>
  <c r="F403" i="2"/>
  <c r="E403" i="2"/>
  <c r="F402" i="2"/>
  <c r="E402" i="2"/>
  <c r="F401" i="2"/>
  <c r="E401" i="2"/>
  <c r="N401" i="2" s="1"/>
  <c r="F400" i="2"/>
  <c r="E400" i="2"/>
  <c r="F399" i="2"/>
  <c r="E399" i="2"/>
  <c r="F398" i="2"/>
  <c r="E398" i="2"/>
  <c r="F397" i="2"/>
  <c r="N397" i="2" s="1"/>
  <c r="E397" i="2"/>
  <c r="I397" i="2" s="1"/>
  <c r="J397" i="2" s="1"/>
  <c r="F396" i="2"/>
  <c r="E396" i="2"/>
  <c r="I396" i="2" s="1"/>
  <c r="J396" i="2" s="1"/>
  <c r="F395" i="2"/>
  <c r="E395" i="2"/>
  <c r="F394" i="2"/>
  <c r="E394" i="2"/>
  <c r="N394" i="2" s="1"/>
  <c r="F393" i="2"/>
  <c r="E393" i="2"/>
  <c r="N393" i="2" s="1"/>
  <c r="K30" i="1" s="1"/>
  <c r="M30" i="1" s="1"/>
  <c r="I392" i="2"/>
  <c r="J392" i="2" s="1"/>
  <c r="F392" i="2"/>
  <c r="E392" i="2"/>
  <c r="F391" i="2"/>
  <c r="E391" i="2"/>
  <c r="F390" i="2"/>
  <c r="E390" i="2"/>
  <c r="I389" i="2"/>
  <c r="J389" i="2" s="1"/>
  <c r="F389" i="2"/>
  <c r="N389" i="2" s="1"/>
  <c r="E389" i="2"/>
  <c r="F388" i="2"/>
  <c r="E388" i="2"/>
  <c r="I388" i="2" s="1"/>
  <c r="F387" i="2"/>
  <c r="E387" i="2"/>
  <c r="F386" i="2"/>
  <c r="E386" i="2"/>
  <c r="N386" i="2" s="1"/>
  <c r="F385" i="2"/>
  <c r="E385" i="2"/>
  <c r="F384" i="2"/>
  <c r="E384" i="2"/>
  <c r="I384" i="2" s="1"/>
  <c r="J384" i="2" s="1"/>
  <c r="F383" i="2"/>
  <c r="E383" i="2"/>
  <c r="F382" i="2"/>
  <c r="E382" i="2"/>
  <c r="N382" i="2" s="1"/>
  <c r="N381" i="2"/>
  <c r="F381" i="2"/>
  <c r="E381" i="2"/>
  <c r="I381" i="2" s="1"/>
  <c r="J381" i="2" s="1"/>
  <c r="I380" i="2"/>
  <c r="F380" i="2"/>
  <c r="E380" i="2"/>
  <c r="F379" i="2"/>
  <c r="E379" i="2"/>
  <c r="F378" i="2"/>
  <c r="E378" i="2"/>
  <c r="I377" i="2"/>
  <c r="J377" i="2" s="1"/>
  <c r="F377" i="2"/>
  <c r="E377" i="2"/>
  <c r="N377" i="2" s="1"/>
  <c r="F376" i="2"/>
  <c r="E376" i="2"/>
  <c r="I376" i="2" s="1"/>
  <c r="F375" i="2"/>
  <c r="E375" i="2"/>
  <c r="F374" i="2"/>
  <c r="E374" i="2"/>
  <c r="F373" i="2"/>
  <c r="E373" i="2"/>
  <c r="N373" i="2" s="1"/>
  <c r="F372" i="2"/>
  <c r="E372" i="2"/>
  <c r="I372" i="2" s="1"/>
  <c r="F371" i="2"/>
  <c r="E371" i="2"/>
  <c r="F370" i="2"/>
  <c r="E370" i="2"/>
  <c r="F369" i="2"/>
  <c r="E369" i="2"/>
  <c r="N369" i="2" s="1"/>
  <c r="K29" i="1" s="1"/>
  <c r="M29" i="1" s="1"/>
  <c r="F368" i="2"/>
  <c r="E368" i="2"/>
  <c r="F367" i="2"/>
  <c r="E367" i="2"/>
  <c r="F366" i="2"/>
  <c r="E366" i="2"/>
  <c r="F365" i="2"/>
  <c r="E365" i="2"/>
  <c r="N365" i="2" s="1"/>
  <c r="I364" i="2"/>
  <c r="F364" i="2"/>
  <c r="E364" i="2"/>
  <c r="F363" i="2"/>
  <c r="E363" i="2"/>
  <c r="F362" i="2"/>
  <c r="E362" i="2"/>
  <c r="N361" i="2"/>
  <c r="I361" i="2"/>
  <c r="J361" i="2" s="1"/>
  <c r="F361" i="2"/>
  <c r="E361" i="2"/>
  <c r="I360" i="2"/>
  <c r="F360" i="2"/>
  <c r="E360" i="2"/>
  <c r="F359" i="2"/>
  <c r="E359" i="2"/>
  <c r="F358" i="2"/>
  <c r="E358" i="2"/>
  <c r="F357" i="2"/>
  <c r="E357" i="2"/>
  <c r="N357" i="2" s="1"/>
  <c r="F356" i="2"/>
  <c r="E356" i="2"/>
  <c r="I356" i="2" s="1"/>
  <c r="F355" i="2"/>
  <c r="E355" i="2"/>
  <c r="F354" i="2"/>
  <c r="E354" i="2"/>
  <c r="F353" i="2"/>
  <c r="E353" i="2"/>
  <c r="N353" i="2" s="1"/>
  <c r="F352" i="2"/>
  <c r="E352" i="2"/>
  <c r="F351" i="2"/>
  <c r="E351" i="2"/>
  <c r="F350" i="2"/>
  <c r="E350" i="2"/>
  <c r="N350" i="2" s="1"/>
  <c r="F349" i="2"/>
  <c r="E349" i="2"/>
  <c r="N349" i="2" s="1"/>
  <c r="F348" i="2"/>
  <c r="E348" i="2"/>
  <c r="I348" i="2" s="1"/>
  <c r="J348" i="2" s="1"/>
  <c r="F347" i="2"/>
  <c r="E347" i="2"/>
  <c r="F346" i="2"/>
  <c r="E346" i="2"/>
  <c r="N346" i="2" s="1"/>
  <c r="N345" i="2"/>
  <c r="K28" i="1" s="1"/>
  <c r="M28" i="1" s="1"/>
  <c r="F345" i="2"/>
  <c r="E345" i="2"/>
  <c r="I345" i="2" s="1"/>
  <c r="J345" i="2" s="1"/>
  <c r="K345" i="2" s="1"/>
  <c r="L345" i="2" s="1"/>
  <c r="I344" i="2"/>
  <c r="J344" i="2" s="1"/>
  <c r="F344" i="2"/>
  <c r="E344" i="2"/>
  <c r="F343" i="2"/>
  <c r="E343" i="2"/>
  <c r="F342" i="2"/>
  <c r="E342" i="2"/>
  <c r="I341" i="2"/>
  <c r="J341" i="2" s="1"/>
  <c r="F341" i="2"/>
  <c r="E341" i="2"/>
  <c r="F340" i="2"/>
  <c r="E340" i="2"/>
  <c r="I340" i="2" s="1"/>
  <c r="F339" i="2"/>
  <c r="E339" i="2"/>
  <c r="F338" i="2"/>
  <c r="E338" i="2"/>
  <c r="N338" i="2" s="1"/>
  <c r="F337" i="2"/>
  <c r="E337" i="2"/>
  <c r="F336" i="2"/>
  <c r="E336" i="2"/>
  <c r="F335" i="2"/>
  <c r="E335" i="2"/>
  <c r="F334" i="2"/>
  <c r="E334" i="2"/>
  <c r="N334" i="2" s="1"/>
  <c r="F333" i="2"/>
  <c r="E333" i="2"/>
  <c r="F332" i="2"/>
  <c r="E332" i="2"/>
  <c r="I332" i="2" s="1"/>
  <c r="J332" i="2" s="1"/>
  <c r="F331" i="2"/>
  <c r="E331" i="2"/>
  <c r="F330" i="2"/>
  <c r="E330" i="2"/>
  <c r="F329" i="2"/>
  <c r="E329" i="2"/>
  <c r="I329" i="2" s="1"/>
  <c r="J329" i="2" s="1"/>
  <c r="F328" i="2"/>
  <c r="E328" i="2"/>
  <c r="I328" i="2" s="1"/>
  <c r="J328" i="2" s="1"/>
  <c r="F327" i="2"/>
  <c r="E327" i="2"/>
  <c r="F326" i="2"/>
  <c r="E326" i="2"/>
  <c r="F325" i="2"/>
  <c r="E325" i="2"/>
  <c r="F324" i="2"/>
  <c r="E324" i="2"/>
  <c r="I324" i="2" s="1"/>
  <c r="J324" i="2" s="1"/>
  <c r="F323" i="2"/>
  <c r="E323" i="2"/>
  <c r="F322" i="2"/>
  <c r="E322" i="2"/>
  <c r="N321" i="2"/>
  <c r="K27" i="1" s="1"/>
  <c r="M27" i="1" s="1"/>
  <c r="F321" i="2"/>
  <c r="E321" i="2"/>
  <c r="I321" i="2" s="1"/>
  <c r="J321" i="2" s="1"/>
  <c r="K321" i="2" s="1"/>
  <c r="L321" i="2" s="1"/>
  <c r="F320" i="2"/>
  <c r="N320" i="2" s="1"/>
  <c r="E320" i="2"/>
  <c r="I320" i="2" s="1"/>
  <c r="J320" i="2" s="1"/>
  <c r="F319" i="2"/>
  <c r="E319" i="2"/>
  <c r="F318" i="2"/>
  <c r="E318" i="2"/>
  <c r="F317" i="2"/>
  <c r="E317" i="2"/>
  <c r="N317" i="2" s="1"/>
  <c r="F316" i="2"/>
  <c r="E316" i="2"/>
  <c r="I316" i="2" s="1"/>
  <c r="J316" i="2" s="1"/>
  <c r="F315" i="2"/>
  <c r="E315" i="2"/>
  <c r="F314" i="2"/>
  <c r="E314" i="2"/>
  <c r="F313" i="2"/>
  <c r="E313" i="2"/>
  <c r="I313" i="2" s="1"/>
  <c r="J313" i="2" s="1"/>
  <c r="K313" i="2" s="1"/>
  <c r="L313" i="2" s="1"/>
  <c r="F312" i="2"/>
  <c r="E312" i="2"/>
  <c r="I312" i="2" s="1"/>
  <c r="J312" i="2" s="1"/>
  <c r="F311" i="2"/>
  <c r="E311" i="2"/>
  <c r="F310" i="2"/>
  <c r="E310" i="2"/>
  <c r="F309" i="2"/>
  <c r="E309" i="2"/>
  <c r="F308" i="2"/>
  <c r="E308" i="2"/>
  <c r="I308" i="2" s="1"/>
  <c r="J308" i="2" s="1"/>
  <c r="F307" i="2"/>
  <c r="E307" i="2"/>
  <c r="F306" i="2"/>
  <c r="E306" i="2"/>
  <c r="I305" i="2"/>
  <c r="F305" i="2"/>
  <c r="E305" i="2"/>
  <c r="N305" i="2" s="1"/>
  <c r="I304" i="2"/>
  <c r="J304" i="2" s="1"/>
  <c r="F304" i="2"/>
  <c r="E304" i="2"/>
  <c r="F303" i="2"/>
  <c r="E303" i="2"/>
  <c r="F302" i="2"/>
  <c r="E302" i="2"/>
  <c r="F301" i="2"/>
  <c r="E301" i="2"/>
  <c r="N301" i="2" s="1"/>
  <c r="F300" i="2"/>
  <c r="E300" i="2"/>
  <c r="N300" i="2" s="1"/>
  <c r="F299" i="2"/>
  <c r="E299" i="2"/>
  <c r="F298" i="2"/>
  <c r="E298" i="2"/>
  <c r="F297" i="2"/>
  <c r="E297" i="2"/>
  <c r="N297" i="2" s="1"/>
  <c r="K26" i="1" s="1"/>
  <c r="M26" i="1" s="1"/>
  <c r="F296" i="2"/>
  <c r="N296" i="2" s="1"/>
  <c r="E296" i="2"/>
  <c r="I296" i="2" s="1"/>
  <c r="J296" i="2" s="1"/>
  <c r="F295" i="2"/>
  <c r="E295" i="2"/>
  <c r="F294" i="2"/>
  <c r="E294" i="2"/>
  <c r="F293" i="2"/>
  <c r="E293" i="2"/>
  <c r="N293" i="2" s="1"/>
  <c r="F292" i="2"/>
  <c r="E292" i="2"/>
  <c r="F291" i="2"/>
  <c r="E291" i="2"/>
  <c r="F290" i="2"/>
  <c r="E290" i="2"/>
  <c r="F289" i="2"/>
  <c r="E289" i="2"/>
  <c r="N289" i="2" s="1"/>
  <c r="F288" i="2"/>
  <c r="E288" i="2"/>
  <c r="N288" i="2" s="1"/>
  <c r="F287" i="2"/>
  <c r="E287" i="2"/>
  <c r="F286" i="2"/>
  <c r="E286" i="2"/>
  <c r="I285" i="2"/>
  <c r="J285" i="2" s="1"/>
  <c r="K285" i="2" s="1"/>
  <c r="L285" i="2" s="1"/>
  <c r="F285" i="2"/>
  <c r="E285" i="2"/>
  <c r="N285" i="2" s="1"/>
  <c r="N284" i="2"/>
  <c r="I284" i="2"/>
  <c r="J284" i="2" s="1"/>
  <c r="F284" i="2"/>
  <c r="E284" i="2"/>
  <c r="F283" i="2"/>
  <c r="E283" i="2"/>
  <c r="F282" i="2"/>
  <c r="E282" i="2"/>
  <c r="F281" i="2"/>
  <c r="E281" i="2"/>
  <c r="N281" i="2" s="1"/>
  <c r="F280" i="2"/>
  <c r="E280" i="2"/>
  <c r="I280" i="2" s="1"/>
  <c r="J280" i="2" s="1"/>
  <c r="F279" i="2"/>
  <c r="E279" i="2"/>
  <c r="F278" i="2"/>
  <c r="E278" i="2"/>
  <c r="F277" i="2"/>
  <c r="E277" i="2"/>
  <c r="F276" i="2"/>
  <c r="E276" i="2"/>
  <c r="N276" i="2" s="1"/>
  <c r="F275" i="2"/>
  <c r="E275" i="2"/>
  <c r="F274" i="2"/>
  <c r="E274" i="2"/>
  <c r="I273" i="2"/>
  <c r="F273" i="2"/>
  <c r="E273" i="2"/>
  <c r="N273" i="2" s="1"/>
  <c r="K25" i="1" s="1"/>
  <c r="M25" i="1" s="1"/>
  <c r="I272" i="2"/>
  <c r="J272" i="2" s="1"/>
  <c r="F272" i="2"/>
  <c r="E272" i="2"/>
  <c r="F271" i="2"/>
  <c r="E271" i="2"/>
  <c r="F270" i="2"/>
  <c r="E270" i="2"/>
  <c r="F269" i="2"/>
  <c r="E269" i="2"/>
  <c r="N269" i="2" s="1"/>
  <c r="F268" i="2"/>
  <c r="E268" i="2"/>
  <c r="N268" i="2" s="1"/>
  <c r="F267" i="2"/>
  <c r="E267" i="2"/>
  <c r="F266" i="2"/>
  <c r="E266" i="2"/>
  <c r="F265" i="2"/>
  <c r="E265" i="2"/>
  <c r="N265" i="2" s="1"/>
  <c r="F264" i="2"/>
  <c r="N264" i="2" s="1"/>
  <c r="E264" i="2"/>
  <c r="I264" i="2" s="1"/>
  <c r="F263" i="2"/>
  <c r="E263" i="2"/>
  <c r="F262" i="2"/>
  <c r="E262" i="2"/>
  <c r="F261" i="2"/>
  <c r="E261" i="2"/>
  <c r="N261" i="2" s="1"/>
  <c r="F260" i="2"/>
  <c r="E260" i="2"/>
  <c r="F259" i="2"/>
  <c r="E259" i="2"/>
  <c r="F258" i="2"/>
  <c r="E258" i="2"/>
  <c r="F257" i="2"/>
  <c r="E257" i="2"/>
  <c r="N257" i="2" s="1"/>
  <c r="F256" i="2"/>
  <c r="E256" i="2"/>
  <c r="N256" i="2" s="1"/>
  <c r="F255" i="2"/>
  <c r="E255" i="2"/>
  <c r="F254" i="2"/>
  <c r="E254" i="2"/>
  <c r="I253" i="2"/>
  <c r="J253" i="2" s="1"/>
  <c r="K253" i="2" s="1"/>
  <c r="L253" i="2" s="1"/>
  <c r="F253" i="2"/>
  <c r="E253" i="2"/>
  <c r="N253" i="2" s="1"/>
  <c r="N252" i="2"/>
  <c r="I252" i="2"/>
  <c r="J252" i="2" s="1"/>
  <c r="F252" i="2"/>
  <c r="E252" i="2"/>
  <c r="F251" i="2"/>
  <c r="E251" i="2"/>
  <c r="F250" i="2"/>
  <c r="E250" i="2"/>
  <c r="F249" i="2"/>
  <c r="E249" i="2"/>
  <c r="N249" i="2" s="1"/>
  <c r="K24" i="1" s="1"/>
  <c r="M24" i="1" s="1"/>
  <c r="F248" i="2"/>
  <c r="E248" i="2"/>
  <c r="I248" i="2" s="1"/>
  <c r="F247" i="2"/>
  <c r="E247" i="2"/>
  <c r="F246" i="2"/>
  <c r="E246" i="2"/>
  <c r="F245" i="2"/>
  <c r="E245" i="2"/>
  <c r="F244" i="2"/>
  <c r="E244" i="2"/>
  <c r="N244" i="2" s="1"/>
  <c r="F243" i="2"/>
  <c r="E243" i="2"/>
  <c r="F242" i="2"/>
  <c r="E242" i="2"/>
  <c r="I241" i="2"/>
  <c r="F241" i="2"/>
  <c r="E241" i="2"/>
  <c r="N241" i="2" s="1"/>
  <c r="I240" i="2"/>
  <c r="J240" i="2" s="1"/>
  <c r="F240" i="2"/>
  <c r="E240" i="2"/>
  <c r="F239" i="2"/>
  <c r="E239" i="2"/>
  <c r="F238" i="2"/>
  <c r="E238" i="2"/>
  <c r="F237" i="2"/>
  <c r="E237" i="2"/>
  <c r="N237" i="2" s="1"/>
  <c r="F236" i="2"/>
  <c r="E236" i="2"/>
  <c r="N236" i="2" s="1"/>
  <c r="F235" i="2"/>
  <c r="E235" i="2"/>
  <c r="F234" i="2"/>
  <c r="E234" i="2"/>
  <c r="F233" i="2"/>
  <c r="E233" i="2"/>
  <c r="N233" i="2" s="1"/>
  <c r="F232" i="2"/>
  <c r="E232" i="2"/>
  <c r="N232" i="2" s="1"/>
  <c r="F231" i="2"/>
  <c r="E231" i="2"/>
  <c r="F230" i="2"/>
  <c r="E230" i="2"/>
  <c r="F229" i="2"/>
  <c r="E229" i="2"/>
  <c r="N229" i="2" s="1"/>
  <c r="F228" i="2"/>
  <c r="E228" i="2"/>
  <c r="N228" i="2" s="1"/>
  <c r="F227" i="2"/>
  <c r="E227" i="2"/>
  <c r="F226" i="2"/>
  <c r="E226" i="2"/>
  <c r="F225" i="2"/>
  <c r="E225" i="2"/>
  <c r="N225" i="2" s="1"/>
  <c r="K23" i="1" s="1"/>
  <c r="M23" i="1" s="1"/>
  <c r="I224" i="2"/>
  <c r="J224" i="2" s="1"/>
  <c r="F224" i="2"/>
  <c r="E224" i="2"/>
  <c r="N224" i="2" s="1"/>
  <c r="F223" i="2"/>
  <c r="E223" i="2"/>
  <c r="F222" i="2"/>
  <c r="E222" i="2"/>
  <c r="I221" i="2"/>
  <c r="J221" i="2" s="1"/>
  <c r="K221" i="2" s="1"/>
  <c r="L221" i="2" s="1"/>
  <c r="F221" i="2"/>
  <c r="E221" i="2"/>
  <c r="N221" i="2" s="1"/>
  <c r="N220" i="2"/>
  <c r="I220" i="2"/>
  <c r="J220" i="2" s="1"/>
  <c r="F220" i="2"/>
  <c r="E220" i="2"/>
  <c r="F219" i="2"/>
  <c r="E219" i="2"/>
  <c r="F218" i="2"/>
  <c r="E218" i="2"/>
  <c r="F217" i="2"/>
  <c r="E217" i="2"/>
  <c r="N217" i="2" s="1"/>
  <c r="F216" i="2"/>
  <c r="E216" i="2"/>
  <c r="N216" i="2" s="1"/>
  <c r="F215" i="2"/>
  <c r="E215" i="2"/>
  <c r="F214" i="2"/>
  <c r="E214" i="2"/>
  <c r="F213" i="2"/>
  <c r="E213" i="2"/>
  <c r="N213" i="2" s="1"/>
  <c r="F212" i="2"/>
  <c r="E212" i="2"/>
  <c r="I212" i="2" s="1"/>
  <c r="J212" i="2" s="1"/>
  <c r="F211" i="2"/>
  <c r="E211" i="2"/>
  <c r="F210" i="2"/>
  <c r="E210" i="2"/>
  <c r="F209" i="2"/>
  <c r="E209" i="2"/>
  <c r="F208" i="2"/>
  <c r="E208" i="2"/>
  <c r="I208" i="2" s="1"/>
  <c r="J208" i="2" s="1"/>
  <c r="F207" i="2"/>
  <c r="E207" i="2"/>
  <c r="F206" i="2"/>
  <c r="E206" i="2"/>
  <c r="F205" i="2"/>
  <c r="E205" i="2"/>
  <c r="N205" i="2" s="1"/>
  <c r="F204" i="2"/>
  <c r="E204" i="2"/>
  <c r="I204" i="2" s="1"/>
  <c r="J204" i="2" s="1"/>
  <c r="F203" i="2"/>
  <c r="E203" i="2"/>
  <c r="F202" i="2"/>
  <c r="E202" i="2"/>
  <c r="I201" i="2"/>
  <c r="J201" i="2" s="1"/>
  <c r="K201" i="2" s="1"/>
  <c r="L201" i="2" s="1"/>
  <c r="F201" i="2"/>
  <c r="E201" i="2"/>
  <c r="N201" i="2" s="1"/>
  <c r="K22" i="1" s="1"/>
  <c r="M22" i="1" s="1"/>
  <c r="I200" i="2"/>
  <c r="J200" i="2" s="1"/>
  <c r="F200" i="2"/>
  <c r="E200" i="2"/>
  <c r="F199" i="2"/>
  <c r="E199" i="2"/>
  <c r="F198" i="2"/>
  <c r="E198" i="2"/>
  <c r="F197" i="2"/>
  <c r="E197" i="2"/>
  <c r="N197" i="2" s="1"/>
  <c r="F196" i="2"/>
  <c r="E196" i="2"/>
  <c r="I196" i="2" s="1"/>
  <c r="J196" i="2" s="1"/>
  <c r="F195" i="2"/>
  <c r="E195" i="2"/>
  <c r="F194" i="2"/>
  <c r="E194" i="2"/>
  <c r="F193" i="2"/>
  <c r="E193" i="2"/>
  <c r="F192" i="2"/>
  <c r="E192" i="2"/>
  <c r="N192" i="2" s="1"/>
  <c r="F191" i="2"/>
  <c r="E191" i="2"/>
  <c r="N191" i="2" s="1"/>
  <c r="F190" i="2"/>
  <c r="E190" i="2"/>
  <c r="F189" i="2"/>
  <c r="E189" i="2"/>
  <c r="F188" i="2"/>
  <c r="E188" i="2"/>
  <c r="N188" i="2" s="1"/>
  <c r="F187" i="2"/>
  <c r="E187" i="2"/>
  <c r="F186" i="2"/>
  <c r="E186" i="2"/>
  <c r="F185" i="2"/>
  <c r="E185" i="2"/>
  <c r="F184" i="2"/>
  <c r="E184" i="2"/>
  <c r="I184" i="2" s="1"/>
  <c r="I183" i="2"/>
  <c r="F183" i="2"/>
  <c r="E183" i="2"/>
  <c r="N183" i="2" s="1"/>
  <c r="F182" i="2"/>
  <c r="E182" i="2"/>
  <c r="F181" i="2"/>
  <c r="E181" i="2"/>
  <c r="I180" i="2"/>
  <c r="J180" i="2" s="1"/>
  <c r="F180" i="2"/>
  <c r="E180" i="2"/>
  <c r="N180" i="2" s="1"/>
  <c r="N179" i="2"/>
  <c r="I179" i="2"/>
  <c r="F179" i="2"/>
  <c r="E179" i="2"/>
  <c r="F178" i="2"/>
  <c r="E178" i="2"/>
  <c r="F177" i="2"/>
  <c r="E177" i="2"/>
  <c r="F176" i="2"/>
  <c r="E176" i="2"/>
  <c r="I176" i="2" s="1"/>
  <c r="F175" i="2"/>
  <c r="E175" i="2"/>
  <c r="I175" i="2" s="1"/>
  <c r="F174" i="2"/>
  <c r="E174" i="2"/>
  <c r="F173" i="2"/>
  <c r="E173" i="2"/>
  <c r="N172" i="2"/>
  <c r="F172" i="2"/>
  <c r="E172" i="2"/>
  <c r="F171" i="2"/>
  <c r="E171" i="2"/>
  <c r="F170" i="2"/>
  <c r="E170" i="2"/>
  <c r="F169" i="2"/>
  <c r="E169" i="2"/>
  <c r="F168" i="2"/>
  <c r="E168" i="2"/>
  <c r="I168" i="2" s="1"/>
  <c r="I167" i="2"/>
  <c r="F167" i="2"/>
  <c r="E167" i="2"/>
  <c r="F166" i="2"/>
  <c r="E166" i="2"/>
  <c r="F165" i="2"/>
  <c r="E165" i="2"/>
  <c r="I164" i="2"/>
  <c r="J164" i="2" s="1"/>
  <c r="F164" i="2"/>
  <c r="E164" i="2"/>
  <c r="I163" i="2"/>
  <c r="F163" i="2"/>
  <c r="N163" i="2" s="1"/>
  <c r="E163" i="2"/>
  <c r="F162" i="2"/>
  <c r="E162" i="2"/>
  <c r="F161" i="2"/>
  <c r="E161" i="2"/>
  <c r="F160" i="2"/>
  <c r="E160" i="2"/>
  <c r="I160" i="2" s="1"/>
  <c r="F159" i="2"/>
  <c r="E159" i="2"/>
  <c r="I159" i="2" s="1"/>
  <c r="F158" i="2"/>
  <c r="E158" i="2"/>
  <c r="F157" i="2"/>
  <c r="E157" i="2"/>
  <c r="F156" i="2"/>
  <c r="E156" i="2"/>
  <c r="N156" i="2" s="1"/>
  <c r="F155" i="2"/>
  <c r="E155" i="2"/>
  <c r="F154" i="2"/>
  <c r="E154" i="2"/>
  <c r="F153" i="2"/>
  <c r="E153" i="2"/>
  <c r="I152" i="2"/>
  <c r="F152" i="2"/>
  <c r="E152" i="2"/>
  <c r="F151" i="2"/>
  <c r="E151" i="2"/>
  <c r="N151" i="2" s="1"/>
  <c r="F150" i="2"/>
  <c r="E150" i="2"/>
  <c r="F149" i="2"/>
  <c r="E149" i="2"/>
  <c r="F148" i="2"/>
  <c r="E148" i="2"/>
  <c r="N148" i="2" s="1"/>
  <c r="F147" i="2"/>
  <c r="E147" i="2"/>
  <c r="N147" i="2" s="1"/>
  <c r="F146" i="2"/>
  <c r="E146" i="2"/>
  <c r="F145" i="2"/>
  <c r="E145" i="2"/>
  <c r="F144" i="2"/>
  <c r="E144" i="2"/>
  <c r="I144" i="2" s="1"/>
  <c r="F143" i="2"/>
  <c r="N143" i="2" s="1"/>
  <c r="E143" i="2"/>
  <c r="I143" i="2" s="1"/>
  <c r="F142" i="2"/>
  <c r="E142" i="2"/>
  <c r="F141" i="2"/>
  <c r="E141" i="2"/>
  <c r="F140" i="2"/>
  <c r="E140" i="2"/>
  <c r="N140" i="2" s="1"/>
  <c r="F139" i="2"/>
  <c r="E139" i="2"/>
  <c r="F138" i="2"/>
  <c r="E138" i="2"/>
  <c r="F137" i="2"/>
  <c r="E137" i="2"/>
  <c r="I136" i="2"/>
  <c r="F136" i="2"/>
  <c r="E136" i="2"/>
  <c r="F135" i="2"/>
  <c r="E135" i="2"/>
  <c r="I135" i="2" s="1"/>
  <c r="F134" i="2"/>
  <c r="E134" i="2"/>
  <c r="F133" i="2"/>
  <c r="E133" i="2"/>
  <c r="F132" i="2"/>
  <c r="E132" i="2"/>
  <c r="N132" i="2" s="1"/>
  <c r="N131" i="2"/>
  <c r="F131" i="2"/>
  <c r="E131" i="2"/>
  <c r="I131" i="2" s="1"/>
  <c r="F130" i="2"/>
  <c r="E130" i="2"/>
  <c r="F129" i="2"/>
  <c r="E129" i="2"/>
  <c r="J128" i="2"/>
  <c r="F128" i="2"/>
  <c r="E128" i="2"/>
  <c r="I128" i="2" s="1"/>
  <c r="F127" i="2"/>
  <c r="E127" i="2"/>
  <c r="I127" i="2" s="1"/>
  <c r="F126" i="2"/>
  <c r="E126" i="2"/>
  <c r="F125" i="2"/>
  <c r="E125" i="2"/>
  <c r="F124" i="2"/>
  <c r="E124" i="2"/>
  <c r="N124" i="2" s="1"/>
  <c r="F123" i="2"/>
  <c r="E123" i="2"/>
  <c r="F122" i="2"/>
  <c r="E122" i="2"/>
  <c r="F121" i="2"/>
  <c r="E121" i="2"/>
  <c r="F120" i="2"/>
  <c r="E120" i="2"/>
  <c r="I120" i="2" s="1"/>
  <c r="I119" i="2"/>
  <c r="F119" i="2"/>
  <c r="E119" i="2"/>
  <c r="N119" i="2" s="1"/>
  <c r="F118" i="2"/>
  <c r="E118" i="2"/>
  <c r="F117" i="2"/>
  <c r="E117" i="2"/>
  <c r="I116" i="2"/>
  <c r="J116" i="2" s="1"/>
  <c r="F116" i="2"/>
  <c r="E116" i="2"/>
  <c r="N116" i="2" s="1"/>
  <c r="N115" i="2"/>
  <c r="I115" i="2"/>
  <c r="F115" i="2"/>
  <c r="E115" i="2"/>
  <c r="F114" i="2"/>
  <c r="E114" i="2"/>
  <c r="F113" i="2"/>
  <c r="E113" i="2"/>
  <c r="F112" i="2"/>
  <c r="E112" i="2"/>
  <c r="I112" i="2" s="1"/>
  <c r="F111" i="2"/>
  <c r="E111" i="2"/>
  <c r="I111" i="2" s="1"/>
  <c r="F110" i="2"/>
  <c r="E110" i="2"/>
  <c r="F109" i="2"/>
  <c r="E109" i="2"/>
  <c r="N108" i="2"/>
  <c r="F108" i="2"/>
  <c r="E108" i="2"/>
  <c r="F107" i="2"/>
  <c r="E107" i="2"/>
  <c r="F106" i="2"/>
  <c r="E106" i="2"/>
  <c r="F105" i="2"/>
  <c r="E105" i="2"/>
  <c r="F104" i="2"/>
  <c r="E104" i="2"/>
  <c r="I104" i="2" s="1"/>
  <c r="I103" i="2"/>
  <c r="F103" i="2"/>
  <c r="E103" i="2"/>
  <c r="F102" i="2"/>
  <c r="E102" i="2"/>
  <c r="F101" i="2"/>
  <c r="E101" i="2"/>
  <c r="I100" i="2"/>
  <c r="J100" i="2" s="1"/>
  <c r="F100" i="2"/>
  <c r="E100" i="2"/>
  <c r="I99" i="2"/>
  <c r="F99" i="2"/>
  <c r="N99" i="2" s="1"/>
  <c r="E99" i="2"/>
  <c r="F98" i="2"/>
  <c r="E98" i="2"/>
  <c r="F97" i="2"/>
  <c r="E97" i="2"/>
  <c r="F96" i="2"/>
  <c r="E96" i="2"/>
  <c r="I96" i="2" s="1"/>
  <c r="F95" i="2"/>
  <c r="E95" i="2"/>
  <c r="N95" i="2" s="1"/>
  <c r="F94" i="2"/>
  <c r="E94" i="2"/>
  <c r="F93" i="2"/>
  <c r="E93" i="2"/>
  <c r="F92" i="2"/>
  <c r="E92" i="2"/>
  <c r="N92" i="2" s="1"/>
  <c r="N91" i="2"/>
  <c r="F91" i="2"/>
  <c r="E91" i="2"/>
  <c r="I91" i="2" s="1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N83" i="2" s="1"/>
  <c r="F82" i="2"/>
  <c r="E82" i="2"/>
  <c r="F81" i="2"/>
  <c r="E81" i="2"/>
  <c r="I80" i="2"/>
  <c r="F80" i="2"/>
  <c r="E80" i="2"/>
  <c r="N80" i="2" s="1"/>
  <c r="I79" i="2"/>
  <c r="F79" i="2"/>
  <c r="E79" i="2"/>
  <c r="F78" i="2"/>
  <c r="E78" i="2"/>
  <c r="F77" i="2"/>
  <c r="E77" i="2"/>
  <c r="F76" i="2"/>
  <c r="E76" i="2"/>
  <c r="N76" i="2" s="1"/>
  <c r="F75" i="2"/>
  <c r="E75" i="2"/>
  <c r="N75" i="2" s="1"/>
  <c r="F74" i="2"/>
  <c r="E74" i="2"/>
  <c r="F73" i="2"/>
  <c r="E73" i="2"/>
  <c r="F72" i="2"/>
  <c r="E72" i="2"/>
  <c r="I72" i="2" s="1"/>
  <c r="J72" i="2" s="1"/>
  <c r="F71" i="2"/>
  <c r="N71" i="2" s="1"/>
  <c r="E71" i="2"/>
  <c r="I71" i="2" s="1"/>
  <c r="F70" i="2"/>
  <c r="E70" i="2"/>
  <c r="F69" i="2"/>
  <c r="E69" i="2"/>
  <c r="F68" i="2"/>
  <c r="E68" i="2"/>
  <c r="N68" i="2" s="1"/>
  <c r="F67" i="2"/>
  <c r="E67" i="2"/>
  <c r="F66" i="2"/>
  <c r="E66" i="2"/>
  <c r="F65" i="2"/>
  <c r="E65" i="2"/>
  <c r="F64" i="2"/>
  <c r="E64" i="2"/>
  <c r="N64" i="2" s="1"/>
  <c r="F63" i="2"/>
  <c r="E63" i="2"/>
  <c r="N63" i="2" s="1"/>
  <c r="F62" i="2"/>
  <c r="E62" i="2"/>
  <c r="F61" i="2"/>
  <c r="E61" i="2"/>
  <c r="I60" i="2"/>
  <c r="J60" i="2" s="1"/>
  <c r="F60" i="2"/>
  <c r="E60" i="2"/>
  <c r="N60" i="2" s="1"/>
  <c r="N59" i="2"/>
  <c r="I59" i="2"/>
  <c r="F59" i="2"/>
  <c r="E59" i="2"/>
  <c r="F58" i="2"/>
  <c r="E58" i="2"/>
  <c r="F57" i="2"/>
  <c r="E57" i="2"/>
  <c r="F56" i="2"/>
  <c r="E56" i="2"/>
  <c r="I56" i="2" s="1"/>
  <c r="J56" i="2" s="1"/>
  <c r="F55" i="2"/>
  <c r="E55" i="2"/>
  <c r="N55" i="2" s="1"/>
  <c r="F54" i="2"/>
  <c r="E54" i="2"/>
  <c r="F53" i="2"/>
  <c r="E53" i="2"/>
  <c r="F52" i="2"/>
  <c r="E52" i="2"/>
  <c r="F51" i="2"/>
  <c r="E51" i="2"/>
  <c r="N51" i="2" s="1"/>
  <c r="F50" i="2"/>
  <c r="E50" i="2"/>
  <c r="F49" i="2"/>
  <c r="E49" i="2"/>
  <c r="I48" i="2"/>
  <c r="F48" i="2"/>
  <c r="E48" i="2"/>
  <c r="N48" i="2" s="1"/>
  <c r="I47" i="2"/>
  <c r="F47" i="2"/>
  <c r="E47" i="2"/>
  <c r="F46" i="2"/>
  <c r="E46" i="2"/>
  <c r="F45" i="2"/>
  <c r="E45" i="2"/>
  <c r="F44" i="2"/>
  <c r="E44" i="2"/>
  <c r="N44" i="2" s="1"/>
  <c r="F43" i="2"/>
  <c r="E43" i="2"/>
  <c r="N43" i="2" s="1"/>
  <c r="F42" i="2"/>
  <c r="E42" i="2"/>
  <c r="F41" i="2"/>
  <c r="E41" i="2"/>
  <c r="F40" i="2"/>
  <c r="E40" i="2"/>
  <c r="I40" i="2" s="1"/>
  <c r="J40" i="2" s="1"/>
  <c r="F39" i="2"/>
  <c r="N39" i="2" s="1"/>
  <c r="E39" i="2"/>
  <c r="F38" i="2"/>
  <c r="E38" i="2"/>
  <c r="F37" i="2"/>
  <c r="E37" i="2"/>
  <c r="F36" i="2"/>
  <c r="E36" i="2"/>
  <c r="N36" i="2" s="1"/>
  <c r="F35" i="2"/>
  <c r="E35" i="2"/>
  <c r="F34" i="2"/>
  <c r="E34" i="2"/>
  <c r="F33" i="2"/>
  <c r="E33" i="2"/>
  <c r="F32" i="2"/>
  <c r="E32" i="2"/>
  <c r="N32" i="2" s="1"/>
  <c r="F31" i="2"/>
  <c r="E31" i="2"/>
  <c r="F30" i="2"/>
  <c r="E30" i="2"/>
  <c r="F29" i="2"/>
  <c r="E29" i="2"/>
  <c r="F28" i="2"/>
  <c r="E28" i="2"/>
  <c r="N28" i="2" s="1"/>
  <c r="F27" i="2"/>
  <c r="E27" i="2"/>
  <c r="I27" i="2" s="1"/>
  <c r="F26" i="2"/>
  <c r="E26" i="2"/>
  <c r="F25" i="2"/>
  <c r="E25" i="2"/>
  <c r="I24" i="2"/>
  <c r="J24" i="2" s="1"/>
  <c r="F24" i="2"/>
  <c r="E24" i="2"/>
  <c r="N24" i="2" s="1"/>
  <c r="I23" i="2"/>
  <c r="F23" i="2"/>
  <c r="E23" i="2"/>
  <c r="F22" i="2"/>
  <c r="E22" i="2"/>
  <c r="F21" i="2"/>
  <c r="E21" i="2"/>
  <c r="F20" i="2"/>
  <c r="E20" i="2"/>
  <c r="N20" i="2" s="1"/>
  <c r="F19" i="2"/>
  <c r="E19" i="2"/>
  <c r="N19" i="2" s="1"/>
  <c r="F18" i="2"/>
  <c r="E18" i="2"/>
  <c r="F17" i="2"/>
  <c r="E17" i="2"/>
  <c r="F16" i="2"/>
  <c r="E16" i="2"/>
  <c r="N16" i="2" s="1"/>
  <c r="F15" i="2"/>
  <c r="E15" i="2"/>
  <c r="N15" i="2" s="1"/>
  <c r="F14" i="2"/>
  <c r="E14" i="2"/>
  <c r="F13" i="2"/>
  <c r="E13" i="2"/>
  <c r="F12" i="2"/>
  <c r="E12" i="2"/>
  <c r="I12" i="2" s="1"/>
  <c r="J12" i="2" s="1"/>
  <c r="F11" i="2"/>
  <c r="N11" i="2" s="1"/>
  <c r="E11" i="2"/>
  <c r="F10" i="2"/>
  <c r="E10" i="2"/>
  <c r="H38" i="1"/>
  <c r="E38" i="1"/>
  <c r="D38" i="1"/>
  <c r="H37" i="1"/>
  <c r="E37" i="1"/>
  <c r="D37" i="1"/>
  <c r="H36" i="1"/>
  <c r="E36" i="1"/>
  <c r="D36" i="1"/>
  <c r="H35" i="1"/>
  <c r="E35" i="1"/>
  <c r="D35" i="1"/>
  <c r="H34" i="1"/>
  <c r="E34" i="1"/>
  <c r="D34" i="1"/>
  <c r="H33" i="1"/>
  <c r="E33" i="1"/>
  <c r="D33" i="1"/>
  <c r="H32" i="1"/>
  <c r="E32" i="1"/>
  <c r="D32" i="1"/>
  <c r="H31" i="1"/>
  <c r="E31" i="1"/>
  <c r="D31" i="1"/>
  <c r="H30" i="1"/>
  <c r="E30" i="1"/>
  <c r="D30" i="1"/>
  <c r="H29" i="1"/>
  <c r="E29" i="1"/>
  <c r="D29" i="1"/>
  <c r="H28" i="1"/>
  <c r="E28" i="1"/>
  <c r="D28" i="1"/>
  <c r="H27" i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H20" i="1"/>
  <c r="E20" i="1"/>
  <c r="D20" i="1"/>
  <c r="H19" i="1"/>
  <c r="E19" i="1"/>
  <c r="D19" i="1"/>
  <c r="H18" i="1"/>
  <c r="E18" i="1"/>
  <c r="D18" i="1"/>
  <c r="H17" i="1"/>
  <c r="E17" i="1"/>
  <c r="D17" i="1"/>
  <c r="H16" i="1"/>
  <c r="E16" i="1"/>
  <c r="D16" i="1"/>
  <c r="H15" i="1"/>
  <c r="E15" i="1"/>
  <c r="D15" i="1"/>
  <c r="E14" i="1"/>
  <c r="D14" i="1"/>
  <c r="I15" i="2" l="1"/>
  <c r="I16" i="2"/>
  <c r="J16" i="2" s="1"/>
  <c r="I19" i="2"/>
  <c r="J19" i="2" s="1"/>
  <c r="K19" i="2" s="1"/>
  <c r="L19" i="2" s="1"/>
  <c r="I20" i="2"/>
  <c r="J20" i="2" s="1"/>
  <c r="K20" i="2" s="1"/>
  <c r="L20" i="2" s="1"/>
  <c r="N27" i="2"/>
  <c r="I28" i="2"/>
  <c r="I43" i="2"/>
  <c r="I44" i="2"/>
  <c r="J44" i="2" s="1"/>
  <c r="K44" i="2" s="1"/>
  <c r="L44" i="2" s="1"/>
  <c r="I64" i="2"/>
  <c r="I75" i="2"/>
  <c r="I76" i="2"/>
  <c r="J76" i="2" s="1"/>
  <c r="J96" i="2"/>
  <c r="K96" i="2" s="1"/>
  <c r="L96" i="2" s="1"/>
  <c r="I147" i="2"/>
  <c r="I148" i="2"/>
  <c r="I151" i="2"/>
  <c r="J160" i="2"/>
  <c r="I197" i="2"/>
  <c r="J197" i="2" s="1"/>
  <c r="K197" i="2" s="1"/>
  <c r="L197" i="2" s="1"/>
  <c r="N204" i="2"/>
  <c r="I205" i="2"/>
  <c r="J205" i="2" s="1"/>
  <c r="K205" i="2" s="1"/>
  <c r="L205" i="2" s="1"/>
  <c r="N212" i="2"/>
  <c r="I236" i="2"/>
  <c r="J236" i="2" s="1"/>
  <c r="I237" i="2"/>
  <c r="J237" i="2" s="1"/>
  <c r="K237" i="2" s="1"/>
  <c r="L237" i="2" s="1"/>
  <c r="I257" i="2"/>
  <c r="I268" i="2"/>
  <c r="J268" i="2" s="1"/>
  <c r="K268" i="2" s="1"/>
  <c r="L268" i="2" s="1"/>
  <c r="I269" i="2"/>
  <c r="J269" i="2" s="1"/>
  <c r="I289" i="2"/>
  <c r="I300" i="2"/>
  <c r="J300" i="2" s="1"/>
  <c r="K300" i="2" s="1"/>
  <c r="L300" i="2" s="1"/>
  <c r="I301" i="2"/>
  <c r="J301" i="2" s="1"/>
  <c r="K301" i="2" s="1"/>
  <c r="L301" i="2" s="1"/>
  <c r="N313" i="2"/>
  <c r="I357" i="2"/>
  <c r="J357" i="2" s="1"/>
  <c r="N362" i="2"/>
  <c r="N398" i="2"/>
  <c r="N402" i="2"/>
  <c r="I405" i="2"/>
  <c r="J405" i="2" s="1"/>
  <c r="I458" i="2"/>
  <c r="J458" i="2" s="1"/>
  <c r="I498" i="2"/>
  <c r="J498" i="2" s="1"/>
  <c r="K498" i="2" s="1"/>
  <c r="L498" i="2" s="1"/>
  <c r="I548" i="2"/>
  <c r="N564" i="2"/>
  <c r="I584" i="2"/>
  <c r="J584" i="2" s="1"/>
  <c r="K584" i="2" s="1"/>
  <c r="L584" i="2" s="1"/>
  <c r="K471" i="2"/>
  <c r="L471" i="2" s="1"/>
  <c r="K514" i="2"/>
  <c r="L514" i="2" s="1"/>
  <c r="N23" i="2"/>
  <c r="N31" i="2"/>
  <c r="N47" i="2"/>
  <c r="N52" i="2"/>
  <c r="I63" i="2"/>
  <c r="J63" i="2" s="1"/>
  <c r="K63" i="2" s="1"/>
  <c r="L63" i="2" s="1"/>
  <c r="N67" i="2"/>
  <c r="N79" i="2"/>
  <c r="N84" i="2"/>
  <c r="I92" i="2"/>
  <c r="J92" i="2" s="1"/>
  <c r="I95" i="2"/>
  <c r="J95" i="2" s="1"/>
  <c r="K95" i="2" s="1"/>
  <c r="L95" i="2" s="1"/>
  <c r="N100" i="2"/>
  <c r="N111" i="2"/>
  <c r="I132" i="2"/>
  <c r="J132" i="2" s="1"/>
  <c r="J148" i="2"/>
  <c r="K148" i="2" s="1"/>
  <c r="L148" i="2" s="1"/>
  <c r="N164" i="2"/>
  <c r="N175" i="2"/>
  <c r="N196" i="2"/>
  <c r="N209" i="2"/>
  <c r="I225" i="2"/>
  <c r="N240" i="2"/>
  <c r="N245" i="2"/>
  <c r="N248" i="2"/>
  <c r="I256" i="2"/>
  <c r="J256" i="2" s="1"/>
  <c r="N260" i="2"/>
  <c r="N272" i="2"/>
  <c r="N277" i="2"/>
  <c r="N280" i="2"/>
  <c r="I288" i="2"/>
  <c r="J288" i="2" s="1"/>
  <c r="N292" i="2"/>
  <c r="N304" i="2"/>
  <c r="N312" i="2"/>
  <c r="N325" i="2"/>
  <c r="K329" i="2"/>
  <c r="L329" i="2" s="1"/>
  <c r="N333" i="2"/>
  <c r="N341" i="2"/>
  <c r="N366" i="2"/>
  <c r="I373" i="2"/>
  <c r="J373" i="2" s="1"/>
  <c r="N378" i="2"/>
  <c r="N385" i="2"/>
  <c r="I393" i="2"/>
  <c r="J393" i="2" s="1"/>
  <c r="K393" i="2" s="1"/>
  <c r="L393" i="2" s="1"/>
  <c r="K397" i="2"/>
  <c r="L397" i="2" s="1"/>
  <c r="N413" i="2"/>
  <c r="N417" i="2"/>
  <c r="K31" i="1" s="1"/>
  <c r="M31" i="1" s="1"/>
  <c r="I455" i="2"/>
  <c r="J455" i="2" s="1"/>
  <c r="K455" i="2" s="1"/>
  <c r="L455" i="2" s="1"/>
  <c r="N459" i="2"/>
  <c r="N471" i="2"/>
  <c r="I475" i="2"/>
  <c r="J475" i="2" s="1"/>
  <c r="K475" i="2" s="1"/>
  <c r="L475" i="2" s="1"/>
  <c r="N482" i="2"/>
  <c r="N494" i="2"/>
  <c r="N499" i="2"/>
  <c r="N506" i="2"/>
  <c r="N510" i="2"/>
  <c r="N514" i="2"/>
  <c r="N519" i="2"/>
  <c r="N523" i="2"/>
  <c r="N527" i="2"/>
  <c r="N540" i="2"/>
  <c r="N543" i="2"/>
  <c r="I547" i="2"/>
  <c r="N551" i="2"/>
  <c r="N555" i="2"/>
  <c r="N569" i="2"/>
  <c r="N12" i="2"/>
  <c r="N40" i="2"/>
  <c r="N56" i="2"/>
  <c r="N72" i="2"/>
  <c r="N88" i="2"/>
  <c r="J28" i="2"/>
  <c r="I31" i="2"/>
  <c r="J31" i="2" s="1"/>
  <c r="K31" i="2" s="1"/>
  <c r="L31" i="2" s="1"/>
  <c r="I32" i="2"/>
  <c r="J32" i="2" s="1"/>
  <c r="I35" i="2"/>
  <c r="J35" i="2" s="1"/>
  <c r="K35" i="2" s="1"/>
  <c r="L35" i="2" s="1"/>
  <c r="I36" i="2"/>
  <c r="J36" i="2" s="1"/>
  <c r="K36" i="2" s="1"/>
  <c r="L36" i="2" s="1"/>
  <c r="K40" i="2"/>
  <c r="L40" i="2" s="1"/>
  <c r="J48" i="2"/>
  <c r="I51" i="2"/>
  <c r="I52" i="2"/>
  <c r="K56" i="2"/>
  <c r="L56" i="2" s="1"/>
  <c r="J64" i="2"/>
  <c r="I67" i="2"/>
  <c r="J67" i="2" s="1"/>
  <c r="K67" i="2" s="1"/>
  <c r="L67" i="2" s="1"/>
  <c r="I68" i="2"/>
  <c r="K72" i="2"/>
  <c r="L72" i="2" s="1"/>
  <c r="J80" i="2"/>
  <c r="I83" i="2"/>
  <c r="I84" i="2"/>
  <c r="J84" i="2" s="1"/>
  <c r="K84" i="2" s="1"/>
  <c r="L84" i="2" s="1"/>
  <c r="N96" i="2"/>
  <c r="N104" i="2"/>
  <c r="N127" i="2"/>
  <c r="N128" i="2"/>
  <c r="N136" i="2"/>
  <c r="N159" i="2"/>
  <c r="N160" i="2"/>
  <c r="N168" i="2"/>
  <c r="N107" i="2"/>
  <c r="I107" i="2"/>
  <c r="I11" i="2"/>
  <c r="J11" i="2" s="1"/>
  <c r="K11" i="2" s="1"/>
  <c r="L11" i="2" s="1"/>
  <c r="J27" i="2"/>
  <c r="K27" i="2" s="1"/>
  <c r="L27" i="2" s="1"/>
  <c r="N35" i="2"/>
  <c r="I39" i="2"/>
  <c r="J39" i="2" s="1"/>
  <c r="K39" i="2" s="1"/>
  <c r="L39" i="2" s="1"/>
  <c r="J52" i="2"/>
  <c r="K52" i="2" s="1"/>
  <c r="L52" i="2" s="1"/>
  <c r="I55" i="2"/>
  <c r="J55" i="2" s="1"/>
  <c r="K55" i="2" s="1"/>
  <c r="L55" i="2" s="1"/>
  <c r="K60" i="2"/>
  <c r="L60" i="2" s="1"/>
  <c r="J68" i="2"/>
  <c r="K76" i="2"/>
  <c r="L76" i="2" s="1"/>
  <c r="I87" i="2"/>
  <c r="J87" i="2" s="1"/>
  <c r="K87" i="2" s="1"/>
  <c r="L87" i="2" s="1"/>
  <c r="I88" i="2"/>
  <c r="J88" i="2" s="1"/>
  <c r="K88" i="2" s="1"/>
  <c r="L88" i="2" s="1"/>
  <c r="K92" i="2"/>
  <c r="L92" i="2" s="1"/>
  <c r="N103" i="2"/>
  <c r="I108" i="2"/>
  <c r="J108" i="2" s="1"/>
  <c r="K108" i="2" s="1"/>
  <c r="L108" i="2" s="1"/>
  <c r="J112" i="2"/>
  <c r="N123" i="2"/>
  <c r="I123" i="2"/>
  <c r="N135" i="2"/>
  <c r="I140" i="2"/>
  <c r="J140" i="2" s="1"/>
  <c r="K140" i="2" s="1"/>
  <c r="L140" i="2" s="1"/>
  <c r="J144" i="2"/>
  <c r="N155" i="2"/>
  <c r="I155" i="2"/>
  <c r="J155" i="2" s="1"/>
  <c r="K155" i="2" s="1"/>
  <c r="L155" i="2" s="1"/>
  <c r="N167" i="2"/>
  <c r="I172" i="2"/>
  <c r="J172" i="2" s="1"/>
  <c r="K172" i="2" s="1"/>
  <c r="L172" i="2" s="1"/>
  <c r="J176" i="2"/>
  <c r="N187" i="2"/>
  <c r="J51" i="2"/>
  <c r="J83" i="2"/>
  <c r="N87" i="2"/>
  <c r="N112" i="2"/>
  <c r="N120" i="2"/>
  <c r="N144" i="2"/>
  <c r="N152" i="2"/>
  <c r="N176" i="2"/>
  <c r="N184" i="2"/>
  <c r="J71" i="2"/>
  <c r="K71" i="2" s="1"/>
  <c r="L71" i="2" s="1"/>
  <c r="J124" i="2"/>
  <c r="K124" i="2" s="1"/>
  <c r="L124" i="2" s="1"/>
  <c r="I124" i="2"/>
  <c r="N139" i="2"/>
  <c r="I139" i="2"/>
  <c r="J139" i="2" s="1"/>
  <c r="K139" i="2" s="1"/>
  <c r="L139" i="2" s="1"/>
  <c r="I156" i="2"/>
  <c r="J156" i="2" s="1"/>
  <c r="K156" i="2" s="1"/>
  <c r="L156" i="2" s="1"/>
  <c r="N171" i="2"/>
  <c r="I171" i="2"/>
  <c r="J99" i="2"/>
  <c r="J104" i="2"/>
  <c r="K104" i="2" s="1"/>
  <c r="L104" i="2" s="1"/>
  <c r="J115" i="2"/>
  <c r="J120" i="2"/>
  <c r="K120" i="2" s="1"/>
  <c r="L120" i="2" s="1"/>
  <c r="J131" i="2"/>
  <c r="J136" i="2"/>
  <c r="K136" i="2" s="1"/>
  <c r="L136" i="2" s="1"/>
  <c r="J147" i="2"/>
  <c r="J152" i="2"/>
  <c r="K152" i="2" s="1"/>
  <c r="L152" i="2" s="1"/>
  <c r="J163" i="2"/>
  <c r="K163" i="2" s="1"/>
  <c r="L163" i="2" s="1"/>
  <c r="J168" i="2"/>
  <c r="K168" i="2" s="1"/>
  <c r="L168" i="2" s="1"/>
  <c r="J179" i="2"/>
  <c r="J184" i="2"/>
  <c r="K184" i="2" s="1"/>
  <c r="L184" i="2" s="1"/>
  <c r="I187" i="2"/>
  <c r="J187" i="2" s="1"/>
  <c r="K187" i="2" s="1"/>
  <c r="L187" i="2" s="1"/>
  <c r="I188" i="2"/>
  <c r="J188" i="2" s="1"/>
  <c r="K188" i="2" s="1"/>
  <c r="L188" i="2" s="1"/>
  <c r="J225" i="2"/>
  <c r="K225" i="2" s="1"/>
  <c r="L225" i="2" s="1"/>
  <c r="I228" i="2"/>
  <c r="J228" i="2" s="1"/>
  <c r="I229" i="2"/>
  <c r="J229" i="2" s="1"/>
  <c r="K229" i="2" s="1"/>
  <c r="L229" i="2" s="1"/>
  <c r="J241" i="2"/>
  <c r="K241" i="2" s="1"/>
  <c r="L241" i="2" s="1"/>
  <c r="I244" i="2"/>
  <c r="I245" i="2"/>
  <c r="J257" i="2"/>
  <c r="K257" i="2" s="1"/>
  <c r="L257" i="2" s="1"/>
  <c r="I260" i="2"/>
  <c r="J260" i="2" s="1"/>
  <c r="K260" i="2" s="1"/>
  <c r="L260" i="2" s="1"/>
  <c r="I261" i="2"/>
  <c r="J273" i="2"/>
  <c r="K273" i="2" s="1"/>
  <c r="L273" i="2" s="1"/>
  <c r="I276" i="2"/>
  <c r="J276" i="2" s="1"/>
  <c r="K276" i="2" s="1"/>
  <c r="L276" i="2" s="1"/>
  <c r="I277" i="2"/>
  <c r="J277" i="2" s="1"/>
  <c r="K277" i="2" s="1"/>
  <c r="L277" i="2" s="1"/>
  <c r="K280" i="2"/>
  <c r="L280" i="2" s="1"/>
  <c r="J289" i="2"/>
  <c r="K289" i="2" s="1"/>
  <c r="L289" i="2" s="1"/>
  <c r="I292" i="2"/>
  <c r="J292" i="2" s="1"/>
  <c r="K292" i="2" s="1"/>
  <c r="L292" i="2" s="1"/>
  <c r="I293" i="2"/>
  <c r="J293" i="2" s="1"/>
  <c r="K293" i="2" s="1"/>
  <c r="L293" i="2" s="1"/>
  <c r="K296" i="2"/>
  <c r="L296" i="2" s="1"/>
  <c r="J305" i="2"/>
  <c r="K305" i="2" s="1"/>
  <c r="L305" i="2" s="1"/>
  <c r="I317" i="2"/>
  <c r="J317" i="2" s="1"/>
  <c r="K317" i="2" s="1"/>
  <c r="L317" i="2" s="1"/>
  <c r="I325" i="2"/>
  <c r="J325" i="2" s="1"/>
  <c r="K325" i="2" s="1"/>
  <c r="L325" i="2" s="1"/>
  <c r="N329" i="2"/>
  <c r="N337" i="2"/>
  <c r="I337" i="2"/>
  <c r="J337" i="2" s="1"/>
  <c r="K337" i="2" s="1"/>
  <c r="L337" i="2" s="1"/>
  <c r="J103" i="2"/>
  <c r="K103" i="2" s="1"/>
  <c r="L103" i="2" s="1"/>
  <c r="J119" i="2"/>
  <c r="J135" i="2"/>
  <c r="J151" i="2"/>
  <c r="J167" i="2"/>
  <c r="K167" i="2" s="1"/>
  <c r="L167" i="2" s="1"/>
  <c r="J183" i="2"/>
  <c r="I191" i="2"/>
  <c r="I192" i="2"/>
  <c r="J192" i="2" s="1"/>
  <c r="K192" i="2" s="1"/>
  <c r="L192" i="2" s="1"/>
  <c r="I209" i="2"/>
  <c r="I213" i="2"/>
  <c r="J213" i="2" s="1"/>
  <c r="K213" i="2" s="1"/>
  <c r="L213" i="2" s="1"/>
  <c r="I216" i="2"/>
  <c r="J216" i="2" s="1"/>
  <c r="K216" i="2" s="1"/>
  <c r="L216" i="2" s="1"/>
  <c r="I217" i="2"/>
  <c r="I232" i="2"/>
  <c r="J232" i="2" s="1"/>
  <c r="K232" i="2" s="1"/>
  <c r="L232" i="2" s="1"/>
  <c r="I233" i="2"/>
  <c r="J233" i="2" s="1"/>
  <c r="K233" i="2" s="1"/>
  <c r="L233" i="2" s="1"/>
  <c r="J245" i="2"/>
  <c r="I249" i="2"/>
  <c r="J249" i="2" s="1"/>
  <c r="K249" i="2" s="1"/>
  <c r="L249" i="2" s="1"/>
  <c r="J261" i="2"/>
  <c r="K261" i="2" s="1"/>
  <c r="L261" i="2" s="1"/>
  <c r="I265" i="2"/>
  <c r="J265" i="2" s="1"/>
  <c r="K265" i="2" s="1"/>
  <c r="L265" i="2" s="1"/>
  <c r="K269" i="2"/>
  <c r="L269" i="2" s="1"/>
  <c r="I281" i="2"/>
  <c r="J281" i="2" s="1"/>
  <c r="K281" i="2" s="1"/>
  <c r="L281" i="2" s="1"/>
  <c r="I297" i="2"/>
  <c r="J297" i="2" s="1"/>
  <c r="K297" i="2" s="1"/>
  <c r="L297" i="2" s="1"/>
  <c r="N309" i="2"/>
  <c r="N328" i="2"/>
  <c r="J209" i="2"/>
  <c r="K209" i="2" s="1"/>
  <c r="L209" i="2" s="1"/>
  <c r="J217" i="2"/>
  <c r="K217" i="2" s="1"/>
  <c r="L217" i="2" s="1"/>
  <c r="J244" i="2"/>
  <c r="I336" i="2"/>
  <c r="J336" i="2" s="1"/>
  <c r="K336" i="2" s="1"/>
  <c r="L336" i="2" s="1"/>
  <c r="J248" i="2"/>
  <c r="K248" i="2" s="1"/>
  <c r="L248" i="2" s="1"/>
  <c r="J264" i="2"/>
  <c r="K264" i="2" s="1"/>
  <c r="L264" i="2" s="1"/>
  <c r="I333" i="2"/>
  <c r="J333" i="2" s="1"/>
  <c r="K333" i="2" s="1"/>
  <c r="L333" i="2" s="1"/>
  <c r="K389" i="2"/>
  <c r="L389" i="2" s="1"/>
  <c r="N409" i="2"/>
  <c r="K417" i="2"/>
  <c r="L417" i="2" s="1"/>
  <c r="N423" i="2"/>
  <c r="N431" i="2"/>
  <c r="N439" i="2"/>
  <c r="N446" i="2"/>
  <c r="N451" i="2"/>
  <c r="K458" i="2"/>
  <c r="L458" i="2" s="1"/>
  <c r="N463" i="2"/>
  <c r="K474" i="2"/>
  <c r="L474" i="2" s="1"/>
  <c r="N478" i="2"/>
  <c r="N486" i="2"/>
  <c r="N532" i="2"/>
  <c r="I353" i="2"/>
  <c r="J353" i="2" s="1"/>
  <c r="K353" i="2" s="1"/>
  <c r="L353" i="2" s="1"/>
  <c r="J364" i="2"/>
  <c r="I369" i="2"/>
  <c r="J369" i="2" s="1"/>
  <c r="K369" i="2" s="1"/>
  <c r="L369" i="2" s="1"/>
  <c r="J380" i="2"/>
  <c r="K380" i="2" s="1"/>
  <c r="L380" i="2" s="1"/>
  <c r="I385" i="2"/>
  <c r="J385" i="2" s="1"/>
  <c r="K385" i="2" s="1"/>
  <c r="L385" i="2" s="1"/>
  <c r="I401" i="2"/>
  <c r="J401" i="2" s="1"/>
  <c r="K401" i="2" s="1"/>
  <c r="L401" i="2" s="1"/>
  <c r="K446" i="2"/>
  <c r="L446" i="2" s="1"/>
  <c r="N447" i="2"/>
  <c r="N454" i="2"/>
  <c r="N467" i="2"/>
  <c r="I510" i="2"/>
  <c r="J510" i="2" s="1"/>
  <c r="K510" i="2" s="1"/>
  <c r="L510" i="2" s="1"/>
  <c r="I519" i="2"/>
  <c r="J519" i="2" s="1"/>
  <c r="K519" i="2" s="1"/>
  <c r="L519" i="2" s="1"/>
  <c r="I520" i="2"/>
  <c r="J520" i="2" s="1"/>
  <c r="I523" i="2"/>
  <c r="I524" i="2"/>
  <c r="J539" i="2"/>
  <c r="J548" i="2"/>
  <c r="I551" i="2"/>
  <c r="I552" i="2"/>
  <c r="J552" i="2" s="1"/>
  <c r="I555" i="2"/>
  <c r="J555" i="2" s="1"/>
  <c r="K555" i="2" s="1"/>
  <c r="L555" i="2" s="1"/>
  <c r="I556" i="2"/>
  <c r="I560" i="2"/>
  <c r="J560" i="2" s="1"/>
  <c r="J571" i="2"/>
  <c r="K571" i="2" s="1"/>
  <c r="L571" i="2" s="1"/>
  <c r="I576" i="2"/>
  <c r="J576" i="2" s="1"/>
  <c r="K576" i="2" s="1"/>
  <c r="L576" i="2" s="1"/>
  <c r="N342" i="2"/>
  <c r="I349" i="2"/>
  <c r="J349" i="2" s="1"/>
  <c r="K349" i="2" s="1"/>
  <c r="L349" i="2" s="1"/>
  <c r="I352" i="2"/>
  <c r="J352" i="2" s="1"/>
  <c r="K352" i="2" s="1"/>
  <c r="L352" i="2" s="1"/>
  <c r="N358" i="2"/>
  <c r="J360" i="2"/>
  <c r="K361" i="2"/>
  <c r="L361" i="2" s="1"/>
  <c r="I365" i="2"/>
  <c r="J365" i="2" s="1"/>
  <c r="K365" i="2" s="1"/>
  <c r="L365" i="2" s="1"/>
  <c r="I368" i="2"/>
  <c r="J368" i="2" s="1"/>
  <c r="K368" i="2" s="1"/>
  <c r="L368" i="2" s="1"/>
  <c r="N374" i="2"/>
  <c r="J376" i="2"/>
  <c r="K377" i="2"/>
  <c r="L377" i="2" s="1"/>
  <c r="N390" i="2"/>
  <c r="I400" i="2"/>
  <c r="J400" i="2" s="1"/>
  <c r="K400" i="2" s="1"/>
  <c r="L400" i="2" s="1"/>
  <c r="J408" i="2"/>
  <c r="K409" i="2"/>
  <c r="L409" i="2" s="1"/>
  <c r="I413" i="2"/>
  <c r="J413" i="2" s="1"/>
  <c r="K413" i="2" s="1"/>
  <c r="L413" i="2" s="1"/>
  <c r="I416" i="2"/>
  <c r="J416" i="2" s="1"/>
  <c r="K416" i="2" s="1"/>
  <c r="L416" i="2" s="1"/>
  <c r="I422" i="2"/>
  <c r="J422" i="2" s="1"/>
  <c r="K422" i="2" s="1"/>
  <c r="L422" i="2" s="1"/>
  <c r="I423" i="2"/>
  <c r="J423" i="2" s="1"/>
  <c r="K423" i="2" s="1"/>
  <c r="L423" i="2" s="1"/>
  <c r="N426" i="2"/>
  <c r="I427" i="2"/>
  <c r="J427" i="2" s="1"/>
  <c r="K427" i="2" s="1"/>
  <c r="L427" i="2" s="1"/>
  <c r="I430" i="2"/>
  <c r="J430" i="2" s="1"/>
  <c r="K430" i="2" s="1"/>
  <c r="L430" i="2" s="1"/>
  <c r="I431" i="2"/>
  <c r="J431" i="2" s="1"/>
  <c r="K431" i="2" s="1"/>
  <c r="L431" i="2" s="1"/>
  <c r="N434" i="2"/>
  <c r="I435" i="2"/>
  <c r="J435" i="2" s="1"/>
  <c r="K435" i="2" s="1"/>
  <c r="L435" i="2" s="1"/>
  <c r="I438" i="2"/>
  <c r="J438" i="2" s="1"/>
  <c r="K438" i="2" s="1"/>
  <c r="L438" i="2" s="1"/>
  <c r="I439" i="2"/>
  <c r="J439" i="2" s="1"/>
  <c r="K439" i="2" s="1"/>
  <c r="L439" i="2" s="1"/>
  <c r="N442" i="2"/>
  <c r="I443" i="2"/>
  <c r="J443" i="2" s="1"/>
  <c r="K443" i="2" s="1"/>
  <c r="L443" i="2" s="1"/>
  <c r="K454" i="2"/>
  <c r="L454" i="2" s="1"/>
  <c r="J459" i="2"/>
  <c r="K459" i="2" s="1"/>
  <c r="L459" i="2" s="1"/>
  <c r="I462" i="2"/>
  <c r="J462" i="2" s="1"/>
  <c r="K462" i="2" s="1"/>
  <c r="L462" i="2" s="1"/>
  <c r="I463" i="2"/>
  <c r="J463" i="2" s="1"/>
  <c r="K463" i="2" s="1"/>
  <c r="L463" i="2" s="1"/>
  <c r="I478" i="2"/>
  <c r="J478" i="2" s="1"/>
  <c r="K478" i="2" s="1"/>
  <c r="L478" i="2" s="1"/>
  <c r="I486" i="2"/>
  <c r="J486" i="2" s="1"/>
  <c r="K486" i="2" s="1"/>
  <c r="L486" i="2" s="1"/>
  <c r="I490" i="2"/>
  <c r="J490" i="2" s="1"/>
  <c r="K490" i="2" s="1"/>
  <c r="L490" i="2" s="1"/>
  <c r="J501" i="2"/>
  <c r="I506" i="2"/>
  <c r="J506" i="2" s="1"/>
  <c r="K506" i="2" s="1"/>
  <c r="L506" i="2" s="1"/>
  <c r="N515" i="2"/>
  <c r="J524" i="2"/>
  <c r="K524" i="2" s="1"/>
  <c r="L524" i="2" s="1"/>
  <c r="I527" i="2"/>
  <c r="I528" i="2"/>
  <c r="J528" i="2" s="1"/>
  <c r="K528" i="2" s="1"/>
  <c r="L528" i="2" s="1"/>
  <c r="I531" i="2"/>
  <c r="J531" i="2" s="1"/>
  <c r="K531" i="2" s="1"/>
  <c r="L531" i="2" s="1"/>
  <c r="I532" i="2"/>
  <c r="J532" i="2" s="1"/>
  <c r="K532" i="2" s="1"/>
  <c r="L532" i="2" s="1"/>
  <c r="J547" i="2"/>
  <c r="J556" i="2"/>
  <c r="I559" i="2"/>
  <c r="J559" i="2" s="1"/>
  <c r="K559" i="2" s="1"/>
  <c r="L559" i="2" s="1"/>
  <c r="N565" i="2"/>
  <c r="J567" i="2"/>
  <c r="I572" i="2"/>
  <c r="J572" i="2" s="1"/>
  <c r="K572" i="2" s="1"/>
  <c r="L572" i="2" s="1"/>
  <c r="I575" i="2"/>
  <c r="J575" i="2" s="1"/>
  <c r="K575" i="2" s="1"/>
  <c r="L575" i="2" s="1"/>
  <c r="N581" i="2"/>
  <c r="J340" i="2"/>
  <c r="N354" i="2"/>
  <c r="J356" i="2"/>
  <c r="K356" i="2" s="1"/>
  <c r="L356" i="2" s="1"/>
  <c r="N370" i="2"/>
  <c r="J372" i="2"/>
  <c r="J388" i="2"/>
  <c r="J404" i="2"/>
  <c r="I412" i="2"/>
  <c r="J412" i="2" s="1"/>
  <c r="K412" i="2" s="1"/>
  <c r="L412" i="2" s="1"/>
  <c r="N418" i="2"/>
  <c r="N450" i="2"/>
  <c r="N475" i="2"/>
  <c r="I477" i="2"/>
  <c r="J477" i="2" s="1"/>
  <c r="K477" i="2" s="1"/>
  <c r="L477" i="2" s="1"/>
  <c r="N495" i="2"/>
  <c r="N511" i="2"/>
  <c r="J523" i="2"/>
  <c r="N531" i="2"/>
  <c r="N561" i="2"/>
  <c r="J563" i="2"/>
  <c r="K563" i="2" s="1"/>
  <c r="L563" i="2" s="1"/>
  <c r="K564" i="2"/>
  <c r="L564" i="2" s="1"/>
  <c r="N577" i="2"/>
  <c r="J579" i="2"/>
  <c r="K99" i="2"/>
  <c r="L99" i="2" s="1"/>
  <c r="K100" i="2"/>
  <c r="L100" i="2" s="1"/>
  <c r="N101" i="2"/>
  <c r="I101" i="2"/>
  <c r="J101" i="2" s="1"/>
  <c r="K101" i="2" s="1"/>
  <c r="L101" i="2" s="1"/>
  <c r="J111" i="2"/>
  <c r="K115" i="2"/>
  <c r="L115" i="2" s="1"/>
  <c r="K116" i="2"/>
  <c r="L116" i="2" s="1"/>
  <c r="N117" i="2"/>
  <c r="I117" i="2"/>
  <c r="J117" i="2" s="1"/>
  <c r="K117" i="2" s="1"/>
  <c r="L117" i="2" s="1"/>
  <c r="J127" i="2"/>
  <c r="K131" i="2"/>
  <c r="L131" i="2" s="1"/>
  <c r="K132" i="2"/>
  <c r="L132" i="2" s="1"/>
  <c r="N133" i="2"/>
  <c r="I133" i="2"/>
  <c r="J133" i="2" s="1"/>
  <c r="K133" i="2" s="1"/>
  <c r="L133" i="2" s="1"/>
  <c r="J143" i="2"/>
  <c r="K143" i="2" s="1"/>
  <c r="L143" i="2" s="1"/>
  <c r="K147" i="2"/>
  <c r="L147" i="2" s="1"/>
  <c r="N149" i="2"/>
  <c r="I149" i="2"/>
  <c r="J149" i="2" s="1"/>
  <c r="K149" i="2" s="1"/>
  <c r="L149" i="2" s="1"/>
  <c r="J159" i="2"/>
  <c r="K164" i="2"/>
  <c r="L164" i="2" s="1"/>
  <c r="J165" i="2"/>
  <c r="K165" i="2" s="1"/>
  <c r="L165" i="2" s="1"/>
  <c r="N165" i="2"/>
  <c r="I165" i="2"/>
  <c r="J175" i="2"/>
  <c r="K175" i="2" s="1"/>
  <c r="L175" i="2" s="1"/>
  <c r="K179" i="2"/>
  <c r="L179" i="2" s="1"/>
  <c r="K180" i="2"/>
  <c r="L180" i="2" s="1"/>
  <c r="N181" i="2"/>
  <c r="I181" i="2"/>
  <c r="J181" i="2" s="1"/>
  <c r="K181" i="2" s="1"/>
  <c r="L181" i="2" s="1"/>
  <c r="J191" i="2"/>
  <c r="K191" i="2" s="1"/>
  <c r="L191" i="2" s="1"/>
  <c r="K208" i="2"/>
  <c r="L208" i="2" s="1"/>
  <c r="N208" i="2"/>
  <c r="N234" i="2"/>
  <c r="I234" i="2"/>
  <c r="J234" i="2" s="1"/>
  <c r="K234" i="2" s="1"/>
  <c r="L234" i="2" s="1"/>
  <c r="N266" i="2"/>
  <c r="I266" i="2"/>
  <c r="J266" i="2" s="1"/>
  <c r="K266" i="2" s="1"/>
  <c r="L266" i="2" s="1"/>
  <c r="J298" i="2"/>
  <c r="K298" i="2" s="1"/>
  <c r="L298" i="2" s="1"/>
  <c r="N298" i="2"/>
  <c r="I298" i="2"/>
  <c r="N10" i="2"/>
  <c r="I10" i="2"/>
  <c r="J10" i="2" s="1"/>
  <c r="K10" i="2" s="1"/>
  <c r="L10" i="2" s="1"/>
  <c r="K16" i="2"/>
  <c r="L16" i="2" s="1"/>
  <c r="N17" i="2"/>
  <c r="I17" i="2"/>
  <c r="N18" i="2"/>
  <c r="I18" i="2"/>
  <c r="J18" i="2" s="1"/>
  <c r="K18" i="2" s="1"/>
  <c r="L18" i="2" s="1"/>
  <c r="K24" i="2"/>
  <c r="L24" i="2" s="1"/>
  <c r="N25" i="2"/>
  <c r="I25" i="2"/>
  <c r="J25" i="2" s="1"/>
  <c r="K25" i="2" s="1"/>
  <c r="L25" i="2" s="1"/>
  <c r="N26" i="2"/>
  <c r="I26" i="2"/>
  <c r="J26" i="2" s="1"/>
  <c r="K26" i="2" s="1"/>
  <c r="L26" i="2" s="1"/>
  <c r="K32" i="2"/>
  <c r="L32" i="2" s="1"/>
  <c r="N33" i="2"/>
  <c r="K15" i="1" s="1"/>
  <c r="M15" i="1" s="1"/>
  <c r="I33" i="2"/>
  <c r="N34" i="2"/>
  <c r="I34" i="2"/>
  <c r="J34" i="2" s="1"/>
  <c r="K34" i="2" s="1"/>
  <c r="L34" i="2" s="1"/>
  <c r="N45" i="2"/>
  <c r="I45" i="2"/>
  <c r="J45" i="2" s="1"/>
  <c r="K45" i="2" s="1"/>
  <c r="L45" i="2" s="1"/>
  <c r="N61" i="2"/>
  <c r="I61" i="2"/>
  <c r="J61" i="2" s="1"/>
  <c r="K61" i="2" s="1"/>
  <c r="L61" i="2" s="1"/>
  <c r="N77" i="2"/>
  <c r="I77" i="2"/>
  <c r="J77" i="2" s="1"/>
  <c r="K77" i="2" s="1"/>
  <c r="L77" i="2" s="1"/>
  <c r="N93" i="2"/>
  <c r="I93" i="2"/>
  <c r="J93" i="2" s="1"/>
  <c r="K93" i="2" s="1"/>
  <c r="L93" i="2" s="1"/>
  <c r="N109" i="2"/>
  <c r="I109" i="2"/>
  <c r="J109" i="2" s="1"/>
  <c r="K109" i="2" s="1"/>
  <c r="L109" i="2" s="1"/>
  <c r="N125" i="2"/>
  <c r="I125" i="2"/>
  <c r="J125" i="2" s="1"/>
  <c r="K125" i="2" s="1"/>
  <c r="L125" i="2" s="1"/>
  <c r="N141" i="2"/>
  <c r="I141" i="2"/>
  <c r="J141" i="2" s="1"/>
  <c r="K141" i="2" s="1"/>
  <c r="L141" i="2" s="1"/>
  <c r="N157" i="2"/>
  <c r="I157" i="2"/>
  <c r="J157" i="2" s="1"/>
  <c r="K157" i="2" s="1"/>
  <c r="L157" i="2" s="1"/>
  <c r="N173" i="2"/>
  <c r="I173" i="2"/>
  <c r="J173" i="2" s="1"/>
  <c r="K173" i="2" s="1"/>
  <c r="L173" i="2" s="1"/>
  <c r="N189" i="2"/>
  <c r="I189" i="2"/>
  <c r="J189" i="2" s="1"/>
  <c r="K189" i="2" s="1"/>
  <c r="L189" i="2" s="1"/>
  <c r="N195" i="2"/>
  <c r="I195" i="2"/>
  <c r="J195" i="2" s="1"/>
  <c r="K195" i="2" s="1"/>
  <c r="L195" i="2" s="1"/>
  <c r="K200" i="2"/>
  <c r="L200" i="2" s="1"/>
  <c r="N200" i="2"/>
  <c r="N218" i="2"/>
  <c r="I218" i="2"/>
  <c r="J218" i="2" s="1"/>
  <c r="K218" i="2" s="1"/>
  <c r="L218" i="2" s="1"/>
  <c r="N250" i="2"/>
  <c r="I250" i="2"/>
  <c r="J250" i="2" s="1"/>
  <c r="K250" i="2" s="1"/>
  <c r="L250" i="2" s="1"/>
  <c r="N282" i="2"/>
  <c r="I282" i="2"/>
  <c r="J282" i="2" s="1"/>
  <c r="K282" i="2" s="1"/>
  <c r="L282" i="2" s="1"/>
  <c r="N41" i="2"/>
  <c r="I41" i="2"/>
  <c r="J41" i="2" s="1"/>
  <c r="K41" i="2" s="1"/>
  <c r="L41" i="2" s="1"/>
  <c r="N57" i="2"/>
  <c r="K16" i="1" s="1"/>
  <c r="M16" i="1" s="1"/>
  <c r="I57" i="2"/>
  <c r="J57" i="2" s="1"/>
  <c r="K57" i="2" s="1"/>
  <c r="L57" i="2" s="1"/>
  <c r="N73" i="2"/>
  <c r="I73" i="2"/>
  <c r="J73" i="2" s="1"/>
  <c r="K73" i="2" s="1"/>
  <c r="L73" i="2" s="1"/>
  <c r="N89" i="2"/>
  <c r="I89" i="2"/>
  <c r="J89" i="2" s="1"/>
  <c r="K89" i="2" s="1"/>
  <c r="L89" i="2" s="1"/>
  <c r="N105" i="2"/>
  <c r="K18" i="1" s="1"/>
  <c r="M18" i="1" s="1"/>
  <c r="I105" i="2"/>
  <c r="J105" i="2" s="1"/>
  <c r="K105" i="2" s="1"/>
  <c r="L105" i="2" s="1"/>
  <c r="K119" i="2"/>
  <c r="L119" i="2" s="1"/>
  <c r="N121" i="2"/>
  <c r="I121" i="2"/>
  <c r="J121" i="2" s="1"/>
  <c r="K121" i="2" s="1"/>
  <c r="L121" i="2" s="1"/>
  <c r="K135" i="2"/>
  <c r="L135" i="2" s="1"/>
  <c r="N137" i="2"/>
  <c r="I137" i="2"/>
  <c r="J137" i="2" s="1"/>
  <c r="K137" i="2" s="1"/>
  <c r="L137" i="2" s="1"/>
  <c r="K151" i="2"/>
  <c r="L151" i="2" s="1"/>
  <c r="N153" i="2"/>
  <c r="K20" i="1" s="1"/>
  <c r="M20" i="1" s="1"/>
  <c r="I153" i="2"/>
  <c r="J153" i="2" s="1"/>
  <c r="K153" i="2" s="1"/>
  <c r="L153" i="2" s="1"/>
  <c r="N169" i="2"/>
  <c r="I169" i="2"/>
  <c r="J169" i="2" s="1"/>
  <c r="K169" i="2" s="1"/>
  <c r="L169" i="2" s="1"/>
  <c r="K183" i="2"/>
  <c r="L183" i="2" s="1"/>
  <c r="N185" i="2"/>
  <c r="I185" i="2"/>
  <c r="J185" i="2" s="1"/>
  <c r="K185" i="2" s="1"/>
  <c r="L185" i="2" s="1"/>
  <c r="K332" i="2"/>
  <c r="L332" i="2" s="1"/>
  <c r="N332" i="2"/>
  <c r="N336" i="2"/>
  <c r="N352" i="2"/>
  <c r="N368" i="2"/>
  <c r="K384" i="2"/>
  <c r="L384" i="2" s="1"/>
  <c r="N384" i="2"/>
  <c r="N400" i="2"/>
  <c r="N416" i="2"/>
  <c r="K12" i="2"/>
  <c r="L12" i="2" s="1"/>
  <c r="N13" i="2"/>
  <c r="I13" i="2"/>
  <c r="J13" i="2" s="1"/>
  <c r="K13" i="2" s="1"/>
  <c r="L13" i="2" s="1"/>
  <c r="N14" i="2"/>
  <c r="I14" i="2"/>
  <c r="J14" i="2" s="1"/>
  <c r="K14" i="2" s="1"/>
  <c r="L14" i="2" s="1"/>
  <c r="J15" i="2"/>
  <c r="J17" i="2"/>
  <c r="K17" i="2" s="1"/>
  <c r="L17" i="2" s="1"/>
  <c r="N21" i="2"/>
  <c r="I21" i="2"/>
  <c r="J21" i="2" s="1"/>
  <c r="K21" i="2" s="1"/>
  <c r="L21" i="2" s="1"/>
  <c r="N22" i="2"/>
  <c r="I22" i="2"/>
  <c r="J22" i="2" s="1"/>
  <c r="K22" i="2" s="1"/>
  <c r="L22" i="2" s="1"/>
  <c r="J23" i="2"/>
  <c r="K23" i="2" s="1"/>
  <c r="L23" i="2" s="1"/>
  <c r="K28" i="2"/>
  <c r="L28" i="2" s="1"/>
  <c r="N29" i="2"/>
  <c r="I29" i="2"/>
  <c r="J29" i="2" s="1"/>
  <c r="K29" i="2" s="1"/>
  <c r="L29" i="2" s="1"/>
  <c r="N30" i="2"/>
  <c r="I30" i="2"/>
  <c r="J30" i="2" s="1"/>
  <c r="K30" i="2" s="1"/>
  <c r="L30" i="2" s="1"/>
  <c r="J33" i="2"/>
  <c r="K33" i="2" s="1"/>
  <c r="L33" i="2" s="1"/>
  <c r="J37" i="2"/>
  <c r="K37" i="2" s="1"/>
  <c r="L37" i="2" s="1"/>
  <c r="N37" i="2"/>
  <c r="I37" i="2"/>
  <c r="J47" i="2"/>
  <c r="K47" i="2" s="1"/>
  <c r="L47" i="2" s="1"/>
  <c r="K51" i="2"/>
  <c r="L51" i="2" s="1"/>
  <c r="N53" i="2"/>
  <c r="I53" i="2"/>
  <c r="J53" i="2" s="1"/>
  <c r="K53" i="2" s="1"/>
  <c r="L53" i="2" s="1"/>
  <c r="K68" i="2"/>
  <c r="L68" i="2" s="1"/>
  <c r="N69" i="2"/>
  <c r="I69" i="2"/>
  <c r="J69" i="2" s="1"/>
  <c r="K69" i="2" s="1"/>
  <c r="L69" i="2" s="1"/>
  <c r="J79" i="2"/>
  <c r="K79" i="2" s="1"/>
  <c r="L79" i="2" s="1"/>
  <c r="K83" i="2"/>
  <c r="L83" i="2" s="1"/>
  <c r="N85" i="2"/>
  <c r="I85" i="2"/>
  <c r="J85" i="2" s="1"/>
  <c r="K85" i="2" s="1"/>
  <c r="L85" i="2" s="1"/>
  <c r="K15" i="2"/>
  <c r="L15" i="2" s="1"/>
  <c r="J43" i="2"/>
  <c r="K43" i="2" s="1"/>
  <c r="L43" i="2" s="1"/>
  <c r="K48" i="2"/>
  <c r="L48" i="2" s="1"/>
  <c r="N49" i="2"/>
  <c r="I49" i="2"/>
  <c r="J49" i="2" s="1"/>
  <c r="K49" i="2" s="1"/>
  <c r="L49" i="2" s="1"/>
  <c r="J59" i="2"/>
  <c r="K59" i="2" s="1"/>
  <c r="L59" i="2" s="1"/>
  <c r="K64" i="2"/>
  <c r="L64" i="2" s="1"/>
  <c r="N65" i="2"/>
  <c r="I65" i="2"/>
  <c r="J65" i="2" s="1"/>
  <c r="K65" i="2" s="1"/>
  <c r="L65" i="2" s="1"/>
  <c r="J75" i="2"/>
  <c r="K75" i="2" s="1"/>
  <c r="L75" i="2" s="1"/>
  <c r="K80" i="2"/>
  <c r="L80" i="2" s="1"/>
  <c r="N81" i="2"/>
  <c r="K17" i="1" s="1"/>
  <c r="M17" i="1" s="1"/>
  <c r="I81" i="2"/>
  <c r="J81" i="2" s="1"/>
  <c r="K81" i="2" s="1"/>
  <c r="L81" i="2" s="1"/>
  <c r="J91" i="2"/>
  <c r="K91" i="2" s="1"/>
  <c r="L91" i="2" s="1"/>
  <c r="J97" i="2"/>
  <c r="K97" i="2" s="1"/>
  <c r="L97" i="2" s="1"/>
  <c r="N97" i="2"/>
  <c r="I97" i="2"/>
  <c r="J107" i="2"/>
  <c r="K107" i="2" s="1"/>
  <c r="L107" i="2" s="1"/>
  <c r="K111" i="2"/>
  <c r="L111" i="2" s="1"/>
  <c r="K112" i="2"/>
  <c r="L112" i="2" s="1"/>
  <c r="N113" i="2"/>
  <c r="I113" i="2"/>
  <c r="J113" i="2" s="1"/>
  <c r="K113" i="2" s="1"/>
  <c r="L113" i="2" s="1"/>
  <c r="J123" i="2"/>
  <c r="K123" i="2" s="1"/>
  <c r="L123" i="2" s="1"/>
  <c r="K127" i="2"/>
  <c r="L127" i="2" s="1"/>
  <c r="K128" i="2"/>
  <c r="L128" i="2" s="1"/>
  <c r="N129" i="2"/>
  <c r="K19" i="1" s="1"/>
  <c r="M19" i="1" s="1"/>
  <c r="I129" i="2"/>
  <c r="J129" i="2" s="1"/>
  <c r="K129" i="2" s="1"/>
  <c r="L129" i="2" s="1"/>
  <c r="K144" i="2"/>
  <c r="L144" i="2" s="1"/>
  <c r="N145" i="2"/>
  <c r="I145" i="2"/>
  <c r="J145" i="2" s="1"/>
  <c r="K145" i="2" s="1"/>
  <c r="L145" i="2" s="1"/>
  <c r="K159" i="2"/>
  <c r="L159" i="2" s="1"/>
  <c r="K160" i="2"/>
  <c r="L160" i="2" s="1"/>
  <c r="N161" i="2"/>
  <c r="I161" i="2"/>
  <c r="J161" i="2" s="1"/>
  <c r="K161" i="2" s="1"/>
  <c r="L161" i="2" s="1"/>
  <c r="J171" i="2"/>
  <c r="K171" i="2" s="1"/>
  <c r="L171" i="2" s="1"/>
  <c r="K176" i="2"/>
  <c r="L176" i="2" s="1"/>
  <c r="N177" i="2"/>
  <c r="K21" i="1" s="1"/>
  <c r="M21" i="1" s="1"/>
  <c r="I177" i="2"/>
  <c r="J177" i="2" s="1"/>
  <c r="K177" i="2" s="1"/>
  <c r="L177" i="2" s="1"/>
  <c r="J193" i="2"/>
  <c r="K193" i="2" s="1"/>
  <c r="L193" i="2" s="1"/>
  <c r="N193" i="2"/>
  <c r="I193" i="2"/>
  <c r="K344" i="2"/>
  <c r="L344" i="2" s="1"/>
  <c r="N344" i="2"/>
  <c r="K360" i="2"/>
  <c r="L360" i="2" s="1"/>
  <c r="N360" i="2"/>
  <c r="K376" i="2"/>
  <c r="L376" i="2" s="1"/>
  <c r="N376" i="2"/>
  <c r="K392" i="2"/>
  <c r="L392" i="2" s="1"/>
  <c r="N392" i="2"/>
  <c r="K408" i="2"/>
  <c r="L408" i="2" s="1"/>
  <c r="N408" i="2"/>
  <c r="I38" i="2"/>
  <c r="J38" i="2" s="1"/>
  <c r="K38" i="2" s="1"/>
  <c r="L38" i="2" s="1"/>
  <c r="N38" i="2"/>
  <c r="I42" i="2"/>
  <c r="J42" i="2" s="1"/>
  <c r="K42" i="2" s="1"/>
  <c r="L42" i="2" s="1"/>
  <c r="N42" i="2"/>
  <c r="I46" i="2"/>
  <c r="J46" i="2" s="1"/>
  <c r="K46" i="2" s="1"/>
  <c r="L46" i="2" s="1"/>
  <c r="N46" i="2"/>
  <c r="I50" i="2"/>
  <c r="J50" i="2" s="1"/>
  <c r="K50" i="2" s="1"/>
  <c r="L50" i="2" s="1"/>
  <c r="N50" i="2"/>
  <c r="I54" i="2"/>
  <c r="J54" i="2" s="1"/>
  <c r="K54" i="2" s="1"/>
  <c r="L54" i="2" s="1"/>
  <c r="N54" i="2"/>
  <c r="I58" i="2"/>
  <c r="J58" i="2" s="1"/>
  <c r="K58" i="2" s="1"/>
  <c r="L58" i="2" s="1"/>
  <c r="N58" i="2"/>
  <c r="I62" i="2"/>
  <c r="J62" i="2" s="1"/>
  <c r="K62" i="2" s="1"/>
  <c r="L62" i="2" s="1"/>
  <c r="N62" i="2"/>
  <c r="I66" i="2"/>
  <c r="J66" i="2" s="1"/>
  <c r="K66" i="2" s="1"/>
  <c r="L66" i="2" s="1"/>
  <c r="N66" i="2"/>
  <c r="I70" i="2"/>
  <c r="J70" i="2" s="1"/>
  <c r="K70" i="2" s="1"/>
  <c r="L70" i="2" s="1"/>
  <c r="N70" i="2"/>
  <c r="I74" i="2"/>
  <c r="J74" i="2" s="1"/>
  <c r="K74" i="2" s="1"/>
  <c r="L74" i="2" s="1"/>
  <c r="N74" i="2"/>
  <c r="I78" i="2"/>
  <c r="J78" i="2" s="1"/>
  <c r="K78" i="2" s="1"/>
  <c r="L78" i="2" s="1"/>
  <c r="N78" i="2"/>
  <c r="I82" i="2"/>
  <c r="J82" i="2" s="1"/>
  <c r="K82" i="2" s="1"/>
  <c r="L82" i="2" s="1"/>
  <c r="N82" i="2"/>
  <c r="I86" i="2"/>
  <c r="J86" i="2" s="1"/>
  <c r="K86" i="2" s="1"/>
  <c r="L86" i="2" s="1"/>
  <c r="N86" i="2"/>
  <c r="I90" i="2"/>
  <c r="J90" i="2" s="1"/>
  <c r="K90" i="2" s="1"/>
  <c r="L90" i="2" s="1"/>
  <c r="N90" i="2"/>
  <c r="I94" i="2"/>
  <c r="J94" i="2" s="1"/>
  <c r="K94" i="2" s="1"/>
  <c r="L94" i="2" s="1"/>
  <c r="N94" i="2"/>
  <c r="I98" i="2"/>
  <c r="J98" i="2" s="1"/>
  <c r="K98" i="2" s="1"/>
  <c r="L98" i="2" s="1"/>
  <c r="N98" i="2"/>
  <c r="I102" i="2"/>
  <c r="J102" i="2" s="1"/>
  <c r="K102" i="2" s="1"/>
  <c r="L102" i="2" s="1"/>
  <c r="N102" i="2"/>
  <c r="I106" i="2"/>
  <c r="J106" i="2" s="1"/>
  <c r="K106" i="2" s="1"/>
  <c r="L106" i="2" s="1"/>
  <c r="N106" i="2"/>
  <c r="I110" i="2"/>
  <c r="J110" i="2" s="1"/>
  <c r="K110" i="2" s="1"/>
  <c r="L110" i="2" s="1"/>
  <c r="N110" i="2"/>
  <c r="I114" i="2"/>
  <c r="J114" i="2" s="1"/>
  <c r="K114" i="2" s="1"/>
  <c r="L114" i="2" s="1"/>
  <c r="N114" i="2"/>
  <c r="I118" i="2"/>
  <c r="J118" i="2" s="1"/>
  <c r="K118" i="2" s="1"/>
  <c r="L118" i="2" s="1"/>
  <c r="N118" i="2"/>
  <c r="I122" i="2"/>
  <c r="J122" i="2" s="1"/>
  <c r="K122" i="2" s="1"/>
  <c r="L122" i="2" s="1"/>
  <c r="N122" i="2"/>
  <c r="I126" i="2"/>
  <c r="J126" i="2" s="1"/>
  <c r="K126" i="2" s="1"/>
  <c r="L126" i="2" s="1"/>
  <c r="N126" i="2"/>
  <c r="I130" i="2"/>
  <c r="J130" i="2" s="1"/>
  <c r="K130" i="2" s="1"/>
  <c r="L130" i="2" s="1"/>
  <c r="N130" i="2"/>
  <c r="I134" i="2"/>
  <c r="J134" i="2" s="1"/>
  <c r="K134" i="2" s="1"/>
  <c r="L134" i="2" s="1"/>
  <c r="N134" i="2"/>
  <c r="I138" i="2"/>
  <c r="J138" i="2" s="1"/>
  <c r="K138" i="2" s="1"/>
  <c r="L138" i="2" s="1"/>
  <c r="N138" i="2"/>
  <c r="I142" i="2"/>
  <c r="J142" i="2" s="1"/>
  <c r="K142" i="2" s="1"/>
  <c r="L142" i="2" s="1"/>
  <c r="N142" i="2"/>
  <c r="I146" i="2"/>
  <c r="J146" i="2" s="1"/>
  <c r="K146" i="2" s="1"/>
  <c r="L146" i="2" s="1"/>
  <c r="N146" i="2"/>
  <c r="I150" i="2"/>
  <c r="J150" i="2" s="1"/>
  <c r="K150" i="2" s="1"/>
  <c r="L150" i="2" s="1"/>
  <c r="N150" i="2"/>
  <c r="I154" i="2"/>
  <c r="J154" i="2" s="1"/>
  <c r="K154" i="2" s="1"/>
  <c r="L154" i="2" s="1"/>
  <c r="N154" i="2"/>
  <c r="I158" i="2"/>
  <c r="J158" i="2" s="1"/>
  <c r="K158" i="2" s="1"/>
  <c r="L158" i="2" s="1"/>
  <c r="N158" i="2"/>
  <c r="I162" i="2"/>
  <c r="J162" i="2" s="1"/>
  <c r="K162" i="2" s="1"/>
  <c r="L162" i="2" s="1"/>
  <c r="N162" i="2"/>
  <c r="I166" i="2"/>
  <c r="J166" i="2" s="1"/>
  <c r="K166" i="2" s="1"/>
  <c r="L166" i="2" s="1"/>
  <c r="N166" i="2"/>
  <c r="I170" i="2"/>
  <c r="J170" i="2" s="1"/>
  <c r="K170" i="2" s="1"/>
  <c r="L170" i="2" s="1"/>
  <c r="N170" i="2"/>
  <c r="I174" i="2"/>
  <c r="J174" i="2" s="1"/>
  <c r="K174" i="2" s="1"/>
  <c r="L174" i="2" s="1"/>
  <c r="N174" i="2"/>
  <c r="I178" i="2"/>
  <c r="J178" i="2" s="1"/>
  <c r="K178" i="2" s="1"/>
  <c r="L178" i="2" s="1"/>
  <c r="N178" i="2"/>
  <c r="I182" i="2"/>
  <c r="J182" i="2" s="1"/>
  <c r="K182" i="2" s="1"/>
  <c r="L182" i="2" s="1"/>
  <c r="N182" i="2"/>
  <c r="I186" i="2"/>
  <c r="J186" i="2" s="1"/>
  <c r="K186" i="2" s="1"/>
  <c r="L186" i="2" s="1"/>
  <c r="N186" i="2"/>
  <c r="I190" i="2"/>
  <c r="J190" i="2" s="1"/>
  <c r="K190" i="2" s="1"/>
  <c r="L190" i="2" s="1"/>
  <c r="N190" i="2"/>
  <c r="N202" i="2"/>
  <c r="I202" i="2"/>
  <c r="J202" i="2" s="1"/>
  <c r="K202" i="2" s="1"/>
  <c r="L202" i="2" s="1"/>
  <c r="N203" i="2"/>
  <c r="I203" i="2"/>
  <c r="J203" i="2" s="1"/>
  <c r="K203" i="2" s="1"/>
  <c r="L203" i="2" s="1"/>
  <c r="N210" i="2"/>
  <c r="I210" i="2"/>
  <c r="J210" i="2" s="1"/>
  <c r="K210" i="2" s="1"/>
  <c r="L210" i="2" s="1"/>
  <c r="N211" i="2"/>
  <c r="I211" i="2"/>
  <c r="J211" i="2" s="1"/>
  <c r="K211" i="2" s="1"/>
  <c r="L211" i="2" s="1"/>
  <c r="K228" i="2"/>
  <c r="L228" i="2" s="1"/>
  <c r="N230" i="2"/>
  <c r="I230" i="2"/>
  <c r="J230" i="2" s="1"/>
  <c r="K230" i="2" s="1"/>
  <c r="L230" i="2" s="1"/>
  <c r="K244" i="2"/>
  <c r="L244" i="2" s="1"/>
  <c r="K245" i="2"/>
  <c r="L245" i="2" s="1"/>
  <c r="N246" i="2"/>
  <c r="I246" i="2"/>
  <c r="J246" i="2" s="1"/>
  <c r="K246" i="2" s="1"/>
  <c r="L246" i="2" s="1"/>
  <c r="N262" i="2"/>
  <c r="I262" i="2"/>
  <c r="J262" i="2" s="1"/>
  <c r="K262" i="2" s="1"/>
  <c r="L262" i="2" s="1"/>
  <c r="N278" i="2"/>
  <c r="I278" i="2"/>
  <c r="J278" i="2" s="1"/>
  <c r="K278" i="2" s="1"/>
  <c r="L278" i="2" s="1"/>
  <c r="N294" i="2"/>
  <c r="I294" i="2"/>
  <c r="J294" i="2" s="1"/>
  <c r="K294" i="2" s="1"/>
  <c r="L294" i="2" s="1"/>
  <c r="K324" i="2"/>
  <c r="L324" i="2" s="1"/>
  <c r="N324" i="2"/>
  <c r="N335" i="2"/>
  <c r="I335" i="2"/>
  <c r="J335" i="2" s="1"/>
  <c r="K335" i="2" s="1"/>
  <c r="L335" i="2" s="1"/>
  <c r="N343" i="2"/>
  <c r="I343" i="2"/>
  <c r="J343" i="2" s="1"/>
  <c r="K343" i="2" s="1"/>
  <c r="L343" i="2" s="1"/>
  <c r="N351" i="2"/>
  <c r="I351" i="2"/>
  <c r="J351" i="2" s="1"/>
  <c r="K351" i="2" s="1"/>
  <c r="L351" i="2" s="1"/>
  <c r="N359" i="2"/>
  <c r="I359" i="2"/>
  <c r="J359" i="2" s="1"/>
  <c r="K359" i="2" s="1"/>
  <c r="L359" i="2" s="1"/>
  <c r="N367" i="2"/>
  <c r="I367" i="2"/>
  <c r="J367" i="2" s="1"/>
  <c r="K367" i="2" s="1"/>
  <c r="L367" i="2" s="1"/>
  <c r="N375" i="2"/>
  <c r="I375" i="2"/>
  <c r="J375" i="2" s="1"/>
  <c r="K375" i="2" s="1"/>
  <c r="L375" i="2" s="1"/>
  <c r="N383" i="2"/>
  <c r="I383" i="2"/>
  <c r="J383" i="2" s="1"/>
  <c r="K383" i="2" s="1"/>
  <c r="L383" i="2" s="1"/>
  <c r="N391" i="2"/>
  <c r="I391" i="2"/>
  <c r="J391" i="2" s="1"/>
  <c r="K391" i="2" s="1"/>
  <c r="L391" i="2" s="1"/>
  <c r="J399" i="2"/>
  <c r="K399" i="2" s="1"/>
  <c r="L399" i="2" s="1"/>
  <c r="N399" i="2"/>
  <c r="I399" i="2"/>
  <c r="N407" i="2"/>
  <c r="I407" i="2"/>
  <c r="J407" i="2" s="1"/>
  <c r="K407" i="2" s="1"/>
  <c r="L407" i="2" s="1"/>
  <c r="N415" i="2"/>
  <c r="I415" i="2"/>
  <c r="J415" i="2" s="1"/>
  <c r="K415" i="2" s="1"/>
  <c r="L415" i="2" s="1"/>
  <c r="K196" i="2"/>
  <c r="L196" i="2" s="1"/>
  <c r="K204" i="2"/>
  <c r="L204" i="2" s="1"/>
  <c r="K212" i="2"/>
  <c r="L212" i="2" s="1"/>
  <c r="K224" i="2"/>
  <c r="L224" i="2" s="1"/>
  <c r="N226" i="2"/>
  <c r="I226" i="2"/>
  <c r="J226" i="2" s="1"/>
  <c r="K226" i="2" s="1"/>
  <c r="L226" i="2" s="1"/>
  <c r="K240" i="2"/>
  <c r="L240" i="2" s="1"/>
  <c r="N242" i="2"/>
  <c r="I242" i="2"/>
  <c r="J242" i="2" s="1"/>
  <c r="K242" i="2" s="1"/>
  <c r="L242" i="2" s="1"/>
  <c r="K256" i="2"/>
  <c r="L256" i="2" s="1"/>
  <c r="N258" i="2"/>
  <c r="I258" i="2"/>
  <c r="J258" i="2" s="1"/>
  <c r="K258" i="2" s="1"/>
  <c r="L258" i="2" s="1"/>
  <c r="K272" i="2"/>
  <c r="L272" i="2" s="1"/>
  <c r="N274" i="2"/>
  <c r="I274" i="2"/>
  <c r="J274" i="2" s="1"/>
  <c r="K274" i="2" s="1"/>
  <c r="L274" i="2" s="1"/>
  <c r="K288" i="2"/>
  <c r="L288" i="2" s="1"/>
  <c r="N290" i="2"/>
  <c r="I290" i="2"/>
  <c r="J290" i="2" s="1"/>
  <c r="K290" i="2" s="1"/>
  <c r="L290" i="2" s="1"/>
  <c r="K304" i="2"/>
  <c r="L304" i="2" s="1"/>
  <c r="N306" i="2"/>
  <c r="I306" i="2"/>
  <c r="J306" i="2" s="1"/>
  <c r="K306" i="2" s="1"/>
  <c r="L306" i="2" s="1"/>
  <c r="K316" i="2"/>
  <c r="L316" i="2" s="1"/>
  <c r="N316" i="2"/>
  <c r="N194" i="2"/>
  <c r="I194" i="2"/>
  <c r="J194" i="2" s="1"/>
  <c r="K194" i="2" s="1"/>
  <c r="L194" i="2" s="1"/>
  <c r="N198" i="2"/>
  <c r="I198" i="2"/>
  <c r="J198" i="2" s="1"/>
  <c r="K198" i="2" s="1"/>
  <c r="L198" i="2" s="1"/>
  <c r="J199" i="2"/>
  <c r="K199" i="2" s="1"/>
  <c r="L199" i="2" s="1"/>
  <c r="N199" i="2"/>
  <c r="I199" i="2"/>
  <c r="N206" i="2"/>
  <c r="I206" i="2"/>
  <c r="J206" i="2" s="1"/>
  <c r="K206" i="2" s="1"/>
  <c r="L206" i="2" s="1"/>
  <c r="N207" i="2"/>
  <c r="I207" i="2"/>
  <c r="J207" i="2" s="1"/>
  <c r="K207" i="2" s="1"/>
  <c r="L207" i="2" s="1"/>
  <c r="N214" i="2"/>
  <c r="I214" i="2"/>
  <c r="J214" i="2" s="1"/>
  <c r="K214" i="2" s="1"/>
  <c r="L214" i="2" s="1"/>
  <c r="N215" i="2"/>
  <c r="I215" i="2"/>
  <c r="J215" i="2" s="1"/>
  <c r="K215" i="2" s="1"/>
  <c r="L215" i="2" s="1"/>
  <c r="K220" i="2"/>
  <c r="L220" i="2" s="1"/>
  <c r="N222" i="2"/>
  <c r="I222" i="2"/>
  <c r="J222" i="2" s="1"/>
  <c r="K222" i="2" s="1"/>
  <c r="L222" i="2" s="1"/>
  <c r="K236" i="2"/>
  <c r="L236" i="2" s="1"/>
  <c r="N238" i="2"/>
  <c r="I238" i="2"/>
  <c r="J238" i="2" s="1"/>
  <c r="K238" i="2" s="1"/>
  <c r="L238" i="2" s="1"/>
  <c r="K252" i="2"/>
  <c r="L252" i="2" s="1"/>
  <c r="N254" i="2"/>
  <c r="I254" i="2"/>
  <c r="J254" i="2" s="1"/>
  <c r="K254" i="2" s="1"/>
  <c r="L254" i="2" s="1"/>
  <c r="J270" i="2"/>
  <c r="K270" i="2" s="1"/>
  <c r="L270" i="2" s="1"/>
  <c r="N270" i="2"/>
  <c r="I270" i="2"/>
  <c r="K284" i="2"/>
  <c r="L284" i="2" s="1"/>
  <c r="N286" i="2"/>
  <c r="I286" i="2"/>
  <c r="J286" i="2" s="1"/>
  <c r="K286" i="2" s="1"/>
  <c r="L286" i="2" s="1"/>
  <c r="N302" i="2"/>
  <c r="I302" i="2"/>
  <c r="J302" i="2" s="1"/>
  <c r="K302" i="2" s="1"/>
  <c r="L302" i="2" s="1"/>
  <c r="J309" i="2"/>
  <c r="K309" i="2" s="1"/>
  <c r="L309" i="2" s="1"/>
  <c r="I309" i="2"/>
  <c r="N452" i="2"/>
  <c r="I452" i="2"/>
  <c r="J452" i="2" s="1"/>
  <c r="K452" i="2" s="1"/>
  <c r="L452" i="2" s="1"/>
  <c r="I219" i="2"/>
  <c r="J219" i="2" s="1"/>
  <c r="K219" i="2" s="1"/>
  <c r="L219" i="2" s="1"/>
  <c r="N219" i="2"/>
  <c r="I223" i="2"/>
  <c r="J223" i="2" s="1"/>
  <c r="K223" i="2" s="1"/>
  <c r="L223" i="2" s="1"/>
  <c r="N223" i="2"/>
  <c r="I227" i="2"/>
  <c r="J227" i="2" s="1"/>
  <c r="K227" i="2" s="1"/>
  <c r="L227" i="2" s="1"/>
  <c r="N227" i="2"/>
  <c r="I231" i="2"/>
  <c r="J231" i="2" s="1"/>
  <c r="K231" i="2" s="1"/>
  <c r="L231" i="2" s="1"/>
  <c r="N231" i="2"/>
  <c r="I235" i="2"/>
  <c r="J235" i="2" s="1"/>
  <c r="K235" i="2" s="1"/>
  <c r="L235" i="2" s="1"/>
  <c r="N235" i="2"/>
  <c r="I239" i="2"/>
  <c r="J239" i="2" s="1"/>
  <c r="K239" i="2" s="1"/>
  <c r="L239" i="2" s="1"/>
  <c r="N239" i="2"/>
  <c r="I243" i="2"/>
  <c r="J243" i="2" s="1"/>
  <c r="K243" i="2" s="1"/>
  <c r="L243" i="2" s="1"/>
  <c r="N243" i="2"/>
  <c r="I247" i="2"/>
  <c r="J247" i="2" s="1"/>
  <c r="K247" i="2" s="1"/>
  <c r="L247" i="2" s="1"/>
  <c r="N247" i="2"/>
  <c r="I251" i="2"/>
  <c r="J251" i="2" s="1"/>
  <c r="K251" i="2" s="1"/>
  <c r="L251" i="2" s="1"/>
  <c r="N251" i="2"/>
  <c r="I255" i="2"/>
  <c r="J255" i="2" s="1"/>
  <c r="K255" i="2" s="1"/>
  <c r="L255" i="2" s="1"/>
  <c r="N255" i="2"/>
  <c r="I259" i="2"/>
  <c r="J259" i="2" s="1"/>
  <c r="K259" i="2" s="1"/>
  <c r="L259" i="2" s="1"/>
  <c r="N259" i="2"/>
  <c r="I263" i="2"/>
  <c r="J263" i="2" s="1"/>
  <c r="K263" i="2" s="1"/>
  <c r="L263" i="2" s="1"/>
  <c r="N263" i="2"/>
  <c r="I267" i="2"/>
  <c r="J267" i="2" s="1"/>
  <c r="K267" i="2" s="1"/>
  <c r="L267" i="2" s="1"/>
  <c r="N267" i="2"/>
  <c r="I271" i="2"/>
  <c r="J271" i="2" s="1"/>
  <c r="K271" i="2" s="1"/>
  <c r="L271" i="2" s="1"/>
  <c r="N271" i="2"/>
  <c r="I275" i="2"/>
  <c r="J275" i="2" s="1"/>
  <c r="K275" i="2" s="1"/>
  <c r="L275" i="2" s="1"/>
  <c r="N275" i="2"/>
  <c r="I279" i="2"/>
  <c r="J279" i="2" s="1"/>
  <c r="K279" i="2" s="1"/>
  <c r="L279" i="2" s="1"/>
  <c r="N279" i="2"/>
  <c r="I283" i="2"/>
  <c r="J283" i="2" s="1"/>
  <c r="K283" i="2" s="1"/>
  <c r="L283" i="2" s="1"/>
  <c r="N283" i="2"/>
  <c r="I287" i="2"/>
  <c r="J287" i="2" s="1"/>
  <c r="K287" i="2" s="1"/>
  <c r="L287" i="2" s="1"/>
  <c r="N287" i="2"/>
  <c r="I291" i="2"/>
  <c r="J291" i="2" s="1"/>
  <c r="K291" i="2" s="1"/>
  <c r="L291" i="2" s="1"/>
  <c r="N291" i="2"/>
  <c r="I295" i="2"/>
  <c r="J295" i="2" s="1"/>
  <c r="K295" i="2" s="1"/>
  <c r="L295" i="2" s="1"/>
  <c r="N295" i="2"/>
  <c r="I299" i="2"/>
  <c r="J299" i="2" s="1"/>
  <c r="K299" i="2" s="1"/>
  <c r="L299" i="2" s="1"/>
  <c r="N299" i="2"/>
  <c r="I303" i="2"/>
  <c r="J303" i="2" s="1"/>
  <c r="K303" i="2" s="1"/>
  <c r="L303" i="2" s="1"/>
  <c r="N303" i="2"/>
  <c r="I307" i="2"/>
  <c r="J307" i="2" s="1"/>
  <c r="K307" i="2" s="1"/>
  <c r="L307" i="2" s="1"/>
  <c r="N307" i="2"/>
  <c r="N310" i="2"/>
  <c r="I310" i="2"/>
  <c r="J310" i="2" s="1"/>
  <c r="K310" i="2" s="1"/>
  <c r="L310" i="2" s="1"/>
  <c r="N311" i="2"/>
  <c r="I311" i="2"/>
  <c r="J311" i="2" s="1"/>
  <c r="K311" i="2" s="1"/>
  <c r="L311" i="2" s="1"/>
  <c r="N318" i="2"/>
  <c r="I318" i="2"/>
  <c r="J318" i="2" s="1"/>
  <c r="K318" i="2" s="1"/>
  <c r="L318" i="2" s="1"/>
  <c r="N319" i="2"/>
  <c r="I319" i="2"/>
  <c r="J319" i="2" s="1"/>
  <c r="K319" i="2" s="1"/>
  <c r="L319" i="2" s="1"/>
  <c r="N326" i="2"/>
  <c r="I326" i="2"/>
  <c r="J326" i="2" s="1"/>
  <c r="K326" i="2" s="1"/>
  <c r="L326" i="2" s="1"/>
  <c r="N327" i="2"/>
  <c r="I327" i="2"/>
  <c r="J327" i="2" s="1"/>
  <c r="K327" i="2" s="1"/>
  <c r="L327" i="2" s="1"/>
  <c r="N428" i="2"/>
  <c r="I428" i="2"/>
  <c r="J428" i="2" s="1"/>
  <c r="K428" i="2" s="1"/>
  <c r="L428" i="2" s="1"/>
  <c r="N437" i="2"/>
  <c r="I437" i="2"/>
  <c r="J437" i="2" s="1"/>
  <c r="K437" i="2" s="1"/>
  <c r="L437" i="2" s="1"/>
  <c r="N444" i="2"/>
  <c r="I444" i="2"/>
  <c r="J444" i="2" s="1"/>
  <c r="K444" i="2" s="1"/>
  <c r="L444" i="2" s="1"/>
  <c r="N464" i="2"/>
  <c r="I464" i="2"/>
  <c r="J464" i="2" s="1"/>
  <c r="K464" i="2" s="1"/>
  <c r="L464" i="2" s="1"/>
  <c r="K312" i="2"/>
  <c r="L312" i="2" s="1"/>
  <c r="K320" i="2"/>
  <c r="L320" i="2" s="1"/>
  <c r="K328" i="2"/>
  <c r="L328" i="2" s="1"/>
  <c r="N339" i="2"/>
  <c r="I339" i="2"/>
  <c r="J339" i="2" s="1"/>
  <c r="K339" i="2" s="1"/>
  <c r="L339" i="2" s="1"/>
  <c r="K340" i="2"/>
  <c r="L340" i="2" s="1"/>
  <c r="N340" i="2"/>
  <c r="K341" i="2"/>
  <c r="L341" i="2" s="1"/>
  <c r="N347" i="2"/>
  <c r="I347" i="2"/>
  <c r="J347" i="2" s="1"/>
  <c r="K347" i="2" s="1"/>
  <c r="L347" i="2" s="1"/>
  <c r="K348" i="2"/>
  <c r="L348" i="2" s="1"/>
  <c r="N348" i="2"/>
  <c r="N355" i="2"/>
  <c r="I355" i="2"/>
  <c r="J355" i="2" s="1"/>
  <c r="K355" i="2" s="1"/>
  <c r="L355" i="2" s="1"/>
  <c r="N356" i="2"/>
  <c r="K357" i="2"/>
  <c r="L357" i="2" s="1"/>
  <c r="N363" i="2"/>
  <c r="I363" i="2"/>
  <c r="J363" i="2" s="1"/>
  <c r="K363" i="2" s="1"/>
  <c r="L363" i="2" s="1"/>
  <c r="K364" i="2"/>
  <c r="L364" i="2" s="1"/>
  <c r="N364" i="2"/>
  <c r="N371" i="2"/>
  <c r="I371" i="2"/>
  <c r="J371" i="2" s="1"/>
  <c r="K371" i="2" s="1"/>
  <c r="L371" i="2" s="1"/>
  <c r="K372" i="2"/>
  <c r="L372" i="2" s="1"/>
  <c r="N372" i="2"/>
  <c r="K373" i="2"/>
  <c r="L373" i="2" s="1"/>
  <c r="J379" i="2"/>
  <c r="K379" i="2" s="1"/>
  <c r="L379" i="2" s="1"/>
  <c r="N379" i="2"/>
  <c r="I379" i="2"/>
  <c r="N380" i="2"/>
  <c r="K381" i="2"/>
  <c r="L381" i="2" s="1"/>
  <c r="N387" i="2"/>
  <c r="I387" i="2"/>
  <c r="J387" i="2" s="1"/>
  <c r="K387" i="2" s="1"/>
  <c r="L387" i="2" s="1"/>
  <c r="K388" i="2"/>
  <c r="L388" i="2" s="1"/>
  <c r="N388" i="2"/>
  <c r="N395" i="2"/>
  <c r="I395" i="2"/>
  <c r="J395" i="2" s="1"/>
  <c r="K395" i="2" s="1"/>
  <c r="L395" i="2" s="1"/>
  <c r="K396" i="2"/>
  <c r="L396" i="2" s="1"/>
  <c r="N396" i="2"/>
  <c r="N403" i="2"/>
  <c r="I403" i="2"/>
  <c r="J403" i="2" s="1"/>
  <c r="K403" i="2" s="1"/>
  <c r="L403" i="2" s="1"/>
  <c r="K404" i="2"/>
  <c r="L404" i="2" s="1"/>
  <c r="N404" i="2"/>
  <c r="K405" i="2"/>
  <c r="L405" i="2" s="1"/>
  <c r="N411" i="2"/>
  <c r="I411" i="2"/>
  <c r="J411" i="2" s="1"/>
  <c r="K411" i="2" s="1"/>
  <c r="L411" i="2" s="1"/>
  <c r="N412" i="2"/>
  <c r="I419" i="2"/>
  <c r="J419" i="2" s="1"/>
  <c r="K419" i="2" s="1"/>
  <c r="L419" i="2" s="1"/>
  <c r="N419" i="2"/>
  <c r="N453" i="2"/>
  <c r="I453" i="2"/>
  <c r="J453" i="2" s="1"/>
  <c r="K453" i="2" s="1"/>
  <c r="L453" i="2" s="1"/>
  <c r="K308" i="2"/>
  <c r="L308" i="2" s="1"/>
  <c r="N308" i="2"/>
  <c r="N314" i="2"/>
  <c r="I314" i="2"/>
  <c r="J314" i="2" s="1"/>
  <c r="K314" i="2" s="1"/>
  <c r="L314" i="2" s="1"/>
  <c r="N315" i="2"/>
  <c r="I315" i="2"/>
  <c r="J315" i="2" s="1"/>
  <c r="K315" i="2" s="1"/>
  <c r="L315" i="2" s="1"/>
  <c r="N322" i="2"/>
  <c r="I322" i="2"/>
  <c r="J322" i="2" s="1"/>
  <c r="K322" i="2" s="1"/>
  <c r="L322" i="2" s="1"/>
  <c r="J323" i="2"/>
  <c r="K323" i="2" s="1"/>
  <c r="L323" i="2" s="1"/>
  <c r="N323" i="2"/>
  <c r="I323" i="2"/>
  <c r="N330" i="2"/>
  <c r="I330" i="2"/>
  <c r="J330" i="2" s="1"/>
  <c r="K330" i="2" s="1"/>
  <c r="L330" i="2" s="1"/>
  <c r="N331" i="2"/>
  <c r="I331" i="2"/>
  <c r="J331" i="2" s="1"/>
  <c r="K331" i="2" s="1"/>
  <c r="L331" i="2" s="1"/>
  <c r="N429" i="2"/>
  <c r="I429" i="2"/>
  <c r="J429" i="2" s="1"/>
  <c r="K429" i="2" s="1"/>
  <c r="L429" i="2" s="1"/>
  <c r="N436" i="2"/>
  <c r="I436" i="2"/>
  <c r="J436" i="2" s="1"/>
  <c r="K436" i="2" s="1"/>
  <c r="L436" i="2" s="1"/>
  <c r="N445" i="2"/>
  <c r="I445" i="2"/>
  <c r="J445" i="2" s="1"/>
  <c r="K445" i="2" s="1"/>
  <c r="L445" i="2" s="1"/>
  <c r="N460" i="2"/>
  <c r="I460" i="2"/>
  <c r="J460" i="2" s="1"/>
  <c r="K460" i="2" s="1"/>
  <c r="L460" i="2" s="1"/>
  <c r="N553" i="2"/>
  <c r="I553" i="2"/>
  <c r="J553" i="2" s="1"/>
  <c r="K553" i="2" s="1"/>
  <c r="L553" i="2" s="1"/>
  <c r="N420" i="2"/>
  <c r="I420" i="2"/>
  <c r="J420" i="2" s="1"/>
  <c r="K420" i="2" s="1"/>
  <c r="L420" i="2" s="1"/>
  <c r="N424" i="2"/>
  <c r="I424" i="2"/>
  <c r="J424" i="2" s="1"/>
  <c r="K424" i="2" s="1"/>
  <c r="L424" i="2" s="1"/>
  <c r="N425" i="2"/>
  <c r="I425" i="2"/>
  <c r="J425" i="2" s="1"/>
  <c r="K425" i="2" s="1"/>
  <c r="L425" i="2" s="1"/>
  <c r="N432" i="2"/>
  <c r="I432" i="2"/>
  <c r="J432" i="2" s="1"/>
  <c r="K432" i="2" s="1"/>
  <c r="L432" i="2" s="1"/>
  <c r="N433" i="2"/>
  <c r="I433" i="2"/>
  <c r="J433" i="2" s="1"/>
  <c r="K433" i="2" s="1"/>
  <c r="L433" i="2" s="1"/>
  <c r="N440" i="2"/>
  <c r="I440" i="2"/>
  <c r="J440" i="2" s="1"/>
  <c r="K440" i="2" s="1"/>
  <c r="L440" i="2" s="1"/>
  <c r="N441" i="2"/>
  <c r="K32" i="1" s="1"/>
  <c r="M32" i="1" s="1"/>
  <c r="I441" i="2"/>
  <c r="J441" i="2" s="1"/>
  <c r="K441" i="2" s="1"/>
  <c r="L441" i="2" s="1"/>
  <c r="N448" i="2"/>
  <c r="I448" i="2"/>
  <c r="J448" i="2" s="1"/>
  <c r="K448" i="2" s="1"/>
  <c r="L448" i="2" s="1"/>
  <c r="N449" i="2"/>
  <c r="I449" i="2"/>
  <c r="J449" i="2" s="1"/>
  <c r="K449" i="2" s="1"/>
  <c r="L449" i="2" s="1"/>
  <c r="N456" i="2"/>
  <c r="I456" i="2"/>
  <c r="J456" i="2" s="1"/>
  <c r="K456" i="2" s="1"/>
  <c r="L456" i="2" s="1"/>
  <c r="K470" i="2"/>
  <c r="L470" i="2" s="1"/>
  <c r="N472" i="2"/>
  <c r="I472" i="2"/>
  <c r="J472" i="2" s="1"/>
  <c r="K472" i="2" s="1"/>
  <c r="L472" i="2" s="1"/>
  <c r="K485" i="2"/>
  <c r="L485" i="2" s="1"/>
  <c r="N485" i="2"/>
  <c r="K489" i="2"/>
  <c r="L489" i="2" s="1"/>
  <c r="N489" i="2"/>
  <c r="K34" i="1" s="1"/>
  <c r="M34" i="1" s="1"/>
  <c r="K497" i="2"/>
  <c r="L497" i="2" s="1"/>
  <c r="N497" i="2"/>
  <c r="K505" i="2"/>
  <c r="L505" i="2" s="1"/>
  <c r="N505" i="2"/>
  <c r="K513" i="2"/>
  <c r="L513" i="2" s="1"/>
  <c r="N513" i="2"/>
  <c r="I334" i="2"/>
  <c r="J334" i="2" s="1"/>
  <c r="K334" i="2" s="1"/>
  <c r="L334" i="2" s="1"/>
  <c r="I338" i="2"/>
  <c r="J338" i="2" s="1"/>
  <c r="K338" i="2" s="1"/>
  <c r="L338" i="2" s="1"/>
  <c r="I342" i="2"/>
  <c r="J342" i="2" s="1"/>
  <c r="K342" i="2" s="1"/>
  <c r="L342" i="2" s="1"/>
  <c r="I346" i="2"/>
  <c r="J346" i="2" s="1"/>
  <c r="K346" i="2" s="1"/>
  <c r="L346" i="2" s="1"/>
  <c r="I350" i="2"/>
  <c r="J350" i="2" s="1"/>
  <c r="K350" i="2" s="1"/>
  <c r="L350" i="2" s="1"/>
  <c r="I354" i="2"/>
  <c r="J354" i="2" s="1"/>
  <c r="K354" i="2" s="1"/>
  <c r="L354" i="2" s="1"/>
  <c r="I358" i="2"/>
  <c r="J358" i="2" s="1"/>
  <c r="K358" i="2" s="1"/>
  <c r="L358" i="2" s="1"/>
  <c r="I362" i="2"/>
  <c r="J362" i="2" s="1"/>
  <c r="K362" i="2" s="1"/>
  <c r="L362" i="2" s="1"/>
  <c r="I366" i="2"/>
  <c r="J366" i="2" s="1"/>
  <c r="K366" i="2" s="1"/>
  <c r="L366" i="2" s="1"/>
  <c r="I370" i="2"/>
  <c r="J370" i="2" s="1"/>
  <c r="K370" i="2" s="1"/>
  <c r="L370" i="2" s="1"/>
  <c r="I374" i="2"/>
  <c r="J374" i="2" s="1"/>
  <c r="K374" i="2" s="1"/>
  <c r="L374" i="2" s="1"/>
  <c r="I378" i="2"/>
  <c r="J378" i="2" s="1"/>
  <c r="K378" i="2" s="1"/>
  <c r="L378" i="2" s="1"/>
  <c r="I382" i="2"/>
  <c r="J382" i="2" s="1"/>
  <c r="K382" i="2" s="1"/>
  <c r="L382" i="2" s="1"/>
  <c r="I386" i="2"/>
  <c r="J386" i="2" s="1"/>
  <c r="K386" i="2" s="1"/>
  <c r="L386" i="2" s="1"/>
  <c r="I390" i="2"/>
  <c r="J390" i="2" s="1"/>
  <c r="K390" i="2" s="1"/>
  <c r="L390" i="2" s="1"/>
  <c r="I394" i="2"/>
  <c r="J394" i="2" s="1"/>
  <c r="K394" i="2" s="1"/>
  <c r="L394" i="2" s="1"/>
  <c r="I398" i="2"/>
  <c r="J398" i="2" s="1"/>
  <c r="K398" i="2" s="1"/>
  <c r="L398" i="2" s="1"/>
  <c r="I402" i="2"/>
  <c r="J402" i="2" s="1"/>
  <c r="K402" i="2" s="1"/>
  <c r="L402" i="2" s="1"/>
  <c r="I406" i="2"/>
  <c r="J406" i="2" s="1"/>
  <c r="K406" i="2" s="1"/>
  <c r="L406" i="2" s="1"/>
  <c r="I410" i="2"/>
  <c r="J410" i="2" s="1"/>
  <c r="K410" i="2" s="1"/>
  <c r="L410" i="2" s="1"/>
  <c r="I414" i="2"/>
  <c r="J414" i="2" s="1"/>
  <c r="K414" i="2" s="1"/>
  <c r="L414" i="2" s="1"/>
  <c r="I418" i="2"/>
  <c r="J418" i="2" s="1"/>
  <c r="K418" i="2" s="1"/>
  <c r="L418" i="2" s="1"/>
  <c r="J421" i="2"/>
  <c r="K421" i="2" s="1"/>
  <c r="L421" i="2" s="1"/>
  <c r="N421" i="2"/>
  <c r="K426" i="2"/>
  <c r="L426" i="2" s="1"/>
  <c r="K434" i="2"/>
  <c r="L434" i="2" s="1"/>
  <c r="K442" i="2"/>
  <c r="L442" i="2" s="1"/>
  <c r="K450" i="2"/>
  <c r="L450" i="2" s="1"/>
  <c r="K466" i="2"/>
  <c r="L466" i="2" s="1"/>
  <c r="J468" i="2"/>
  <c r="K468" i="2" s="1"/>
  <c r="L468" i="2" s="1"/>
  <c r="N468" i="2"/>
  <c r="I468" i="2"/>
  <c r="N477" i="2"/>
  <c r="N488" i="2"/>
  <c r="I488" i="2"/>
  <c r="J488" i="2" s="1"/>
  <c r="K488" i="2" s="1"/>
  <c r="L488" i="2" s="1"/>
  <c r="N496" i="2"/>
  <c r="I496" i="2"/>
  <c r="J496" i="2" s="1"/>
  <c r="K496" i="2" s="1"/>
  <c r="L496" i="2" s="1"/>
  <c r="N504" i="2"/>
  <c r="I504" i="2"/>
  <c r="J504" i="2" s="1"/>
  <c r="K504" i="2" s="1"/>
  <c r="L504" i="2" s="1"/>
  <c r="N512" i="2"/>
  <c r="I512" i="2"/>
  <c r="J512" i="2" s="1"/>
  <c r="K512" i="2" s="1"/>
  <c r="L512" i="2" s="1"/>
  <c r="N521" i="2"/>
  <c r="I521" i="2"/>
  <c r="J521" i="2"/>
  <c r="K521" i="2" s="1"/>
  <c r="L521" i="2" s="1"/>
  <c r="N538" i="2"/>
  <c r="I538" i="2"/>
  <c r="J538" i="2" s="1"/>
  <c r="K538" i="2" s="1"/>
  <c r="L538" i="2" s="1"/>
  <c r="I457" i="2"/>
  <c r="J457" i="2" s="1"/>
  <c r="K457" i="2" s="1"/>
  <c r="L457" i="2" s="1"/>
  <c r="N457" i="2"/>
  <c r="I461" i="2"/>
  <c r="J461" i="2" s="1"/>
  <c r="K461" i="2" s="1"/>
  <c r="L461" i="2" s="1"/>
  <c r="N461" i="2"/>
  <c r="I465" i="2"/>
  <c r="J465" i="2" s="1"/>
  <c r="K465" i="2" s="1"/>
  <c r="L465" i="2" s="1"/>
  <c r="N465" i="2"/>
  <c r="K33" i="1" s="1"/>
  <c r="M33" i="1" s="1"/>
  <c r="I469" i="2"/>
  <c r="J469" i="2" s="1"/>
  <c r="K469" i="2" s="1"/>
  <c r="L469" i="2" s="1"/>
  <c r="N469" i="2"/>
  <c r="I473" i="2"/>
  <c r="J473" i="2" s="1"/>
  <c r="K473" i="2" s="1"/>
  <c r="L473" i="2" s="1"/>
  <c r="N473" i="2"/>
  <c r="N479" i="2"/>
  <c r="I479" i="2"/>
  <c r="J479" i="2" s="1"/>
  <c r="K479" i="2" s="1"/>
  <c r="L479" i="2" s="1"/>
  <c r="N480" i="2"/>
  <c r="I480" i="2"/>
  <c r="J480" i="2" s="1"/>
  <c r="K480" i="2" s="1"/>
  <c r="L480" i="2" s="1"/>
  <c r="N487" i="2"/>
  <c r="I487" i="2"/>
  <c r="K520" i="2"/>
  <c r="L520" i="2" s="1"/>
  <c r="N530" i="2"/>
  <c r="I530" i="2"/>
  <c r="J530" i="2" s="1"/>
  <c r="K530" i="2" s="1"/>
  <c r="L530" i="2" s="1"/>
  <c r="N545" i="2"/>
  <c r="I545" i="2"/>
  <c r="J545" i="2" s="1"/>
  <c r="K545" i="2" s="1"/>
  <c r="L545" i="2" s="1"/>
  <c r="K552" i="2"/>
  <c r="L552" i="2" s="1"/>
  <c r="K481" i="2"/>
  <c r="L481" i="2" s="1"/>
  <c r="N492" i="2"/>
  <c r="I492" i="2"/>
  <c r="J492" i="2" s="1"/>
  <c r="K492" i="2" s="1"/>
  <c r="L492" i="2" s="1"/>
  <c r="K493" i="2"/>
  <c r="L493" i="2" s="1"/>
  <c r="N493" i="2"/>
  <c r="K494" i="2"/>
  <c r="L494" i="2" s="1"/>
  <c r="N500" i="2"/>
  <c r="I500" i="2"/>
  <c r="J500" i="2" s="1"/>
  <c r="K500" i="2" s="1"/>
  <c r="L500" i="2" s="1"/>
  <c r="K501" i="2"/>
  <c r="L501" i="2" s="1"/>
  <c r="N501" i="2"/>
  <c r="K502" i="2"/>
  <c r="L502" i="2" s="1"/>
  <c r="N508" i="2"/>
  <c r="I508" i="2"/>
  <c r="J508" i="2" s="1"/>
  <c r="K508" i="2" s="1"/>
  <c r="L508" i="2" s="1"/>
  <c r="K509" i="2"/>
  <c r="L509" i="2" s="1"/>
  <c r="N509" i="2"/>
  <c r="N516" i="2"/>
  <c r="I516" i="2"/>
  <c r="J516" i="2" s="1"/>
  <c r="K516" i="2" s="1"/>
  <c r="L516" i="2" s="1"/>
  <c r="K517" i="2"/>
  <c r="L517" i="2" s="1"/>
  <c r="N517" i="2"/>
  <c r="N522" i="2"/>
  <c r="I522" i="2"/>
  <c r="J522" i="2" s="1"/>
  <c r="K522" i="2" s="1"/>
  <c r="L522" i="2" s="1"/>
  <c r="N537" i="2"/>
  <c r="I537" i="2"/>
  <c r="J537" i="2"/>
  <c r="K537" i="2" s="1"/>
  <c r="L537" i="2" s="1"/>
  <c r="K544" i="2"/>
  <c r="L544" i="2" s="1"/>
  <c r="N554" i="2"/>
  <c r="I554" i="2"/>
  <c r="J554" i="2" s="1"/>
  <c r="K554" i="2" s="1"/>
  <c r="L554" i="2" s="1"/>
  <c r="N476" i="2"/>
  <c r="I476" i="2"/>
  <c r="J476" i="2" s="1"/>
  <c r="K476" i="2" s="1"/>
  <c r="L476" i="2" s="1"/>
  <c r="N483" i="2"/>
  <c r="I483" i="2"/>
  <c r="J483" i="2" s="1"/>
  <c r="K483" i="2" s="1"/>
  <c r="L483" i="2" s="1"/>
  <c r="N484" i="2"/>
  <c r="I484" i="2"/>
  <c r="J484" i="2" s="1"/>
  <c r="K484" i="2" s="1"/>
  <c r="L484" i="2" s="1"/>
  <c r="J487" i="2"/>
  <c r="K487" i="2" s="1"/>
  <c r="L487" i="2" s="1"/>
  <c r="N529" i="2"/>
  <c r="I529" i="2"/>
  <c r="J529" i="2" s="1"/>
  <c r="K529" i="2" s="1"/>
  <c r="L529" i="2" s="1"/>
  <c r="K536" i="2"/>
  <c r="L536" i="2" s="1"/>
  <c r="N546" i="2"/>
  <c r="I546" i="2"/>
  <c r="J546" i="2" s="1"/>
  <c r="K546" i="2" s="1"/>
  <c r="L546" i="2" s="1"/>
  <c r="K523" i="2"/>
  <c r="L523" i="2" s="1"/>
  <c r="K539" i="2"/>
  <c r="L539" i="2" s="1"/>
  <c r="K547" i="2"/>
  <c r="L547" i="2" s="1"/>
  <c r="J562" i="2"/>
  <c r="K562" i="2" s="1"/>
  <c r="L562" i="2" s="1"/>
  <c r="N562" i="2"/>
  <c r="I562" i="2"/>
  <c r="N563" i="2"/>
  <c r="N570" i="2"/>
  <c r="I570" i="2"/>
  <c r="J570" i="2" s="1"/>
  <c r="K570" i="2" s="1"/>
  <c r="L570" i="2" s="1"/>
  <c r="N571" i="2"/>
  <c r="N578" i="2"/>
  <c r="I578" i="2"/>
  <c r="J578" i="2" s="1"/>
  <c r="K578" i="2" s="1"/>
  <c r="L578" i="2" s="1"/>
  <c r="K579" i="2"/>
  <c r="L579" i="2" s="1"/>
  <c r="N579" i="2"/>
  <c r="N518" i="2"/>
  <c r="I518" i="2"/>
  <c r="J518" i="2" s="1"/>
  <c r="K518" i="2" s="1"/>
  <c r="L518" i="2" s="1"/>
  <c r="N525" i="2"/>
  <c r="I525" i="2"/>
  <c r="J525" i="2" s="1"/>
  <c r="K525" i="2" s="1"/>
  <c r="L525" i="2" s="1"/>
  <c r="N526" i="2"/>
  <c r="I526" i="2"/>
  <c r="J526" i="2" s="1"/>
  <c r="K526" i="2" s="1"/>
  <c r="L526" i="2" s="1"/>
  <c r="J527" i="2"/>
  <c r="K527" i="2" s="1"/>
  <c r="L527" i="2" s="1"/>
  <c r="N533" i="2"/>
  <c r="I533" i="2"/>
  <c r="J533" i="2" s="1"/>
  <c r="K533" i="2" s="1"/>
  <c r="L533" i="2" s="1"/>
  <c r="N534" i="2"/>
  <c r="I534" i="2"/>
  <c r="J534" i="2" s="1"/>
  <c r="K534" i="2" s="1"/>
  <c r="L534" i="2" s="1"/>
  <c r="J535" i="2"/>
  <c r="K535" i="2" s="1"/>
  <c r="L535" i="2" s="1"/>
  <c r="K540" i="2"/>
  <c r="L540" i="2" s="1"/>
  <c r="N541" i="2"/>
  <c r="I541" i="2"/>
  <c r="J541" i="2" s="1"/>
  <c r="K541" i="2" s="1"/>
  <c r="L541" i="2" s="1"/>
  <c r="N542" i="2"/>
  <c r="I542" i="2"/>
  <c r="J542" i="2" s="1"/>
  <c r="K542" i="2" s="1"/>
  <c r="L542" i="2" s="1"/>
  <c r="J543" i="2"/>
  <c r="K543" i="2" s="1"/>
  <c r="L543" i="2" s="1"/>
  <c r="K548" i="2"/>
  <c r="L548" i="2" s="1"/>
  <c r="N549" i="2"/>
  <c r="I549" i="2"/>
  <c r="J549" i="2" s="1"/>
  <c r="K549" i="2" s="1"/>
  <c r="L549" i="2" s="1"/>
  <c r="N550" i="2"/>
  <c r="I550" i="2"/>
  <c r="J550" i="2" s="1"/>
  <c r="K550" i="2" s="1"/>
  <c r="L550" i="2" s="1"/>
  <c r="J551" i="2"/>
  <c r="K556" i="2"/>
  <c r="L556" i="2" s="1"/>
  <c r="N557" i="2"/>
  <c r="I557" i="2"/>
  <c r="J557" i="2" s="1"/>
  <c r="K557" i="2" s="1"/>
  <c r="L557" i="2" s="1"/>
  <c r="N558" i="2"/>
  <c r="I558" i="2"/>
  <c r="J558" i="2" s="1"/>
  <c r="K558" i="2" s="1"/>
  <c r="L558" i="2" s="1"/>
  <c r="I491" i="2"/>
  <c r="J491" i="2" s="1"/>
  <c r="K491" i="2" s="1"/>
  <c r="L491" i="2" s="1"/>
  <c r="I495" i="2"/>
  <c r="J495" i="2" s="1"/>
  <c r="K495" i="2" s="1"/>
  <c r="L495" i="2" s="1"/>
  <c r="I499" i="2"/>
  <c r="J499" i="2" s="1"/>
  <c r="K499" i="2" s="1"/>
  <c r="L499" i="2" s="1"/>
  <c r="I503" i="2"/>
  <c r="J503" i="2" s="1"/>
  <c r="K503" i="2" s="1"/>
  <c r="L503" i="2" s="1"/>
  <c r="I507" i="2"/>
  <c r="J507" i="2" s="1"/>
  <c r="K507" i="2" s="1"/>
  <c r="L507" i="2" s="1"/>
  <c r="I511" i="2"/>
  <c r="J511" i="2" s="1"/>
  <c r="K511" i="2" s="1"/>
  <c r="L511" i="2" s="1"/>
  <c r="I515" i="2"/>
  <c r="J515" i="2" s="1"/>
  <c r="K515" i="2" s="1"/>
  <c r="L515" i="2" s="1"/>
  <c r="K551" i="2"/>
  <c r="L551" i="2" s="1"/>
  <c r="N559" i="2"/>
  <c r="K560" i="2"/>
  <c r="L560" i="2" s="1"/>
  <c r="N566" i="2"/>
  <c r="I566" i="2"/>
  <c r="J566" i="2" s="1"/>
  <c r="K566" i="2" s="1"/>
  <c r="L566" i="2" s="1"/>
  <c r="K567" i="2"/>
  <c r="L567" i="2" s="1"/>
  <c r="N567" i="2"/>
  <c r="K568" i="2"/>
  <c r="L568" i="2" s="1"/>
  <c r="N574" i="2"/>
  <c r="I574" i="2"/>
  <c r="J574" i="2" s="1"/>
  <c r="K574" i="2" s="1"/>
  <c r="L574" i="2" s="1"/>
  <c r="N575" i="2"/>
  <c r="N582" i="2"/>
  <c r="I582" i="2"/>
  <c r="J582" i="2" s="1"/>
  <c r="K582" i="2" s="1"/>
  <c r="L582" i="2" s="1"/>
  <c r="K583" i="2"/>
  <c r="L583" i="2" s="1"/>
  <c r="N583" i="2"/>
  <c r="I561" i="2"/>
  <c r="J561" i="2" s="1"/>
  <c r="K561" i="2" s="1"/>
  <c r="L561" i="2" s="1"/>
  <c r="I565" i="2"/>
  <c r="J565" i="2" s="1"/>
  <c r="K565" i="2" s="1"/>
  <c r="L565" i="2" s="1"/>
  <c r="I569" i="2"/>
  <c r="J569" i="2" s="1"/>
  <c r="K569" i="2" s="1"/>
  <c r="L569" i="2" s="1"/>
  <c r="I573" i="2"/>
  <c r="J573" i="2" s="1"/>
  <c r="K573" i="2" s="1"/>
  <c r="L573" i="2" s="1"/>
  <c r="I577" i="2"/>
  <c r="J577" i="2" s="1"/>
  <c r="K577" i="2" s="1"/>
  <c r="L577" i="2" s="1"/>
  <c r="I581" i="2"/>
  <c r="J581" i="2" s="1"/>
  <c r="K581" i="2" s="1"/>
  <c r="L581" i="2" s="1"/>
  <c r="I585" i="2"/>
  <c r="J585" i="2" s="1"/>
  <c r="K585" i="2" s="1"/>
  <c r="L585" i="2" s="1"/>
  <c r="M40" i="1" l="1"/>
  <c r="M39" i="1"/>
  <c r="L588" i="2"/>
  <c r="L587" i="2"/>
</calcChain>
</file>

<file path=xl/sharedStrings.xml><?xml version="1.0" encoding="utf-8"?>
<sst xmlns="http://schemas.openxmlformats.org/spreadsheetml/2006/main" count="38" uniqueCount="28">
  <si>
    <t>EnergyPlus Component Test</t>
  </si>
  <si>
    <t>80% Efficiency</t>
  </si>
  <si>
    <t>DOE-2.e Performance Curve</t>
  </si>
  <si>
    <t>a</t>
  </si>
  <si>
    <t>b</t>
  </si>
  <si>
    <t>c</t>
  </si>
  <si>
    <t>PLR</t>
  </si>
  <si>
    <t>HIR</t>
  </si>
  <si>
    <t>Boiler Capacity</t>
  </si>
  <si>
    <t>W</t>
  </si>
  <si>
    <t>E-Plus Boiler Consumption</t>
  </si>
  <si>
    <t>DOE-2 Boiler Consumption</t>
  </si>
  <si>
    <t>Hot Water Gas-Fired Simple Boiler</t>
  </si>
  <si>
    <t>Capacity 10000 W</t>
  </si>
  <si>
    <t>HVAC BESTEST Caser E100 Base Building</t>
  </si>
  <si>
    <t>Weather File 35 C constant outdoor temp</t>
  </si>
  <si>
    <t>DOE-2</t>
  </si>
  <si>
    <t xml:space="preserve">Predicted </t>
  </si>
  <si>
    <t>Consumption</t>
  </si>
  <si>
    <t>Delta</t>
  </si>
  <si>
    <t>(Eplus-DOE2)</t>
  </si>
  <si>
    <t>% Diff</t>
  </si>
  <si>
    <t>DOE-2 Boiler Efficiency</t>
  </si>
  <si>
    <t>E-Plus Boiler Efficiency</t>
  </si>
  <si>
    <t>Eplus Boiler Efficiency</t>
  </si>
  <si>
    <t>%Diff</t>
  </si>
  <si>
    <t>Min Diff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</si>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</sst>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%"/>
    <numFmt numFmtId="167" formatCode="0.00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4" fontId="0" fillId="0" borderId="0" xfId="1" applyNumberFormat="1" applyFont="1"/>
    <xf numFmtId="0" fontId="0" fillId="0" borderId="0" xfId="0"/>
    <xf numFmtId="167" fontId="0" fillId="0" borderId="0" xfId="1" applyNumberFormat="1" applyFont="1"/>
    <xf numFmtId="0" fontId="0" fillId="0" borderId="0" xfId="0" applyAlignment="1">
      <alignment horizontal="right"/>
    </xf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omponent%20Test-Boiler-CaseE1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Test-Boiler-CaseE100"/>
    </sheetNames>
    <sheetDataSet>
      <sheetData sheetId="0">
        <row r="2">
          <cell r="AC2">
            <v>1799882.77745538</v>
          </cell>
          <cell r="AE2">
            <v>17014237.3141848</v>
          </cell>
        </row>
        <row r="3">
          <cell r="AC3">
            <v>1799882.81109377</v>
          </cell>
          <cell r="AE3">
            <v>17014237.513283201</v>
          </cell>
        </row>
        <row r="4">
          <cell r="AC4">
            <v>1799882.84411026</v>
          </cell>
          <cell r="AE4">
            <v>17014237.708700798</v>
          </cell>
        </row>
        <row r="5">
          <cell r="AC5">
            <v>1799882.8765215599</v>
          </cell>
          <cell r="AE5">
            <v>17014237.900536299</v>
          </cell>
        </row>
        <row r="6">
          <cell r="AC6">
            <v>1799882.9083384001</v>
          </cell>
          <cell r="AE6">
            <v>17014238.0888533</v>
          </cell>
        </row>
        <row r="7">
          <cell r="AC7">
            <v>1799882.9395606101</v>
          </cell>
          <cell r="AE7">
            <v>17014238.2736509</v>
          </cell>
        </row>
        <row r="8">
          <cell r="AC8">
            <v>1799882.97020072</v>
          </cell>
          <cell r="AE8">
            <v>17014238.455003101</v>
          </cell>
        </row>
        <row r="9">
          <cell r="AC9">
            <v>1799883.0002714701</v>
          </cell>
          <cell r="AE9">
            <v>17014238.632985398</v>
          </cell>
        </row>
        <row r="10">
          <cell r="AC10">
            <v>1799883.0297793001</v>
          </cell>
          <cell r="AE10">
            <v>17014238.8076359</v>
          </cell>
        </row>
        <row r="11">
          <cell r="AC11">
            <v>1799883.05873824</v>
          </cell>
          <cell r="AE11">
            <v>17014238.979037698</v>
          </cell>
        </row>
        <row r="12">
          <cell r="AC12">
            <v>1799883.0871615999</v>
          </cell>
          <cell r="AE12">
            <v>17014239.147269402</v>
          </cell>
        </row>
        <row r="13">
          <cell r="AC13">
            <v>1799883.1150630701</v>
          </cell>
          <cell r="AE13">
            <v>17014239.312412199</v>
          </cell>
        </row>
        <row r="14">
          <cell r="AC14">
            <v>1799883.1424493799</v>
          </cell>
          <cell r="AE14">
            <v>17014239.474505901</v>
          </cell>
        </row>
        <row r="15">
          <cell r="AC15">
            <v>1799883.1693323301</v>
          </cell>
          <cell r="AE15">
            <v>17014239.633620199</v>
          </cell>
        </row>
        <row r="16">
          <cell r="AC16">
            <v>1799883.19572179</v>
          </cell>
          <cell r="AE16">
            <v>17014239.789813802</v>
          </cell>
        </row>
        <row r="17">
          <cell r="AC17">
            <v>1799883.2216215299</v>
          </cell>
          <cell r="AE17">
            <v>17014239.943108801</v>
          </cell>
        </row>
        <row r="18">
          <cell r="AC18">
            <v>1799883.2470388601</v>
          </cell>
          <cell r="AE18">
            <v>17014240.093548398</v>
          </cell>
        </row>
        <row r="19">
          <cell r="AC19">
            <v>1799883.27198239</v>
          </cell>
          <cell r="AE19">
            <v>17014240.241183899</v>
          </cell>
        </row>
        <row r="20">
          <cell r="AC20">
            <v>1799883.2964577901</v>
          </cell>
          <cell r="AE20">
            <v>17014240.386048499</v>
          </cell>
        </row>
        <row r="21">
          <cell r="AC21">
            <v>1799883.320477</v>
          </cell>
          <cell r="AE21">
            <v>17014240.528213002</v>
          </cell>
        </row>
        <row r="22">
          <cell r="AC22">
            <v>1799883.3440499799</v>
          </cell>
          <cell r="AE22">
            <v>17014240.667736299</v>
          </cell>
        </row>
        <row r="23">
          <cell r="AC23">
            <v>1799883.36718115</v>
          </cell>
          <cell r="AE23">
            <v>17014240.8046447</v>
          </cell>
        </row>
        <row r="24">
          <cell r="AC24">
            <v>1799883.38987831</v>
          </cell>
          <cell r="AE24">
            <v>17014240.938984301</v>
          </cell>
        </row>
        <row r="25">
          <cell r="AC25">
            <v>1799883.4121541299</v>
          </cell>
          <cell r="AE25">
            <v>17014241.070830099</v>
          </cell>
        </row>
        <row r="26">
          <cell r="AC26">
            <v>3318103.1208919301</v>
          </cell>
          <cell r="AE26">
            <v>23790595.6854054</v>
          </cell>
        </row>
        <row r="27">
          <cell r="AC27">
            <v>3599406.1951567801</v>
          </cell>
          <cell r="AE27">
            <v>24794269.5277326</v>
          </cell>
        </row>
        <row r="28">
          <cell r="AC28">
            <v>3599455.4292380898</v>
          </cell>
          <cell r="AE28">
            <v>24794425.262893699</v>
          </cell>
        </row>
        <row r="29">
          <cell r="AC29">
            <v>3599314.5887672198</v>
          </cell>
          <cell r="AE29">
            <v>24793979.631234799</v>
          </cell>
        </row>
        <row r="30">
          <cell r="AC30">
            <v>3599453.8109028698</v>
          </cell>
          <cell r="AE30">
            <v>24794420.0216837</v>
          </cell>
        </row>
        <row r="31">
          <cell r="AC31">
            <v>3599875.6648987602</v>
          </cell>
          <cell r="AE31">
            <v>24795755.470529798</v>
          </cell>
        </row>
        <row r="32">
          <cell r="AC32">
            <v>3599313.2336606998</v>
          </cell>
          <cell r="AE32">
            <v>24793975.346405201</v>
          </cell>
        </row>
        <row r="33">
          <cell r="AC33">
            <v>3599874.5780389402</v>
          </cell>
          <cell r="AE33">
            <v>24795751.906674799</v>
          </cell>
        </row>
        <row r="34">
          <cell r="AC34">
            <v>3598815.93812632</v>
          </cell>
          <cell r="AE34">
            <v>24792401.283098001</v>
          </cell>
        </row>
        <row r="35">
          <cell r="AC35">
            <v>3599952.9665875901</v>
          </cell>
          <cell r="AE35">
            <v>24796000.0883689</v>
          </cell>
        </row>
        <row r="36">
          <cell r="AC36">
            <v>3599219.6554710199</v>
          </cell>
          <cell r="AE36">
            <v>24793678.745170102</v>
          </cell>
        </row>
        <row r="37">
          <cell r="AC37">
            <v>3599470.8708957802</v>
          </cell>
          <cell r="AE37">
            <v>24794474.481342901</v>
          </cell>
        </row>
        <row r="38">
          <cell r="AC38">
            <v>3599874.2149167801</v>
          </cell>
          <cell r="AE38">
            <v>24795750.759512998</v>
          </cell>
        </row>
        <row r="39">
          <cell r="AC39">
            <v>3599457.6962841498</v>
          </cell>
          <cell r="AE39">
            <v>24794432.438848101</v>
          </cell>
        </row>
        <row r="40">
          <cell r="AC40">
            <v>3599319.08202706</v>
          </cell>
          <cell r="AE40">
            <v>24793993.8555732</v>
          </cell>
        </row>
        <row r="41">
          <cell r="AC41">
            <v>3599949.1968201399</v>
          </cell>
          <cell r="AE41">
            <v>24795988.1478929</v>
          </cell>
        </row>
        <row r="42">
          <cell r="AC42">
            <v>3599366.7584609501</v>
          </cell>
          <cell r="AE42">
            <v>24794144.529583599</v>
          </cell>
        </row>
        <row r="43">
          <cell r="AC43">
            <v>3599315.7704835501</v>
          </cell>
          <cell r="AE43">
            <v>24793983.372814599</v>
          </cell>
        </row>
        <row r="44">
          <cell r="AC44">
            <v>3599946.89267377</v>
          </cell>
          <cell r="AE44">
            <v>24795980.855195802</v>
          </cell>
        </row>
        <row r="45">
          <cell r="AC45">
            <v>3599365.1025137599</v>
          </cell>
          <cell r="AE45">
            <v>24794139.2874621</v>
          </cell>
        </row>
        <row r="46">
          <cell r="AC46">
            <v>3599314.6070580301</v>
          </cell>
          <cell r="AE46">
            <v>24793979.689930599</v>
          </cell>
        </row>
        <row r="47">
          <cell r="AC47">
            <v>3599946.0499196299</v>
          </cell>
          <cell r="AE47">
            <v>24795978.187857699</v>
          </cell>
        </row>
        <row r="48">
          <cell r="AC48">
            <v>3599364.4856071598</v>
          </cell>
          <cell r="AE48">
            <v>24794137.334570698</v>
          </cell>
        </row>
        <row r="49">
          <cell r="AC49">
            <v>3599314.1625258098</v>
          </cell>
          <cell r="AE49">
            <v>24793978.282740399</v>
          </cell>
        </row>
        <row r="50">
          <cell r="AC50">
            <v>5117047.2862602798</v>
          </cell>
          <cell r="AE50">
            <v>28690527.816090699</v>
          </cell>
        </row>
        <row r="51">
          <cell r="AC51">
            <v>5398498.0017310604</v>
          </cell>
          <cell r="AE51">
            <v>29303302.3125421</v>
          </cell>
        </row>
        <row r="52">
          <cell r="AC52">
            <v>5398811.9331662999</v>
          </cell>
          <cell r="AE52">
            <v>29303927.421867602</v>
          </cell>
        </row>
        <row r="53">
          <cell r="AC53">
            <v>5397783.5063514998</v>
          </cell>
          <cell r="AE53">
            <v>29301882.357592799</v>
          </cell>
        </row>
        <row r="54">
          <cell r="AC54">
            <v>5400026.27949588</v>
          </cell>
          <cell r="AE54">
            <v>29306341.8316915</v>
          </cell>
        </row>
        <row r="55">
          <cell r="AC55">
            <v>5397764.2977517201</v>
          </cell>
          <cell r="AE55">
            <v>29301844.146306202</v>
          </cell>
        </row>
        <row r="56">
          <cell r="AC56">
            <v>5400014.4437313396</v>
          </cell>
          <cell r="AE56">
            <v>29306318.301218402</v>
          </cell>
        </row>
        <row r="57">
          <cell r="AC57">
            <v>5397759.00942339</v>
          </cell>
          <cell r="AE57">
            <v>29301833.6262642</v>
          </cell>
        </row>
        <row r="58">
          <cell r="AC58">
            <v>5400014.4796821102</v>
          </cell>
          <cell r="AE58">
            <v>29306318.373632502</v>
          </cell>
        </row>
        <row r="59">
          <cell r="AC59">
            <v>5397761.5955199599</v>
          </cell>
          <cell r="AE59">
            <v>29301838.770745501</v>
          </cell>
        </row>
        <row r="60">
          <cell r="AC60">
            <v>5400019.0148972599</v>
          </cell>
          <cell r="AE60">
            <v>29306327.391201001</v>
          </cell>
        </row>
        <row r="61">
          <cell r="AC61">
            <v>5397766.9021417797</v>
          </cell>
          <cell r="AE61">
            <v>29301849.3271368</v>
          </cell>
        </row>
        <row r="62">
          <cell r="AC62">
            <v>5400024.9189680796</v>
          </cell>
          <cell r="AE62">
            <v>29306339.130161799</v>
          </cell>
        </row>
        <row r="63">
          <cell r="AC63">
            <v>5398929.23262461</v>
          </cell>
          <cell r="AE63">
            <v>29304160.293217599</v>
          </cell>
        </row>
        <row r="64">
          <cell r="AC64">
            <v>5398804.5794917997</v>
          </cell>
          <cell r="AE64">
            <v>29303912.799814198</v>
          </cell>
        </row>
        <row r="65">
          <cell r="AC65">
            <v>5398949.6893868102</v>
          </cell>
          <cell r="AE65">
            <v>29304200.974944301</v>
          </cell>
        </row>
        <row r="66">
          <cell r="AC66">
            <v>5398824.3440204104</v>
          </cell>
          <cell r="AE66">
            <v>29303952.106784102</v>
          </cell>
        </row>
        <row r="67">
          <cell r="AC67">
            <v>5399846.4015176799</v>
          </cell>
          <cell r="AE67">
            <v>29305984.062427599</v>
          </cell>
        </row>
        <row r="68">
          <cell r="AC68">
            <v>5397884.7369250096</v>
          </cell>
          <cell r="AE68">
            <v>29302083.7147264</v>
          </cell>
        </row>
        <row r="69">
          <cell r="AC69">
            <v>5399873.9418863701</v>
          </cell>
          <cell r="AE69">
            <v>29306038.8232891</v>
          </cell>
        </row>
        <row r="70">
          <cell r="AC70">
            <v>5397905.4439894101</v>
          </cell>
          <cell r="AE70">
            <v>29302124.905616701</v>
          </cell>
        </row>
        <row r="71">
          <cell r="AC71">
            <v>5400001.0203228099</v>
          </cell>
          <cell r="AE71">
            <v>29306291.622378901</v>
          </cell>
        </row>
        <row r="72">
          <cell r="AC72">
            <v>5397740.6473705797</v>
          </cell>
          <cell r="AE72">
            <v>29301797.098954</v>
          </cell>
        </row>
        <row r="73">
          <cell r="AC73">
            <v>5400027.5494604604</v>
          </cell>
          <cell r="AE73">
            <v>29306344.369614702</v>
          </cell>
        </row>
        <row r="74">
          <cell r="AC74">
            <v>6919462.2038374199</v>
          </cell>
          <cell r="AE74">
            <v>31868147.069338601</v>
          </cell>
        </row>
        <row r="75">
          <cell r="AC75">
            <v>7197956.4258939801</v>
          </cell>
          <cell r="AE75">
            <v>32281238.2866202</v>
          </cell>
        </row>
        <row r="76">
          <cell r="AC76">
            <v>7199068.5392874097</v>
          </cell>
          <cell r="AE76">
            <v>32282772.856937598</v>
          </cell>
        </row>
        <row r="77">
          <cell r="AC77">
            <v>7198231.2297725603</v>
          </cell>
          <cell r="AE77">
            <v>32281617.448846798</v>
          </cell>
        </row>
        <row r="78">
          <cell r="AC78">
            <v>7199331.2851644699</v>
          </cell>
          <cell r="AE78">
            <v>32283135.559602998</v>
          </cell>
        </row>
        <row r="79">
          <cell r="AC79">
            <v>7198205.7012112904</v>
          </cell>
          <cell r="AE79">
            <v>32281582.215221401</v>
          </cell>
        </row>
        <row r="80">
          <cell r="AC80">
            <v>7198234.7136879703</v>
          </cell>
          <cell r="AE80">
            <v>32281622.253201701</v>
          </cell>
        </row>
        <row r="81">
          <cell r="AC81">
            <v>7198250.65448415</v>
          </cell>
          <cell r="AE81">
            <v>32281644.253309201</v>
          </cell>
        </row>
        <row r="82">
          <cell r="AC82">
            <v>7198256.5502135698</v>
          </cell>
          <cell r="AE82">
            <v>32281652.390336901</v>
          </cell>
        </row>
        <row r="83">
          <cell r="AC83">
            <v>7198257.00164798</v>
          </cell>
          <cell r="AE83">
            <v>32281653.013801701</v>
          </cell>
        </row>
        <row r="84">
          <cell r="AC84">
            <v>7198254.5433623698</v>
          </cell>
          <cell r="AE84">
            <v>32281649.621581201</v>
          </cell>
        </row>
        <row r="85">
          <cell r="AC85">
            <v>7198250.6422488699</v>
          </cell>
          <cell r="AE85">
            <v>32281644.238127202</v>
          </cell>
        </row>
        <row r="86">
          <cell r="AC86">
            <v>7198246.0399380596</v>
          </cell>
          <cell r="AE86">
            <v>32281637.886945698</v>
          </cell>
        </row>
        <row r="87">
          <cell r="AC87">
            <v>7198241.1639657198</v>
          </cell>
          <cell r="AE87">
            <v>32281631.158059001</v>
          </cell>
        </row>
        <row r="88">
          <cell r="AC88">
            <v>7198236.2227469496</v>
          </cell>
          <cell r="AE88">
            <v>32281624.339090399</v>
          </cell>
        </row>
        <row r="89">
          <cell r="AC89">
            <v>7198231.3575349404</v>
          </cell>
          <cell r="AE89">
            <v>32281617.625015602</v>
          </cell>
        </row>
        <row r="90">
          <cell r="AC90">
            <v>7198226.6337598404</v>
          </cell>
          <cell r="AE90">
            <v>32281611.106112301</v>
          </cell>
        </row>
        <row r="91">
          <cell r="AC91">
            <v>7198222.0926497402</v>
          </cell>
          <cell r="AE91">
            <v>32281604.839280799</v>
          </cell>
        </row>
        <row r="92">
          <cell r="AC92">
            <v>7198217.7537668198</v>
          </cell>
          <cell r="AE92">
            <v>32281598.8515196</v>
          </cell>
        </row>
        <row r="93">
          <cell r="AC93">
            <v>7198213.6210214896</v>
          </cell>
          <cell r="AE93">
            <v>32281593.148225199</v>
          </cell>
        </row>
        <row r="94">
          <cell r="AC94">
            <v>7198209.7009653803</v>
          </cell>
          <cell r="AE94">
            <v>32281587.7384554</v>
          </cell>
        </row>
        <row r="95">
          <cell r="AC95">
            <v>7198205.9776156703</v>
          </cell>
          <cell r="AE95">
            <v>32281582.600130599</v>
          </cell>
        </row>
        <row r="96">
          <cell r="AC96">
            <v>7198202.4491721001</v>
          </cell>
          <cell r="AE96">
            <v>32281577.7307784</v>
          </cell>
        </row>
        <row r="97">
          <cell r="AC97">
            <v>7198199.10964764</v>
          </cell>
          <cell r="AE97">
            <v>32281573.122139301</v>
          </cell>
        </row>
        <row r="98">
          <cell r="AC98">
            <v>8714092.6869736593</v>
          </cell>
          <cell r="AE98">
            <v>34111115.254781201</v>
          </cell>
        </row>
        <row r="99">
          <cell r="AC99">
            <v>8994807.3085263409</v>
          </cell>
          <cell r="AE99">
            <v>34416459.088805698</v>
          </cell>
        </row>
        <row r="100">
          <cell r="AC100">
            <v>8996863.4154558703</v>
          </cell>
          <cell r="AE100">
            <v>34418566.651311502</v>
          </cell>
        </row>
        <row r="101">
          <cell r="AC101">
            <v>8997530.2490824591</v>
          </cell>
          <cell r="AE101">
            <v>34419250.394439198</v>
          </cell>
        </row>
        <row r="102">
          <cell r="AC102">
            <v>8996831.43305685</v>
          </cell>
          <cell r="AE102">
            <v>34418533.870400697</v>
          </cell>
        </row>
        <row r="103">
          <cell r="AC103">
            <v>8997297.3212998398</v>
          </cell>
          <cell r="AE103">
            <v>34419011.530414</v>
          </cell>
        </row>
        <row r="104">
          <cell r="AC104">
            <v>8995546.61432481</v>
          </cell>
          <cell r="AE104">
            <v>34417217.2855343</v>
          </cell>
        </row>
        <row r="105">
          <cell r="AC105">
            <v>8996856.4167796709</v>
          </cell>
          <cell r="AE105">
            <v>34418559.482288897</v>
          </cell>
        </row>
        <row r="106">
          <cell r="AC106">
            <v>8997562.5363912992</v>
          </cell>
          <cell r="AE106">
            <v>34419283.4896283</v>
          </cell>
        </row>
        <row r="107">
          <cell r="AC107">
            <v>8996880.6267546006</v>
          </cell>
          <cell r="AE107">
            <v>34418584.298229299</v>
          </cell>
        </row>
        <row r="108">
          <cell r="AC108">
            <v>8997353.0666998699</v>
          </cell>
          <cell r="AE108">
            <v>34419068.670551702</v>
          </cell>
        </row>
        <row r="109">
          <cell r="AC109">
            <v>8997050.85491574</v>
          </cell>
          <cell r="AE109">
            <v>34418758.904735997</v>
          </cell>
        </row>
        <row r="110">
          <cell r="AC110">
            <v>8997232.6827804707</v>
          </cell>
          <cell r="AE110">
            <v>34418945.267892703</v>
          </cell>
        </row>
        <row r="111">
          <cell r="AC111">
            <v>8995528.7963872608</v>
          </cell>
          <cell r="AE111">
            <v>34417199.016220398</v>
          </cell>
        </row>
        <row r="112">
          <cell r="AC112">
            <v>8996865.7361726295</v>
          </cell>
          <cell r="AE112">
            <v>34418569.037576497</v>
          </cell>
        </row>
        <row r="113">
          <cell r="AC113">
            <v>8997586.1625016201</v>
          </cell>
          <cell r="AE113">
            <v>34419307.706490003</v>
          </cell>
        </row>
        <row r="114">
          <cell r="AC114">
            <v>8996746.1940717194</v>
          </cell>
          <cell r="AE114">
            <v>34418446.493279196</v>
          </cell>
        </row>
        <row r="115">
          <cell r="AC115">
            <v>8997500.9480837602</v>
          </cell>
          <cell r="AE115">
            <v>34419220.3630265</v>
          </cell>
        </row>
        <row r="116">
          <cell r="AC116">
            <v>8996855.0336933509</v>
          </cell>
          <cell r="AE116">
            <v>34418558.061322503</v>
          </cell>
        </row>
        <row r="117">
          <cell r="AC117">
            <v>8997454.7098028995</v>
          </cell>
          <cell r="AE117">
            <v>34419172.971562803</v>
          </cell>
        </row>
        <row r="118">
          <cell r="AC118">
            <v>8996779.9893689491</v>
          </cell>
          <cell r="AE118">
            <v>34418481.131507501</v>
          </cell>
        </row>
        <row r="119">
          <cell r="AC119">
            <v>8997297.8908946998</v>
          </cell>
          <cell r="AE119">
            <v>34419012.110477202</v>
          </cell>
        </row>
        <row r="120">
          <cell r="AC120">
            <v>8995577.4933427908</v>
          </cell>
          <cell r="AE120">
            <v>34417248.945598803</v>
          </cell>
        </row>
        <row r="121">
          <cell r="AC121">
            <v>8998854.3770379592</v>
          </cell>
          <cell r="AE121">
            <v>34420607.288581997</v>
          </cell>
        </row>
        <row r="122">
          <cell r="AC122">
            <v>10514635.843521999</v>
          </cell>
          <cell r="AE122">
            <v>35809963.566643402</v>
          </cell>
        </row>
        <row r="123">
          <cell r="AC123">
            <v>10796071.563623199</v>
          </cell>
          <cell r="AE123">
            <v>36046488.729659803</v>
          </cell>
        </row>
        <row r="124">
          <cell r="AC124">
            <v>10794308.3839722</v>
          </cell>
          <cell r="AE124">
            <v>36045077.610820398</v>
          </cell>
        </row>
        <row r="125">
          <cell r="AC125">
            <v>10796017.075949499</v>
          </cell>
          <cell r="AE125">
            <v>36046444.985056102</v>
          </cell>
        </row>
        <row r="126">
          <cell r="AC126">
            <v>10795809.5883817</v>
          </cell>
          <cell r="AE126">
            <v>36046278.895230703</v>
          </cell>
        </row>
        <row r="127">
          <cell r="AC127">
            <v>10794916.4083375</v>
          </cell>
          <cell r="AE127">
            <v>36045564.027943</v>
          </cell>
        </row>
        <row r="128">
          <cell r="AC128">
            <v>10795497.4549099</v>
          </cell>
          <cell r="AE128">
            <v>36046029.0158493</v>
          </cell>
        </row>
        <row r="129">
          <cell r="AC129">
            <v>10796579.110267101</v>
          </cell>
          <cell r="AE129">
            <v>36046894.963924497</v>
          </cell>
        </row>
        <row r="130">
          <cell r="AC130">
            <v>10795938.4653264</v>
          </cell>
          <cell r="AE130">
            <v>36046382.101417303</v>
          </cell>
        </row>
        <row r="131">
          <cell r="AC131">
            <v>10794233.3335112</v>
          </cell>
          <cell r="AE131">
            <v>36045017.533189997</v>
          </cell>
        </row>
        <row r="132">
          <cell r="AC132">
            <v>10795890.858629299</v>
          </cell>
          <cell r="AE132">
            <v>36046343.920884296</v>
          </cell>
        </row>
        <row r="133">
          <cell r="AC133">
            <v>10794927.027047301</v>
          </cell>
          <cell r="AE133">
            <v>36045572.527102403</v>
          </cell>
        </row>
        <row r="134">
          <cell r="AC134">
            <v>10795498.1887362</v>
          </cell>
          <cell r="AE134">
            <v>36046029.602891803</v>
          </cell>
        </row>
        <row r="135">
          <cell r="AC135">
            <v>10796574.5991471</v>
          </cell>
          <cell r="AE135">
            <v>36046891.354127102</v>
          </cell>
        </row>
        <row r="136">
          <cell r="AC136">
            <v>10794316.2541485</v>
          </cell>
          <cell r="AE136">
            <v>36045083.911394402</v>
          </cell>
        </row>
        <row r="137">
          <cell r="AC137">
            <v>10795938.146518899</v>
          </cell>
          <cell r="AE137">
            <v>36046381.764938504</v>
          </cell>
        </row>
        <row r="138">
          <cell r="AC138">
            <v>10796269.211177399</v>
          </cell>
          <cell r="AE138">
            <v>36046646.842546299</v>
          </cell>
        </row>
        <row r="139">
          <cell r="AC139">
            <v>10794568.7542559</v>
          </cell>
          <cell r="AE139">
            <v>36045285.741265297</v>
          </cell>
        </row>
        <row r="140">
          <cell r="AC140">
            <v>10795446.655401699</v>
          </cell>
          <cell r="AE140">
            <v>36045988.359369896</v>
          </cell>
        </row>
        <row r="141">
          <cell r="AC141">
            <v>10796539.2288839</v>
          </cell>
          <cell r="AE141">
            <v>36046863.049286999</v>
          </cell>
        </row>
        <row r="142">
          <cell r="AC142">
            <v>10794290.987158099</v>
          </cell>
          <cell r="AE142">
            <v>36045063.685906202</v>
          </cell>
        </row>
        <row r="143">
          <cell r="AC143">
            <v>10795919.234674601</v>
          </cell>
          <cell r="AE143">
            <v>36046366.629960597</v>
          </cell>
        </row>
        <row r="144">
          <cell r="AC144">
            <v>10794942.307755999</v>
          </cell>
          <cell r="AE144">
            <v>36045584.757640399</v>
          </cell>
        </row>
        <row r="145">
          <cell r="AC145">
            <v>10795505.7603775</v>
          </cell>
          <cell r="AE145">
            <v>36046035.662564397</v>
          </cell>
        </row>
        <row r="146">
          <cell r="AC146">
            <v>12313942.9399969</v>
          </cell>
          <cell r="AE146">
            <v>37151642.130585097</v>
          </cell>
        </row>
        <row r="147">
          <cell r="AC147">
            <v>12593834.968279701</v>
          </cell>
          <cell r="AE147">
            <v>37341044.905497201</v>
          </cell>
        </row>
        <row r="148">
          <cell r="AC148">
            <v>12592528.666005399</v>
          </cell>
          <cell r="AE148">
            <v>37340196.680955604</v>
          </cell>
        </row>
        <row r="149">
          <cell r="AC149">
            <v>12594472.456875199</v>
          </cell>
          <cell r="AE149">
            <v>37341458.771982603</v>
          </cell>
        </row>
        <row r="150">
          <cell r="AC150">
            <v>12592178.490704499</v>
          </cell>
          <cell r="AE150">
            <v>37339969.115406103</v>
          </cell>
        </row>
        <row r="151">
          <cell r="AC151">
            <v>12593458.137491999</v>
          </cell>
          <cell r="AE151">
            <v>37340800.266720302</v>
          </cell>
        </row>
        <row r="152">
          <cell r="AC152">
            <v>12593500.547013</v>
          </cell>
          <cell r="AE152">
            <v>37340827.6487462</v>
          </cell>
        </row>
        <row r="153">
          <cell r="AC153">
            <v>12595199.0840404</v>
          </cell>
          <cell r="AE153">
            <v>37341930.312850296</v>
          </cell>
        </row>
        <row r="154">
          <cell r="AC154">
            <v>12594310.6334776</v>
          </cell>
          <cell r="AE154">
            <v>37341353.719292499</v>
          </cell>
        </row>
        <row r="155">
          <cell r="AC155">
            <v>12592114.496855499</v>
          </cell>
          <cell r="AE155">
            <v>37339927.561858699</v>
          </cell>
        </row>
        <row r="156">
          <cell r="AC156">
            <v>12594772.420105999</v>
          </cell>
          <cell r="AE156">
            <v>37341653.739896901</v>
          </cell>
        </row>
        <row r="157">
          <cell r="AC157">
            <v>12592251.331548801</v>
          </cell>
          <cell r="AE157">
            <v>37340016.415288597</v>
          </cell>
        </row>
        <row r="158">
          <cell r="AC158">
            <v>12595141.3052368</v>
          </cell>
          <cell r="AE158">
            <v>37341892.807819404</v>
          </cell>
        </row>
        <row r="159">
          <cell r="AC159">
            <v>12591453.483414</v>
          </cell>
          <cell r="AE159">
            <v>37339498.952792697</v>
          </cell>
        </row>
        <row r="160">
          <cell r="AC160">
            <v>12595550.418345399</v>
          </cell>
          <cell r="AE160">
            <v>37342158.308092304</v>
          </cell>
        </row>
        <row r="161">
          <cell r="AC161">
            <v>12594366.8988612</v>
          </cell>
          <cell r="AE161">
            <v>37341390.246538199</v>
          </cell>
        </row>
        <row r="162">
          <cell r="AC162">
            <v>12592150.430600001</v>
          </cell>
          <cell r="AE162">
            <v>37339950.894924402</v>
          </cell>
        </row>
        <row r="163">
          <cell r="AC163">
            <v>12593446.289140901</v>
          </cell>
          <cell r="AE163">
            <v>37340792.574931502</v>
          </cell>
        </row>
        <row r="164">
          <cell r="AC164">
            <v>12593498.2903594</v>
          </cell>
          <cell r="AE164">
            <v>37340826.183790401</v>
          </cell>
        </row>
        <row r="165">
          <cell r="AC165">
            <v>12595201.010338601</v>
          </cell>
          <cell r="AE165">
            <v>37341931.563285097</v>
          </cell>
        </row>
        <row r="166">
          <cell r="AC166">
            <v>12594314.1236187</v>
          </cell>
          <cell r="AE166">
            <v>37341355.985023998</v>
          </cell>
        </row>
        <row r="167">
          <cell r="AC167">
            <v>12592118.6327092</v>
          </cell>
          <cell r="AE167">
            <v>37339930.247425899</v>
          </cell>
        </row>
        <row r="168">
          <cell r="AC168">
            <v>12594777.089539699</v>
          </cell>
          <cell r="AE168">
            <v>37341656.771054</v>
          </cell>
        </row>
        <row r="169">
          <cell r="AC169">
            <v>12592255.905486001</v>
          </cell>
          <cell r="AE169">
            <v>37340019.385252103</v>
          </cell>
        </row>
        <row r="170">
          <cell r="AC170">
            <v>14107825.202152099</v>
          </cell>
          <cell r="AE170">
            <v>38247682.811471798</v>
          </cell>
        </row>
        <row r="171">
          <cell r="AC171">
            <v>14389212.8552265</v>
          </cell>
          <cell r="AE171">
            <v>38406040.703707203</v>
          </cell>
        </row>
        <row r="172">
          <cell r="AC172">
            <v>14390016.463993501</v>
          </cell>
          <cell r="AE172">
            <v>38406477.057247199</v>
          </cell>
        </row>
        <row r="173">
          <cell r="AC173">
            <v>14390230.033102199</v>
          </cell>
          <cell r="AE173">
            <v>38406593.0149417</v>
          </cell>
        </row>
        <row r="174">
          <cell r="AC174">
            <v>14390386.665919701</v>
          </cell>
          <cell r="AE174">
            <v>38406678.057505198</v>
          </cell>
        </row>
        <row r="175">
          <cell r="AC175">
            <v>14395252.3032085</v>
          </cell>
          <cell r="AE175">
            <v>38409318.404525399</v>
          </cell>
        </row>
        <row r="176">
          <cell r="AC176">
            <v>14389296.541476</v>
          </cell>
          <cell r="AE176">
            <v>38406086.155941799</v>
          </cell>
        </row>
        <row r="177">
          <cell r="AC177">
            <v>14390017.8570926</v>
          </cell>
          <cell r="AE177">
            <v>38406477.813269898</v>
          </cell>
        </row>
        <row r="178">
          <cell r="AC178">
            <v>14395519.8532965</v>
          </cell>
          <cell r="AE178">
            <v>38409463.689679697</v>
          </cell>
        </row>
        <row r="179">
          <cell r="AC179">
            <v>14389418.113295499</v>
          </cell>
          <cell r="AE179">
            <v>38406152.159013197</v>
          </cell>
        </row>
        <row r="180">
          <cell r="AC180">
            <v>14389746.5569074</v>
          </cell>
          <cell r="AE180">
            <v>38406330.506657101</v>
          </cell>
        </row>
        <row r="181">
          <cell r="AC181">
            <v>14393277.3314059</v>
          </cell>
          <cell r="AE181">
            <v>38408246.607138999</v>
          </cell>
        </row>
        <row r="182">
          <cell r="AC182">
            <v>14391874.8755222</v>
          </cell>
          <cell r="AE182">
            <v>38407485.572096303</v>
          </cell>
        </row>
        <row r="183">
          <cell r="AC183">
            <v>14389561.721095299</v>
          </cell>
          <cell r="AE183">
            <v>38406230.145055003</v>
          </cell>
        </row>
        <row r="184">
          <cell r="AC184">
            <v>14390199.4069806</v>
          </cell>
          <cell r="AE184">
            <v>38406576.386268497</v>
          </cell>
        </row>
        <row r="185">
          <cell r="AC185">
            <v>14395255.1347891</v>
          </cell>
          <cell r="AE185">
            <v>38409319.9486278</v>
          </cell>
        </row>
        <row r="186">
          <cell r="AC186">
            <v>14389355.690920601</v>
          </cell>
          <cell r="AE186">
            <v>38406118.273499496</v>
          </cell>
        </row>
        <row r="187">
          <cell r="AC187">
            <v>14390096.300151899</v>
          </cell>
          <cell r="AE187">
            <v>38406520.404250197</v>
          </cell>
        </row>
        <row r="188">
          <cell r="AC188">
            <v>14395210.180198099</v>
          </cell>
          <cell r="AE188">
            <v>38409295.554714799</v>
          </cell>
        </row>
        <row r="189">
          <cell r="AC189">
            <v>14389334.584863501</v>
          </cell>
          <cell r="AE189">
            <v>38406106.8130638</v>
          </cell>
        </row>
        <row r="190">
          <cell r="AC190">
            <v>14390085.3479815</v>
          </cell>
          <cell r="AE190">
            <v>38406514.457721896</v>
          </cell>
        </row>
        <row r="191">
          <cell r="AC191">
            <v>14395205.182387499</v>
          </cell>
          <cell r="AE191">
            <v>38409292.842764497</v>
          </cell>
        </row>
        <row r="192">
          <cell r="AC192">
            <v>14389331.4949413</v>
          </cell>
          <cell r="AE192">
            <v>38406105.135260202</v>
          </cell>
        </row>
        <row r="193">
          <cell r="AC193">
            <v>14390083.1892929</v>
          </cell>
          <cell r="AE193">
            <v>38406513.285653301</v>
          </cell>
        </row>
        <row r="194">
          <cell r="AC194">
            <v>15913523.165186999</v>
          </cell>
          <cell r="AE194">
            <v>39177775.908853702</v>
          </cell>
        </row>
        <row r="195">
          <cell r="AC195">
            <v>16190732.3575237</v>
          </cell>
          <cell r="AE195">
            <v>39310719.1955975</v>
          </cell>
        </row>
        <row r="196">
          <cell r="AC196">
            <v>16189182.0662228</v>
          </cell>
          <cell r="AE196">
            <v>39309997.957992598</v>
          </cell>
        </row>
        <row r="197">
          <cell r="AC197">
            <v>16190989.519471699</v>
          </cell>
          <cell r="AE197">
            <v>39310839.079463802</v>
          </cell>
        </row>
        <row r="198">
          <cell r="AC198">
            <v>16190538.9339715</v>
          </cell>
          <cell r="AE198">
            <v>39310629.452144802</v>
          </cell>
        </row>
        <row r="199">
          <cell r="AC199">
            <v>16187560.578496801</v>
          </cell>
          <cell r="AE199">
            <v>39309243.2080497</v>
          </cell>
        </row>
        <row r="200">
          <cell r="AC200">
            <v>16188638.0696528</v>
          </cell>
          <cell r="AE200">
            <v>39309744.788360797</v>
          </cell>
        </row>
        <row r="201">
          <cell r="AC201">
            <v>16191232.6480063</v>
          </cell>
          <cell r="AE201">
            <v>39310952.187856898</v>
          </cell>
        </row>
        <row r="202">
          <cell r="AC202">
            <v>16187813.276612701</v>
          </cell>
          <cell r="AE202">
            <v>39309360.789061897</v>
          </cell>
        </row>
        <row r="203">
          <cell r="AC203">
            <v>16188700.834832801</v>
          </cell>
          <cell r="AE203">
            <v>39309773.992287897</v>
          </cell>
        </row>
        <row r="204">
          <cell r="AC204">
            <v>16191235.7028258</v>
          </cell>
          <cell r="AE204">
            <v>39310953.608935103</v>
          </cell>
        </row>
        <row r="205">
          <cell r="AC205">
            <v>16187783.212965099</v>
          </cell>
          <cell r="AE205">
            <v>39309346.798178002</v>
          </cell>
        </row>
        <row r="206">
          <cell r="AC206">
            <v>16188660.6269056</v>
          </cell>
          <cell r="AE206">
            <v>39309755.283104099</v>
          </cell>
        </row>
        <row r="207">
          <cell r="AC207">
            <v>16191196.7836187</v>
          </cell>
          <cell r="AE207">
            <v>39310935.503051102</v>
          </cell>
        </row>
        <row r="208">
          <cell r="AC208">
            <v>16188553.435918299</v>
          </cell>
          <cell r="AE208">
            <v>39309705.104906499</v>
          </cell>
        </row>
        <row r="209">
          <cell r="AC209">
            <v>16188175.441956401</v>
          </cell>
          <cell r="AE209">
            <v>39309529.594107702</v>
          </cell>
        </row>
        <row r="210">
          <cell r="AC210">
            <v>16191026.521893701</v>
          </cell>
          <cell r="AE210">
            <v>39310856.293239601</v>
          </cell>
        </row>
        <row r="211">
          <cell r="AC211">
            <v>16187656.815584499</v>
          </cell>
          <cell r="AE211">
            <v>39309287.904561102</v>
          </cell>
        </row>
        <row r="212">
          <cell r="AC212">
            <v>16189233.490349</v>
          </cell>
          <cell r="AE212">
            <v>39310021.893713497</v>
          </cell>
        </row>
        <row r="213">
          <cell r="AC213">
            <v>16190803.783236399</v>
          </cell>
          <cell r="AE213">
            <v>39310752.6691548</v>
          </cell>
        </row>
        <row r="214">
          <cell r="AC214">
            <v>16185995.0535508</v>
          </cell>
          <cell r="AE214">
            <v>39308514.577258997</v>
          </cell>
        </row>
        <row r="215">
          <cell r="AC215">
            <v>16191028.042663399</v>
          </cell>
          <cell r="AE215">
            <v>39310856.9977521</v>
          </cell>
        </row>
        <row r="216">
          <cell r="AC216">
            <v>16187880.4262481</v>
          </cell>
          <cell r="AE216">
            <v>39309392.0308237</v>
          </cell>
        </row>
        <row r="217">
          <cell r="AC217">
            <v>16188678.3099912</v>
          </cell>
          <cell r="AE217">
            <v>39309763.510568902</v>
          </cell>
        </row>
        <row r="218">
          <cell r="AC218">
            <v>17712089.0555452</v>
          </cell>
          <cell r="AE218">
            <v>39976802.900623403</v>
          </cell>
        </row>
        <row r="219">
          <cell r="AC219">
            <v>17986261.771085799</v>
          </cell>
          <cell r="AE219">
            <v>40091445.1836842</v>
          </cell>
        </row>
        <row r="220">
          <cell r="AC220">
            <v>17986861.276519001</v>
          </cell>
          <cell r="AE220">
            <v>40091689.179879799</v>
          </cell>
        </row>
        <row r="221">
          <cell r="AC221">
            <v>17986886.8076008</v>
          </cell>
          <cell r="AE221">
            <v>40091699.571135901</v>
          </cell>
        </row>
        <row r="222">
          <cell r="AC222">
            <v>17986850.869005699</v>
          </cell>
          <cell r="AE222">
            <v>40091684.942948297</v>
          </cell>
        </row>
        <row r="223">
          <cell r="AC223">
            <v>17986799.670995701</v>
          </cell>
          <cell r="AE223">
            <v>40091664.103858002</v>
          </cell>
        </row>
        <row r="224">
          <cell r="AC224">
            <v>17987161.061575901</v>
          </cell>
          <cell r="AE224">
            <v>40091811.200517103</v>
          </cell>
        </row>
        <row r="225">
          <cell r="AC225">
            <v>17986922.860796101</v>
          </cell>
          <cell r="AE225">
            <v>40091714.252442397</v>
          </cell>
        </row>
        <row r="226">
          <cell r="AC226">
            <v>17984293.378718302</v>
          </cell>
          <cell r="AE226">
            <v>40090643.954442203</v>
          </cell>
        </row>
        <row r="227">
          <cell r="AC227">
            <v>17987085.3842967</v>
          </cell>
          <cell r="AE227">
            <v>40091780.394172102</v>
          </cell>
        </row>
        <row r="228">
          <cell r="AC228">
            <v>17985105.913298599</v>
          </cell>
          <cell r="AE228">
            <v>40090974.766260497</v>
          </cell>
        </row>
        <row r="229">
          <cell r="AC229">
            <v>17987028.893233899</v>
          </cell>
          <cell r="AE229">
            <v>40091757.393396102</v>
          </cell>
        </row>
        <row r="230">
          <cell r="AC230">
            <v>17986865.6983473</v>
          </cell>
          <cell r="AE230">
            <v>40091691.0182698</v>
          </cell>
        </row>
        <row r="231">
          <cell r="AC231">
            <v>17986940.901524998</v>
          </cell>
          <cell r="AE231">
            <v>40091721.587324902</v>
          </cell>
        </row>
        <row r="232">
          <cell r="AC232">
            <v>17987149.749803599</v>
          </cell>
          <cell r="AE232">
            <v>40091806.598910101</v>
          </cell>
        </row>
        <row r="233">
          <cell r="AC233">
            <v>17984388.438684899</v>
          </cell>
          <cell r="AE233">
            <v>40090682.654474102</v>
          </cell>
        </row>
        <row r="234">
          <cell r="AC234">
            <v>17987095.811910499</v>
          </cell>
          <cell r="AE234">
            <v>40091784.638222799</v>
          </cell>
        </row>
        <row r="235">
          <cell r="AC235">
            <v>17985081.3878408</v>
          </cell>
          <cell r="AE235">
            <v>40090964.782456301</v>
          </cell>
        </row>
        <row r="236">
          <cell r="AC236">
            <v>17986993.938283101</v>
          </cell>
          <cell r="AE236">
            <v>40091743.165625498</v>
          </cell>
        </row>
        <row r="237">
          <cell r="AC237">
            <v>17986827.510941502</v>
          </cell>
          <cell r="AE237">
            <v>40091675.474936001</v>
          </cell>
        </row>
        <row r="238">
          <cell r="AC238">
            <v>17986903.443454701</v>
          </cell>
          <cell r="AE238">
            <v>40091706.340932697</v>
          </cell>
        </row>
        <row r="239">
          <cell r="AC239">
            <v>17987116.313018002</v>
          </cell>
          <cell r="AE239">
            <v>40091792.989333503</v>
          </cell>
        </row>
        <row r="240">
          <cell r="AC240">
            <v>17984356.472835202</v>
          </cell>
          <cell r="AE240">
            <v>40090669.641329303</v>
          </cell>
        </row>
        <row r="241">
          <cell r="AC241">
            <v>17987068.5209991</v>
          </cell>
          <cell r="AE241">
            <v>40091773.530247398</v>
          </cell>
        </row>
        <row r="242">
          <cell r="AC242">
            <v>19501465.8710941</v>
          </cell>
          <cell r="AE242">
            <v>40676490.929177701</v>
          </cell>
        </row>
        <row r="243">
          <cell r="AC243">
            <v>19785023.2772066</v>
          </cell>
          <cell r="AE243">
            <v>40781610.497854099</v>
          </cell>
        </row>
        <row r="244">
          <cell r="AC244">
            <v>19780212.600765999</v>
          </cell>
          <cell r="AE244">
            <v>40779867.502836101</v>
          </cell>
        </row>
        <row r="245">
          <cell r="AC245">
            <v>19784213.984490499</v>
          </cell>
          <cell r="AE245">
            <v>40781317.064736597</v>
          </cell>
        </row>
        <row r="246">
          <cell r="AC246">
            <v>19785288.029297199</v>
          </cell>
          <cell r="AE246">
            <v>40781706.470879197</v>
          </cell>
        </row>
        <row r="247">
          <cell r="AC247">
            <v>19780141.482147802</v>
          </cell>
          <cell r="AE247">
            <v>40779841.7350436</v>
          </cell>
        </row>
        <row r="248">
          <cell r="AC248">
            <v>19784190.125659399</v>
          </cell>
          <cell r="AE248">
            <v>40781308.423224799</v>
          </cell>
        </row>
        <row r="249">
          <cell r="AC249">
            <v>19785281.498091601</v>
          </cell>
          <cell r="AE249">
            <v>40781704.104872599</v>
          </cell>
        </row>
        <row r="250">
          <cell r="AC250">
            <v>19780140.781512398</v>
          </cell>
          <cell r="AE250">
            <v>40779841.481206901</v>
          </cell>
        </row>
        <row r="251">
          <cell r="AC251">
            <v>19784192.1032978</v>
          </cell>
          <cell r="AE251">
            <v>40781309.139662303</v>
          </cell>
        </row>
        <row r="252">
          <cell r="AC252">
            <v>19785282.844339501</v>
          </cell>
          <cell r="AE252">
            <v>40781704.592480697</v>
          </cell>
        </row>
        <row r="253">
          <cell r="AC253">
            <v>19780142.948201701</v>
          </cell>
          <cell r="AE253">
            <v>40779842.2662756</v>
          </cell>
        </row>
        <row r="254">
          <cell r="AC254">
            <v>19784193.703801502</v>
          </cell>
          <cell r="AE254">
            <v>40781309.719394498</v>
          </cell>
        </row>
        <row r="255">
          <cell r="AC255">
            <v>19785285.793137599</v>
          </cell>
          <cell r="AE255">
            <v>40781705.660627998</v>
          </cell>
        </row>
        <row r="256">
          <cell r="AC256">
            <v>19780144.730940498</v>
          </cell>
          <cell r="AE256">
            <v>40779842.9121335</v>
          </cell>
        </row>
        <row r="257">
          <cell r="AC257">
            <v>19784194.542179499</v>
          </cell>
          <cell r="AE257">
            <v>40781310.023012303</v>
          </cell>
        </row>
        <row r="258">
          <cell r="AC258">
            <v>19785287.018311299</v>
          </cell>
          <cell r="AE258">
            <v>40781706.104388498</v>
          </cell>
        </row>
        <row r="259">
          <cell r="AC259">
            <v>19780145.679751299</v>
          </cell>
          <cell r="AE259">
            <v>40779843.255911902</v>
          </cell>
        </row>
        <row r="260">
          <cell r="AC260">
            <v>19784195.448062502</v>
          </cell>
          <cell r="AE260">
            <v>40781310.351152197</v>
          </cell>
        </row>
        <row r="261">
          <cell r="AC261">
            <v>19785288.046498701</v>
          </cell>
          <cell r="AE261">
            <v>40781706.4767965</v>
          </cell>
        </row>
        <row r="262">
          <cell r="AC262">
            <v>19780146.281930398</v>
          </cell>
          <cell r="AE262">
            <v>40779843.474125601</v>
          </cell>
        </row>
        <row r="263">
          <cell r="AC263">
            <v>19784196.7144977</v>
          </cell>
          <cell r="AE263">
            <v>40781310.809935503</v>
          </cell>
        </row>
        <row r="264">
          <cell r="AC264">
            <v>19785288.535897799</v>
          </cell>
          <cell r="AE264">
            <v>40781706.654077403</v>
          </cell>
        </row>
        <row r="265">
          <cell r="AC265">
            <v>19780147.067375898</v>
          </cell>
          <cell r="AE265">
            <v>40779843.758708</v>
          </cell>
        </row>
        <row r="266">
          <cell r="AC266">
            <v>21295513.697402701</v>
          </cell>
          <cell r="AE266">
            <v>41304116.317242198</v>
          </cell>
        </row>
        <row r="267">
          <cell r="AC267">
            <v>21579576.968179502</v>
          </cell>
          <cell r="AE267">
            <v>41398938.757174604</v>
          </cell>
        </row>
        <row r="268">
          <cell r="AC268">
            <v>21578120.182894301</v>
          </cell>
          <cell r="AE268">
            <v>41398462.377916999</v>
          </cell>
        </row>
        <row r="269">
          <cell r="AC269">
            <v>21582782.3663962</v>
          </cell>
          <cell r="AE269">
            <v>41399987.339197204</v>
          </cell>
        </row>
        <row r="270">
          <cell r="AC270">
            <v>21575034.642170899</v>
          </cell>
          <cell r="AE270">
            <v>41397453.0430739</v>
          </cell>
        </row>
        <row r="271">
          <cell r="AC271">
            <v>21583014.280869</v>
          </cell>
          <cell r="AE271">
            <v>41400063.216000102</v>
          </cell>
        </row>
        <row r="272">
          <cell r="AC272">
            <v>21579114.5640513</v>
          </cell>
          <cell r="AE272">
            <v>41398787.487546302</v>
          </cell>
        </row>
        <row r="273">
          <cell r="AC273">
            <v>21577968.929536</v>
          </cell>
          <cell r="AE273">
            <v>41398412.9002745</v>
          </cell>
        </row>
        <row r="274">
          <cell r="AC274">
            <v>21582617.512525398</v>
          </cell>
          <cell r="AE274">
            <v>41399933.433697999</v>
          </cell>
        </row>
        <row r="275">
          <cell r="AC275">
            <v>21579003.8182678</v>
          </cell>
          <cell r="AE275">
            <v>41398751.2520428</v>
          </cell>
        </row>
        <row r="276">
          <cell r="AC276">
            <v>21577955.6335462</v>
          </cell>
          <cell r="AE276">
            <v>41398408.5512724</v>
          </cell>
        </row>
        <row r="277">
          <cell r="AC277">
            <v>21582631.337692998</v>
          </cell>
          <cell r="AE277">
            <v>41399937.9558549</v>
          </cell>
        </row>
        <row r="278">
          <cell r="AC278">
            <v>21579026.939383101</v>
          </cell>
          <cell r="AE278">
            <v>41398758.816303499</v>
          </cell>
        </row>
        <row r="279">
          <cell r="AC279">
            <v>21577979.825519301</v>
          </cell>
          <cell r="AE279">
            <v>41398416.466379099</v>
          </cell>
        </row>
        <row r="280">
          <cell r="AC280">
            <v>21582653.8402819</v>
          </cell>
          <cell r="AE280">
            <v>41399945.316340096</v>
          </cell>
        </row>
        <row r="281">
          <cell r="AC281">
            <v>21579047.1714935</v>
          </cell>
          <cell r="AE281">
            <v>41398765.435504898</v>
          </cell>
        </row>
        <row r="282">
          <cell r="AC282">
            <v>21577998.6653447</v>
          </cell>
          <cell r="AE282">
            <v>41398422.630295403</v>
          </cell>
        </row>
        <row r="283">
          <cell r="AC283">
            <v>21582670.037375901</v>
          </cell>
          <cell r="AE283">
            <v>41399950.6143694</v>
          </cell>
        </row>
        <row r="284">
          <cell r="AC284">
            <v>21579060.705379602</v>
          </cell>
          <cell r="AE284">
            <v>41398769.863329597</v>
          </cell>
        </row>
        <row r="285">
          <cell r="AC285">
            <v>21578010.9967524</v>
          </cell>
          <cell r="AE285">
            <v>41398426.664811</v>
          </cell>
        </row>
        <row r="286">
          <cell r="AC286">
            <v>21582680.8079146</v>
          </cell>
          <cell r="AE286">
            <v>41399954.137402996</v>
          </cell>
        </row>
        <row r="287">
          <cell r="AC287">
            <v>21579069.717323199</v>
          </cell>
          <cell r="AE287">
            <v>41398772.811751597</v>
          </cell>
        </row>
        <row r="288">
          <cell r="AC288">
            <v>21578020.518227201</v>
          </cell>
          <cell r="AE288">
            <v>41398429.779984199</v>
          </cell>
        </row>
        <row r="289">
          <cell r="AC289">
            <v>21582688.171416402</v>
          </cell>
          <cell r="AE289">
            <v>41399956.5460051</v>
          </cell>
        </row>
        <row r="290">
          <cell r="AC290">
            <v>23095175.788194701</v>
          </cell>
          <cell r="AE290">
            <v>41875051.270153001</v>
          </cell>
        </row>
        <row r="291">
          <cell r="AC291">
            <v>23375833.436689898</v>
          </cell>
          <cell r="AE291">
            <v>41960534.040902197</v>
          </cell>
        </row>
        <row r="292">
          <cell r="AC292">
            <v>23376271.423712499</v>
          </cell>
          <cell r="AE292">
            <v>41960665.072781697</v>
          </cell>
        </row>
        <row r="293">
          <cell r="AC293">
            <v>23376260.336897299</v>
          </cell>
          <cell r="AE293">
            <v>41960661.756051302</v>
          </cell>
        </row>
        <row r="294">
          <cell r="AC294">
            <v>23376254.3529597</v>
          </cell>
          <cell r="AE294">
            <v>41960659.965896398</v>
          </cell>
        </row>
        <row r="295">
          <cell r="AC295">
            <v>23376250.7819294</v>
          </cell>
          <cell r="AE295">
            <v>41960658.897586703</v>
          </cell>
        </row>
        <row r="296">
          <cell r="AC296">
            <v>23376248.2563412</v>
          </cell>
          <cell r="AE296">
            <v>41960658.142031401</v>
          </cell>
        </row>
        <row r="297">
          <cell r="AC297">
            <v>23376246.228482299</v>
          </cell>
          <cell r="AE297">
            <v>41960657.535376802</v>
          </cell>
        </row>
        <row r="298">
          <cell r="AC298">
            <v>23376244.475528199</v>
          </cell>
          <cell r="AE298">
            <v>41960657.010962799</v>
          </cell>
        </row>
        <row r="299">
          <cell r="AC299">
            <v>23376242.902860701</v>
          </cell>
          <cell r="AE299">
            <v>41960656.540483303</v>
          </cell>
        </row>
        <row r="300">
          <cell r="AC300">
            <v>23376241.473416399</v>
          </cell>
          <cell r="AE300">
            <v>41960656.112850398</v>
          </cell>
        </row>
        <row r="301">
          <cell r="AC301">
            <v>23376240.190712001</v>
          </cell>
          <cell r="AE301">
            <v>41960655.729116201</v>
          </cell>
        </row>
        <row r="302">
          <cell r="AC302">
            <v>23376239.024625801</v>
          </cell>
          <cell r="AE302">
            <v>41960655.380269602</v>
          </cell>
        </row>
        <row r="303">
          <cell r="AC303">
            <v>23376237.947319798</v>
          </cell>
          <cell r="AE303">
            <v>41960655.0579824</v>
          </cell>
        </row>
        <row r="304">
          <cell r="AC304">
            <v>23376236.944889799</v>
          </cell>
          <cell r="AE304">
            <v>41960654.758095101</v>
          </cell>
        </row>
        <row r="305">
          <cell r="AC305">
            <v>23376236.009308901</v>
          </cell>
          <cell r="AE305">
            <v>41960654.4782065</v>
          </cell>
        </row>
        <row r="306">
          <cell r="AC306">
            <v>23376235.134884998</v>
          </cell>
          <cell r="AE306">
            <v>41960654.216613501</v>
          </cell>
        </row>
        <row r="307">
          <cell r="AC307">
            <v>23376234.3170739</v>
          </cell>
          <cell r="AE307">
            <v>41960653.971956901</v>
          </cell>
        </row>
        <row r="308">
          <cell r="AC308">
            <v>23376233.5520075</v>
          </cell>
          <cell r="AE308">
            <v>41960653.743079402</v>
          </cell>
        </row>
        <row r="309">
          <cell r="AC309">
            <v>23376232.836266801</v>
          </cell>
          <cell r="AE309">
            <v>41960653.528958097</v>
          </cell>
        </row>
        <row r="310">
          <cell r="AC310">
            <v>23376232.1665245</v>
          </cell>
          <cell r="AE310">
            <v>41960653.328597799</v>
          </cell>
        </row>
        <row r="311">
          <cell r="AC311">
            <v>23376231.539789099</v>
          </cell>
          <cell r="AE311">
            <v>41960653.141103402</v>
          </cell>
        </row>
        <row r="312">
          <cell r="AC312">
            <v>23376230.9533167</v>
          </cell>
          <cell r="AE312">
            <v>41960652.965654097</v>
          </cell>
        </row>
        <row r="313">
          <cell r="AC313">
            <v>23376230.4045153</v>
          </cell>
          <cell r="AE313">
            <v>41960652.8014744</v>
          </cell>
        </row>
        <row r="314">
          <cell r="AC314">
            <v>24892378.134643499</v>
          </cell>
          <cell r="AE314">
            <v>42398294.988556802</v>
          </cell>
        </row>
        <row r="315">
          <cell r="AC315">
            <v>25171149.343203001</v>
          </cell>
          <cell r="AE315">
            <v>42476638.002887398</v>
          </cell>
        </row>
        <row r="316">
          <cell r="AC316">
            <v>25171798.492992401</v>
          </cell>
          <cell r="AE316">
            <v>42476817.583372504</v>
          </cell>
        </row>
        <row r="317">
          <cell r="AC317">
            <v>25171899.894345</v>
          </cell>
          <cell r="AE317">
            <v>42476845.627226099</v>
          </cell>
        </row>
        <row r="318">
          <cell r="AC318">
            <v>25171968.930635098</v>
          </cell>
          <cell r="AE318">
            <v>42476864.719694301</v>
          </cell>
        </row>
        <row r="319">
          <cell r="AC319">
            <v>25172023.354127601</v>
          </cell>
          <cell r="AE319">
            <v>42476879.770716697</v>
          </cell>
        </row>
        <row r="320">
          <cell r="AC320">
            <v>25172069.1508132</v>
          </cell>
          <cell r="AE320">
            <v>42476892.435869202</v>
          </cell>
        </row>
        <row r="321">
          <cell r="AC321">
            <v>25172108.215454999</v>
          </cell>
          <cell r="AE321">
            <v>42476903.239289001</v>
          </cell>
        </row>
        <row r="322">
          <cell r="AC322">
            <v>25172142.437187299</v>
          </cell>
          <cell r="AE322">
            <v>42476912.703305699</v>
          </cell>
        </row>
        <row r="323">
          <cell r="AC323">
            <v>25171536.5930814</v>
          </cell>
          <cell r="AE323">
            <v>42476745.273561299</v>
          </cell>
        </row>
        <row r="324">
          <cell r="AC324">
            <v>25171437.154044699</v>
          </cell>
          <cell r="AE324">
            <v>42476717.654549897</v>
          </cell>
        </row>
        <row r="325">
          <cell r="AC325">
            <v>25171911.460986201</v>
          </cell>
          <cell r="AE325">
            <v>42476848.8274813</v>
          </cell>
        </row>
        <row r="326">
          <cell r="AC326">
            <v>25172077.227463901</v>
          </cell>
          <cell r="AE326">
            <v>42476894.670426004</v>
          </cell>
        </row>
        <row r="327">
          <cell r="AC327">
            <v>25172147.2346664</v>
          </cell>
          <cell r="AE327">
            <v>42476914.0308071</v>
          </cell>
        </row>
        <row r="328">
          <cell r="AC328">
            <v>25172186.033281799</v>
          </cell>
          <cell r="AE328">
            <v>42476924.760413297</v>
          </cell>
        </row>
        <row r="329">
          <cell r="AC329">
            <v>25170781.707792498</v>
          </cell>
          <cell r="AE329">
            <v>42476536.410956301</v>
          </cell>
        </row>
        <row r="330">
          <cell r="AC330">
            <v>25171639.868942801</v>
          </cell>
          <cell r="AE330">
            <v>42476773.739525199</v>
          </cell>
        </row>
        <row r="331">
          <cell r="AC331">
            <v>25171995.626035102</v>
          </cell>
          <cell r="AE331">
            <v>42476872.1107952</v>
          </cell>
        </row>
        <row r="332">
          <cell r="AC332">
            <v>25172122.710164499</v>
          </cell>
          <cell r="AE332">
            <v>42476907.251385704</v>
          </cell>
        </row>
        <row r="333">
          <cell r="AC333">
            <v>25178424.730657801</v>
          </cell>
          <cell r="AE333">
            <v>42478650.010942601</v>
          </cell>
        </row>
        <row r="334">
          <cell r="AC334">
            <v>25170938.690614801</v>
          </cell>
          <cell r="AE334">
            <v>42476579.798902899</v>
          </cell>
        </row>
        <row r="335">
          <cell r="AC335">
            <v>25171763.099460099</v>
          </cell>
          <cell r="AE335">
            <v>42476807.798068002</v>
          </cell>
        </row>
        <row r="336">
          <cell r="AC336">
            <v>25172035.2803372</v>
          </cell>
          <cell r="AE336">
            <v>42476883.069923803</v>
          </cell>
        </row>
        <row r="337">
          <cell r="AC337">
            <v>25172137.234182101</v>
          </cell>
          <cell r="AE337">
            <v>42476911.265068702</v>
          </cell>
        </row>
        <row r="338">
          <cell r="AC338">
            <v>26696569.896586999</v>
          </cell>
          <cell r="AE338">
            <v>42885395.198827401</v>
          </cell>
        </row>
        <row r="339">
          <cell r="AC339">
            <v>26970593.463774499</v>
          </cell>
          <cell r="AE339">
            <v>42957069.7855791</v>
          </cell>
        </row>
        <row r="340">
          <cell r="AC340">
            <v>26970399.529902499</v>
          </cell>
          <cell r="AE340">
            <v>42957019.746263802</v>
          </cell>
        </row>
        <row r="341">
          <cell r="AC341">
            <v>26969983.917624</v>
          </cell>
          <cell r="AE341">
            <v>42956912.506392501</v>
          </cell>
        </row>
        <row r="342">
          <cell r="AC342">
            <v>26969666.807857901</v>
          </cell>
          <cell r="AE342">
            <v>42956830.681891501</v>
          </cell>
        </row>
        <row r="343">
          <cell r="AC343">
            <v>26969409.144767601</v>
          </cell>
          <cell r="AE343">
            <v>42956764.195846297</v>
          </cell>
        </row>
        <row r="344">
          <cell r="AC344">
            <v>26969195.415137999</v>
          </cell>
          <cell r="AE344">
            <v>42956709.045691296</v>
          </cell>
        </row>
        <row r="345">
          <cell r="AC345">
            <v>26969016.706849098</v>
          </cell>
          <cell r="AE345">
            <v>42956662.932010204</v>
          </cell>
        </row>
        <row r="346">
          <cell r="AC346">
            <v>26968866.621945702</v>
          </cell>
          <cell r="AE346">
            <v>42956624.204043597</v>
          </cell>
        </row>
        <row r="347">
          <cell r="AC347">
            <v>26968740.121803202</v>
          </cell>
          <cell r="AE347">
            <v>42956591.5617342</v>
          </cell>
        </row>
        <row r="348">
          <cell r="AC348">
            <v>26968633.1387695</v>
          </cell>
          <cell r="AE348">
            <v>42956563.955535598</v>
          </cell>
        </row>
        <row r="349">
          <cell r="AC349">
            <v>26968542.3845759</v>
          </cell>
          <cell r="AE349">
            <v>42956540.536987901</v>
          </cell>
        </row>
        <row r="350">
          <cell r="AC350">
            <v>26968465.167168401</v>
          </cell>
          <cell r="AE350">
            <v>42956520.611461803</v>
          </cell>
        </row>
        <row r="351">
          <cell r="AC351">
            <v>26968399.2648024</v>
          </cell>
          <cell r="AE351">
            <v>42956503.605675697</v>
          </cell>
        </row>
        <row r="352">
          <cell r="AC352">
            <v>26968342.855039101</v>
          </cell>
          <cell r="AE352">
            <v>42956489.049377501</v>
          </cell>
        </row>
        <row r="353">
          <cell r="AC353">
            <v>26968294.449059699</v>
          </cell>
          <cell r="AE353">
            <v>42956476.558397703</v>
          </cell>
        </row>
        <row r="354">
          <cell r="AC354">
            <v>26968252.793834399</v>
          </cell>
          <cell r="AE354">
            <v>42956465.809407003</v>
          </cell>
        </row>
        <row r="355">
          <cell r="AC355">
            <v>26968216.845424999</v>
          </cell>
          <cell r="AE355">
            <v>42956456.533027798</v>
          </cell>
        </row>
        <row r="356">
          <cell r="AC356">
            <v>26968185.838103499</v>
          </cell>
          <cell r="AE356">
            <v>42956448.5316718</v>
          </cell>
        </row>
        <row r="357">
          <cell r="AC357">
            <v>26968159.276811</v>
          </cell>
          <cell r="AE357">
            <v>42956441.677594602</v>
          </cell>
        </row>
        <row r="358">
          <cell r="AC358">
            <v>26968136.279519498</v>
          </cell>
          <cell r="AE358">
            <v>42956435.743193798</v>
          </cell>
        </row>
        <row r="359">
          <cell r="AC359">
            <v>26968116.185426202</v>
          </cell>
          <cell r="AE359">
            <v>42956430.557952903</v>
          </cell>
        </row>
        <row r="360">
          <cell r="AC360">
            <v>26968098.545535602</v>
          </cell>
          <cell r="AE360">
            <v>42956426.006011099</v>
          </cell>
        </row>
        <row r="361">
          <cell r="AC361">
            <v>26968083.014582802</v>
          </cell>
          <cell r="AE361">
            <v>42956421.998274401</v>
          </cell>
        </row>
        <row r="362">
          <cell r="AC362">
            <v>28470302.240291301</v>
          </cell>
          <cell r="AE362">
            <v>43333546.707728803</v>
          </cell>
        </row>
        <row r="363">
          <cell r="AC363">
            <v>28754310.529913999</v>
          </cell>
          <cell r="AE363">
            <v>43403354.409738399</v>
          </cell>
        </row>
        <row r="364">
          <cell r="AC364">
            <v>28757315.746988501</v>
          </cell>
          <cell r="AE364">
            <v>43404084.176728398</v>
          </cell>
        </row>
        <row r="365">
          <cell r="AC365">
            <v>28758544.5278695</v>
          </cell>
          <cell r="AE365">
            <v>43404382.541727699</v>
          </cell>
        </row>
        <row r="366">
          <cell r="AC366">
            <v>28759397.221481401</v>
          </cell>
          <cell r="AE366">
            <v>43404589.5804611</v>
          </cell>
        </row>
        <row r="367">
          <cell r="AC367">
            <v>28760065.5676255</v>
          </cell>
          <cell r="AE367">
            <v>43404751.854632199</v>
          </cell>
        </row>
        <row r="368">
          <cell r="AC368">
            <v>28760606.513176799</v>
          </cell>
          <cell r="AE368">
            <v>43404883.193444498</v>
          </cell>
        </row>
        <row r="369">
          <cell r="AC369">
            <v>28767026.233769</v>
          </cell>
          <cell r="AE369">
            <v>43406441.3362161</v>
          </cell>
        </row>
        <row r="370">
          <cell r="AC370">
            <v>28758910.6104955</v>
          </cell>
          <cell r="AE370">
            <v>43404471.426072598</v>
          </cell>
        </row>
        <row r="371">
          <cell r="AC371">
            <v>28767955.619938299</v>
          </cell>
          <cell r="AE371">
            <v>43406667.0044453</v>
          </cell>
        </row>
        <row r="372">
          <cell r="AC372">
            <v>28758201.158099402</v>
          </cell>
          <cell r="AE372">
            <v>43404299.163837403</v>
          </cell>
        </row>
        <row r="373">
          <cell r="AC373">
            <v>28767853.9825323</v>
          </cell>
          <cell r="AE373">
            <v>43406642.332988799</v>
          </cell>
        </row>
        <row r="374">
          <cell r="AC374">
            <v>28758243.523260798</v>
          </cell>
          <cell r="AE374">
            <v>43404309.450476497</v>
          </cell>
        </row>
        <row r="375">
          <cell r="AC375">
            <v>28766777.386477601</v>
          </cell>
          <cell r="AE375">
            <v>43406380.946642801</v>
          </cell>
        </row>
        <row r="376">
          <cell r="AC376">
            <v>28763764.468269799</v>
          </cell>
          <cell r="AE376">
            <v>43405649.580233797</v>
          </cell>
        </row>
        <row r="377">
          <cell r="AC377">
            <v>28761422.146522999</v>
          </cell>
          <cell r="AE377">
            <v>43405081.054129802</v>
          </cell>
        </row>
        <row r="378">
          <cell r="AC378">
            <v>28767559.623222198</v>
          </cell>
          <cell r="AE378">
            <v>43406570.881962702</v>
          </cell>
        </row>
        <row r="379">
          <cell r="AC379">
            <v>28757954.094374601</v>
          </cell>
          <cell r="AE379">
            <v>43404239.175493397</v>
          </cell>
        </row>
        <row r="380">
          <cell r="AC380">
            <v>28767549.7268277</v>
          </cell>
          <cell r="AE380">
            <v>43406568.477957599</v>
          </cell>
        </row>
        <row r="381">
          <cell r="AC381">
            <v>28758218.372423898</v>
          </cell>
          <cell r="AE381">
            <v>43404303.343307197</v>
          </cell>
        </row>
        <row r="382">
          <cell r="AC382">
            <v>28766823.582360499</v>
          </cell>
          <cell r="AE382">
            <v>43406392.1610322</v>
          </cell>
        </row>
        <row r="383">
          <cell r="AC383">
            <v>28763817.001989901</v>
          </cell>
          <cell r="AE383">
            <v>43405662.3336761</v>
          </cell>
        </row>
        <row r="384">
          <cell r="AC384">
            <v>28761475.156155601</v>
          </cell>
          <cell r="AE384">
            <v>43405093.9240418</v>
          </cell>
        </row>
        <row r="385">
          <cell r="AC385">
            <v>28767604.130488601</v>
          </cell>
          <cell r="AE385">
            <v>43406581.685580999</v>
          </cell>
        </row>
        <row r="386">
          <cell r="AC386">
            <v>30288709.410126701</v>
          </cell>
          <cell r="AE386">
            <v>43766865.445604101</v>
          </cell>
        </row>
        <row r="387">
          <cell r="AC387">
            <v>30556775.895881601</v>
          </cell>
          <cell r="AE387">
            <v>43829197.744098097</v>
          </cell>
        </row>
        <row r="388">
          <cell r="AC388">
            <v>30561584.378006998</v>
          </cell>
          <cell r="AE388">
            <v>43830303.7597486</v>
          </cell>
        </row>
        <row r="389">
          <cell r="AC389">
            <v>30557307.555815201</v>
          </cell>
          <cell r="AE389">
            <v>43829319.930328302</v>
          </cell>
        </row>
        <row r="390">
          <cell r="AC390">
            <v>30558587.783095099</v>
          </cell>
          <cell r="AE390">
            <v>43829614.660733297</v>
          </cell>
        </row>
        <row r="391">
          <cell r="AC391">
            <v>30559302.265333399</v>
          </cell>
          <cell r="AE391">
            <v>43829778.797045901</v>
          </cell>
        </row>
        <row r="392">
          <cell r="AC392">
            <v>30557093.832246099</v>
          </cell>
          <cell r="AE392">
            <v>43829270.9738442</v>
          </cell>
        </row>
        <row r="393">
          <cell r="AC393">
            <v>30562458.503748801</v>
          </cell>
          <cell r="AE393">
            <v>43830504.827211298</v>
          </cell>
        </row>
        <row r="394">
          <cell r="AC394">
            <v>30554091.802216899</v>
          </cell>
          <cell r="AE394">
            <v>43828580.423814699</v>
          </cell>
        </row>
        <row r="395">
          <cell r="AC395">
            <v>30562920.190649901</v>
          </cell>
          <cell r="AE395">
            <v>43830611.018808</v>
          </cell>
        </row>
        <row r="396">
          <cell r="AC396">
            <v>30554192.3416631</v>
          </cell>
          <cell r="AE396">
            <v>43828603.554840297</v>
          </cell>
        </row>
        <row r="397">
          <cell r="AC397">
            <v>30562919.068565</v>
          </cell>
          <cell r="AE397">
            <v>43830610.760522097</v>
          </cell>
        </row>
        <row r="398">
          <cell r="AC398">
            <v>30554169.391821899</v>
          </cell>
          <cell r="AE398">
            <v>43828598.274785101</v>
          </cell>
        </row>
        <row r="399">
          <cell r="AC399">
            <v>30562892.7253698</v>
          </cell>
          <cell r="AE399">
            <v>43830604.701200001</v>
          </cell>
        </row>
        <row r="400">
          <cell r="AC400">
            <v>30554144.956609499</v>
          </cell>
          <cell r="AE400">
            <v>43828592.652989998</v>
          </cell>
        </row>
        <row r="401">
          <cell r="AC401">
            <v>30562870.927056499</v>
          </cell>
          <cell r="AE401">
            <v>43830599.687266096</v>
          </cell>
        </row>
        <row r="402">
          <cell r="AC402">
            <v>30554125.948542301</v>
          </cell>
          <cell r="AE402">
            <v>43828588.279812701</v>
          </cell>
        </row>
        <row r="403">
          <cell r="AC403">
            <v>30562855.219076701</v>
          </cell>
          <cell r="AE403">
            <v>43830596.0742613</v>
          </cell>
        </row>
        <row r="404">
          <cell r="AC404">
            <v>30554112.299704701</v>
          </cell>
          <cell r="AE404">
            <v>43828585.139628999</v>
          </cell>
        </row>
        <row r="405">
          <cell r="AC405">
            <v>30562843.162854999</v>
          </cell>
          <cell r="AE405">
            <v>43830593.301183604</v>
          </cell>
        </row>
        <row r="406">
          <cell r="AC406">
            <v>30554101.8627504</v>
          </cell>
          <cell r="AE406">
            <v>43828582.738401398</v>
          </cell>
        </row>
        <row r="407">
          <cell r="AC407">
            <v>30562834.363426998</v>
          </cell>
          <cell r="AE407">
            <v>43830591.277226299</v>
          </cell>
        </row>
        <row r="408">
          <cell r="AC408">
            <v>30554094.460894302</v>
          </cell>
          <cell r="AE408">
            <v>43828581.035457999</v>
          </cell>
        </row>
        <row r="409">
          <cell r="AC409">
            <v>30562827.960932098</v>
          </cell>
          <cell r="AE409">
            <v>43830589.8045635</v>
          </cell>
        </row>
        <row r="410">
          <cell r="AC410">
            <v>32075931.028668899</v>
          </cell>
          <cell r="AE410">
            <v>44171184.289610803</v>
          </cell>
        </row>
        <row r="411">
          <cell r="AC411">
            <v>32354639.0759832</v>
          </cell>
          <cell r="AE411">
            <v>44232903.767938398</v>
          </cell>
        </row>
        <row r="412">
          <cell r="AC412">
            <v>32354538.379995801</v>
          </cell>
          <cell r="AE412">
            <v>44232881.6806629</v>
          </cell>
        </row>
        <row r="413">
          <cell r="AC413">
            <v>32354285.037520502</v>
          </cell>
          <cell r="AE413">
            <v>44232826.109834298</v>
          </cell>
        </row>
        <row r="414">
          <cell r="AC414">
            <v>32354116.608533099</v>
          </cell>
          <cell r="AE414">
            <v>44232789.1646313</v>
          </cell>
        </row>
        <row r="415">
          <cell r="AC415">
            <v>32353984.994460199</v>
          </cell>
          <cell r="AE415">
            <v>44232760.294737302</v>
          </cell>
        </row>
        <row r="416">
          <cell r="AC416">
            <v>32353876.8158166</v>
          </cell>
          <cell r="AE416">
            <v>44232736.565395303</v>
          </cell>
        </row>
        <row r="417">
          <cell r="AC417">
            <v>32353786.4727755</v>
          </cell>
          <cell r="AE417">
            <v>44232716.748302497</v>
          </cell>
        </row>
        <row r="418">
          <cell r="AC418">
            <v>32353710.4909878</v>
          </cell>
          <cell r="AE418">
            <v>44232700.081371099</v>
          </cell>
        </row>
        <row r="419">
          <cell r="AC419">
            <v>32353646.305553898</v>
          </cell>
          <cell r="AE419">
            <v>44232686.001995899</v>
          </cell>
        </row>
        <row r="420">
          <cell r="AC420">
            <v>32353591.872188602</v>
          </cell>
          <cell r="AE420">
            <v>44232674.061764903</v>
          </cell>
        </row>
        <row r="421">
          <cell r="AC421">
            <v>32353545.544517901</v>
          </cell>
          <cell r="AE421">
            <v>44232663.899545804</v>
          </cell>
        </row>
        <row r="422">
          <cell r="AC422">
            <v>32353505.978407301</v>
          </cell>
          <cell r="AE422">
            <v>44232655.220501401</v>
          </cell>
        </row>
        <row r="423">
          <cell r="AC423">
            <v>32353472.1048235</v>
          </cell>
          <cell r="AE423">
            <v>44232647.790137202</v>
          </cell>
        </row>
        <row r="424">
          <cell r="AC424">
            <v>32353443.331911199</v>
          </cell>
          <cell r="AE424">
            <v>44232641.478629597</v>
          </cell>
        </row>
        <row r="425">
          <cell r="AC425">
            <v>32353418.7604266</v>
          </cell>
          <cell r="AE425">
            <v>44232636.0887262</v>
          </cell>
        </row>
        <row r="426">
          <cell r="AC426">
            <v>32353397.4843872</v>
          </cell>
          <cell r="AE426">
            <v>44232631.421696</v>
          </cell>
        </row>
        <row r="427">
          <cell r="AC427">
            <v>32353378.946663398</v>
          </cell>
          <cell r="AE427">
            <v>44232627.355330199</v>
          </cell>
        </row>
        <row r="428">
          <cell r="AC428">
            <v>32353362.736852001</v>
          </cell>
          <cell r="AE428">
            <v>44232623.7996049</v>
          </cell>
        </row>
        <row r="429">
          <cell r="AC429">
            <v>32353348.523947399</v>
          </cell>
          <cell r="AE429">
            <v>44232620.681912698</v>
          </cell>
        </row>
        <row r="430">
          <cell r="AC430">
            <v>32353336.031912301</v>
          </cell>
          <cell r="AE430">
            <v>44232617.941703402</v>
          </cell>
        </row>
        <row r="431">
          <cell r="AC431">
            <v>32353325.028089799</v>
          </cell>
          <cell r="AE431">
            <v>44232615.527942501</v>
          </cell>
        </row>
        <row r="432">
          <cell r="AC432">
            <v>32353315.311873399</v>
          </cell>
          <cell r="AE432">
            <v>44232613.396626003</v>
          </cell>
        </row>
        <row r="433">
          <cell r="AC433">
            <v>32353306.7134104</v>
          </cell>
          <cell r="AE433">
            <v>44232611.510495603</v>
          </cell>
        </row>
        <row r="434">
          <cell r="AC434">
            <v>33860495.387138501</v>
          </cell>
          <cell r="AE434">
            <v>44556977.623664103</v>
          </cell>
        </row>
        <row r="435">
          <cell r="AC435">
            <v>34144745.397422001</v>
          </cell>
          <cell r="AE435">
            <v>44617283.3483565</v>
          </cell>
        </row>
        <row r="436">
          <cell r="AC436">
            <v>34145879.788895003</v>
          </cell>
          <cell r="AE436">
            <v>44617521.9734689</v>
          </cell>
        </row>
        <row r="437">
          <cell r="AC437">
            <v>34146265.693171598</v>
          </cell>
          <cell r="AE437">
            <v>44617603.145760901</v>
          </cell>
        </row>
        <row r="438">
          <cell r="AC438">
            <v>34146558.140771501</v>
          </cell>
          <cell r="AE438">
            <v>44617664.659463502</v>
          </cell>
        </row>
        <row r="439">
          <cell r="AC439">
            <v>34146800.660206899</v>
          </cell>
          <cell r="AE439">
            <v>44617715.670888796</v>
          </cell>
        </row>
        <row r="440">
          <cell r="AC440">
            <v>34147006.938504003</v>
          </cell>
          <cell r="AE440">
            <v>44617759.059143201</v>
          </cell>
        </row>
        <row r="441">
          <cell r="AC441">
            <v>34147188.647851899</v>
          </cell>
          <cell r="AE441">
            <v>44617797.279413298</v>
          </cell>
        </row>
        <row r="442">
          <cell r="AC442">
            <v>34147337.485134199</v>
          </cell>
          <cell r="AE442">
            <v>44617828.585490003</v>
          </cell>
        </row>
        <row r="443">
          <cell r="AC443">
            <v>34147426.932507902</v>
          </cell>
          <cell r="AE443">
            <v>44617847.399711199</v>
          </cell>
        </row>
        <row r="444">
          <cell r="AC444">
            <v>34147466.369221702</v>
          </cell>
          <cell r="AE444">
            <v>44617855.694764897</v>
          </cell>
        </row>
        <row r="445">
          <cell r="AC445">
            <v>34147493.915584698</v>
          </cell>
          <cell r="AE445">
            <v>44617861.488745697</v>
          </cell>
        </row>
        <row r="446">
          <cell r="AC446">
            <v>34147521.253859103</v>
          </cell>
          <cell r="AE446">
            <v>44617867.238950998</v>
          </cell>
        </row>
        <row r="447">
          <cell r="AC447">
            <v>34147546.808671497</v>
          </cell>
          <cell r="AE447">
            <v>44617872.6140313</v>
          </cell>
        </row>
        <row r="448">
          <cell r="AC448">
            <v>34147569.722686797</v>
          </cell>
          <cell r="AE448">
            <v>44617877.433661297</v>
          </cell>
        </row>
        <row r="449">
          <cell r="AC449">
            <v>34147590.402652703</v>
          </cell>
          <cell r="AE449">
            <v>44617881.783389397</v>
          </cell>
        </row>
        <row r="450">
          <cell r="AC450">
            <v>34147608.402459703</v>
          </cell>
          <cell r="AE450">
            <v>44617885.569384903</v>
          </cell>
        </row>
        <row r="451">
          <cell r="AC451">
            <v>34147623.659287304</v>
          </cell>
          <cell r="AE451">
            <v>44617888.778440103</v>
          </cell>
        </row>
        <row r="452">
          <cell r="AC452">
            <v>34147637.162788898</v>
          </cell>
          <cell r="AE452">
            <v>44617891.618701302</v>
          </cell>
        </row>
        <row r="453">
          <cell r="AC453">
            <v>34147648.075392902</v>
          </cell>
          <cell r="AE453">
            <v>44617893.914012499</v>
          </cell>
        </row>
        <row r="454">
          <cell r="AC454">
            <v>34147657.808622397</v>
          </cell>
          <cell r="AE454">
            <v>44617895.961251602</v>
          </cell>
        </row>
        <row r="455">
          <cell r="AC455">
            <v>34147665.702977702</v>
          </cell>
          <cell r="AE455">
            <v>44617897.621712103</v>
          </cell>
        </row>
        <row r="456">
          <cell r="AC456">
            <v>34147672.165218703</v>
          </cell>
          <cell r="AE456">
            <v>44617898.980953902</v>
          </cell>
        </row>
        <row r="457">
          <cell r="AC457">
            <v>34147678.315366097</v>
          </cell>
          <cell r="AE457">
            <v>44617900.274538197</v>
          </cell>
        </row>
        <row r="458">
          <cell r="AC458">
            <v>35659157.3997517</v>
          </cell>
          <cell r="AE458">
            <v>44930509.344372399</v>
          </cell>
        </row>
        <row r="459">
          <cell r="AC459">
            <v>35938332.257076599</v>
          </cell>
          <cell r="AE459">
            <v>44987508.059579201</v>
          </cell>
        </row>
        <row r="460">
          <cell r="AC460">
            <v>35940207.742304698</v>
          </cell>
          <cell r="AE460">
            <v>44987888.1973169</v>
          </cell>
        </row>
        <row r="461">
          <cell r="AC461">
            <v>35940632.614043802</v>
          </cell>
          <cell r="AE461">
            <v>44987974.3109418</v>
          </cell>
        </row>
        <row r="462">
          <cell r="AC462">
            <v>35940855.081901297</v>
          </cell>
          <cell r="AE462">
            <v>44988019.400747299</v>
          </cell>
        </row>
        <row r="463">
          <cell r="AC463">
            <v>35941016.3877455</v>
          </cell>
          <cell r="AE463">
            <v>44988052.094105802</v>
          </cell>
        </row>
        <row r="464">
          <cell r="AC464">
            <v>35941145.834199198</v>
          </cell>
          <cell r="AE464">
            <v>44988078.330150202</v>
          </cell>
        </row>
        <row r="465">
          <cell r="AC465">
            <v>35941252.578485496</v>
          </cell>
          <cell r="AE465">
            <v>44988099.964897998</v>
          </cell>
        </row>
        <row r="466">
          <cell r="AC466">
            <v>35941341.442847401</v>
          </cell>
          <cell r="AE466">
            <v>44988117.9757393</v>
          </cell>
        </row>
        <row r="467">
          <cell r="AC467">
            <v>35941415.826066896</v>
          </cell>
          <cell r="AE467">
            <v>44988133.051549301</v>
          </cell>
        </row>
        <row r="468">
          <cell r="AC468">
            <v>35941478.367252201</v>
          </cell>
          <cell r="AE468">
            <v>44988145.727227703</v>
          </cell>
        </row>
        <row r="469">
          <cell r="AC469">
            <v>35941531.161376402</v>
          </cell>
          <cell r="AE469">
            <v>44988156.427386098</v>
          </cell>
        </row>
        <row r="470">
          <cell r="AC470">
            <v>35941575.898884401</v>
          </cell>
          <cell r="AE470">
            <v>44988165.4946445</v>
          </cell>
        </row>
        <row r="471">
          <cell r="AC471">
            <v>35941613.9547529</v>
          </cell>
          <cell r="AE471">
            <v>44988173.207682803</v>
          </cell>
        </row>
        <row r="472">
          <cell r="AC472">
            <v>35941646.309986897</v>
          </cell>
          <cell r="AE472">
            <v>44988179.765330903</v>
          </cell>
        </row>
        <row r="473">
          <cell r="AC473">
            <v>35941673.6012206</v>
          </cell>
          <cell r="AE473">
            <v>44988185.296621397</v>
          </cell>
        </row>
        <row r="474">
          <cell r="AC474">
            <v>35941696.9698622</v>
          </cell>
          <cell r="AE474">
            <v>44988190.0328926</v>
          </cell>
        </row>
        <row r="475">
          <cell r="AC475">
            <v>35941717.198105402</v>
          </cell>
          <cell r="AE475">
            <v>44988194.132677503</v>
          </cell>
        </row>
        <row r="476">
          <cell r="AC476">
            <v>35941734.793513</v>
          </cell>
          <cell r="AE476">
            <v>44988197.6988478</v>
          </cell>
        </row>
        <row r="477">
          <cell r="AC477">
            <v>35941750.149596803</v>
          </cell>
          <cell r="AE477">
            <v>44988200.811159499</v>
          </cell>
        </row>
        <row r="478">
          <cell r="AC478">
            <v>35941763.585551299</v>
          </cell>
          <cell r="AE478">
            <v>44988203.534305997</v>
          </cell>
        </row>
        <row r="479">
          <cell r="AC479">
            <v>35941775.371514902</v>
          </cell>
          <cell r="AE479">
            <v>44988205.923038296</v>
          </cell>
        </row>
        <row r="480">
          <cell r="AC480">
            <v>35941785.736723199</v>
          </cell>
          <cell r="AE480">
            <v>44988208.023817003</v>
          </cell>
        </row>
        <row r="481">
          <cell r="AC481">
            <v>35941794.873281397</v>
          </cell>
          <cell r="AE481">
            <v>44988209.875577599</v>
          </cell>
        </row>
        <row r="482">
          <cell r="AC482">
            <v>37465622.257482</v>
          </cell>
          <cell r="AE482">
            <v>46832027.821852401</v>
          </cell>
        </row>
        <row r="483">
          <cell r="AC483">
            <v>37729328.887427799</v>
          </cell>
          <cell r="AE483">
            <v>47161661.109284803</v>
          </cell>
        </row>
        <row r="484">
          <cell r="AC484">
            <v>37742851.734798104</v>
          </cell>
          <cell r="AE484">
            <v>47178564.668497697</v>
          </cell>
        </row>
        <row r="485">
          <cell r="AC485">
            <v>37729976.249242298</v>
          </cell>
          <cell r="AE485">
            <v>47162470.3115528</v>
          </cell>
        </row>
        <row r="486">
          <cell r="AC486">
            <v>37742775.222876497</v>
          </cell>
          <cell r="AE486">
            <v>47178469.028595701</v>
          </cell>
        </row>
        <row r="487">
          <cell r="AC487">
            <v>37729852.773231</v>
          </cell>
          <cell r="AE487">
            <v>47162315.966538802</v>
          </cell>
        </row>
        <row r="488">
          <cell r="AC488">
            <v>37742673.582873598</v>
          </cell>
          <cell r="AE488">
            <v>47178341.978592001</v>
          </cell>
        </row>
        <row r="489">
          <cell r="AC489">
            <v>37729750.900994599</v>
          </cell>
          <cell r="AE489">
            <v>47162188.626243196</v>
          </cell>
        </row>
        <row r="490">
          <cell r="AC490">
            <v>37742584.90501</v>
          </cell>
          <cell r="AE490">
            <v>47178231.131262399</v>
          </cell>
        </row>
        <row r="491">
          <cell r="AC491">
            <v>37729657.847218201</v>
          </cell>
          <cell r="AE491">
            <v>47162072.309022702</v>
          </cell>
        </row>
        <row r="492">
          <cell r="AC492">
            <v>37742520.3309431</v>
          </cell>
          <cell r="AE492">
            <v>47178150.413678803</v>
          </cell>
        </row>
        <row r="493">
          <cell r="AC493">
            <v>37729592.823883504</v>
          </cell>
          <cell r="AE493">
            <v>47161991.029854402</v>
          </cell>
        </row>
        <row r="494">
          <cell r="AC494">
            <v>37742478.950385801</v>
          </cell>
          <cell r="AE494">
            <v>47178098.687982202</v>
          </cell>
        </row>
        <row r="495">
          <cell r="AC495">
            <v>37729547.843264103</v>
          </cell>
          <cell r="AE495">
            <v>47161934.804080099</v>
          </cell>
        </row>
        <row r="496">
          <cell r="AC496">
            <v>37742448.712888703</v>
          </cell>
          <cell r="AE496">
            <v>47178060.891110897</v>
          </cell>
        </row>
        <row r="497">
          <cell r="AC497">
            <v>37729515.658343203</v>
          </cell>
          <cell r="AE497">
            <v>47161894.572929002</v>
          </cell>
        </row>
        <row r="498">
          <cell r="AC498">
            <v>37733329.735967703</v>
          </cell>
          <cell r="AE498">
            <v>47166662.169959597</v>
          </cell>
        </row>
        <row r="499">
          <cell r="AC499">
            <v>37740813.957596503</v>
          </cell>
          <cell r="AE499">
            <v>47176017.446995601</v>
          </cell>
        </row>
        <row r="500">
          <cell r="AC500">
            <v>37731614.506410599</v>
          </cell>
          <cell r="AE500">
            <v>47164518.133013196</v>
          </cell>
        </row>
        <row r="501">
          <cell r="AC501">
            <v>37740477.425016999</v>
          </cell>
          <cell r="AE501">
            <v>47175596.781271197</v>
          </cell>
        </row>
        <row r="502">
          <cell r="AC502">
            <v>37731523.450709701</v>
          </cell>
          <cell r="AE502">
            <v>47164404.313387103</v>
          </cell>
        </row>
        <row r="503">
          <cell r="AC503">
            <v>37740435.126635604</v>
          </cell>
          <cell r="AE503">
            <v>47175543.908294499</v>
          </cell>
        </row>
        <row r="504">
          <cell r="AC504">
            <v>37731495.621721402</v>
          </cell>
          <cell r="AE504">
            <v>47164369.527151696</v>
          </cell>
        </row>
        <row r="505">
          <cell r="AC505">
            <v>37743236.462747701</v>
          </cell>
          <cell r="AE505">
            <v>47179045.578434601</v>
          </cell>
        </row>
        <row r="506">
          <cell r="AC506">
            <v>37729698.760901399</v>
          </cell>
          <cell r="AE506">
            <v>47162123.451126799</v>
          </cell>
        </row>
        <row r="507">
          <cell r="AC507">
            <v>37742489.525672399</v>
          </cell>
          <cell r="AE507">
            <v>47178111.9070905</v>
          </cell>
        </row>
        <row r="508">
          <cell r="AC508">
            <v>37729533.942157201</v>
          </cell>
          <cell r="AE508">
            <v>47161917.427696504</v>
          </cell>
        </row>
        <row r="509">
          <cell r="AC509">
            <v>37733341.1871842</v>
          </cell>
          <cell r="AE509">
            <v>47166676.483980201</v>
          </cell>
        </row>
        <row r="510">
          <cell r="AC510">
            <v>37740823.624469601</v>
          </cell>
          <cell r="AE510">
            <v>47176029.530586898</v>
          </cell>
        </row>
        <row r="511">
          <cell r="AC511">
            <v>37731623.834500402</v>
          </cell>
          <cell r="AE511">
            <v>47164529.793125503</v>
          </cell>
        </row>
        <row r="512">
          <cell r="AC512">
            <v>37740482.717712998</v>
          </cell>
          <cell r="AE512">
            <v>47175603.3971413</v>
          </cell>
        </row>
        <row r="513">
          <cell r="AC513">
            <v>37731529.4835793</v>
          </cell>
          <cell r="AE513">
            <v>47164411.854474097</v>
          </cell>
        </row>
        <row r="514">
          <cell r="AC514">
            <v>37740439.576964803</v>
          </cell>
          <cell r="AE514">
            <v>47175549.471206002</v>
          </cell>
        </row>
        <row r="515">
          <cell r="AC515">
            <v>37731499.389685601</v>
          </cell>
          <cell r="AE515">
            <v>47164374.237107001</v>
          </cell>
        </row>
        <row r="516">
          <cell r="AC516">
            <v>37743240.136126503</v>
          </cell>
          <cell r="AE516">
            <v>47179050.170158103</v>
          </cell>
        </row>
        <row r="517">
          <cell r="AC517">
            <v>37729701.951389998</v>
          </cell>
          <cell r="AE517">
            <v>47162127.439237498</v>
          </cell>
        </row>
        <row r="518">
          <cell r="AC518">
            <v>37742491.8815597</v>
          </cell>
          <cell r="AE518">
            <v>47178114.851949602</v>
          </cell>
        </row>
        <row r="519">
          <cell r="AC519">
            <v>37729536.074899003</v>
          </cell>
          <cell r="AE519">
            <v>47161920.093623802</v>
          </cell>
        </row>
        <row r="520">
          <cell r="AC520">
            <v>37733343.475745603</v>
          </cell>
          <cell r="AE520">
            <v>47166679.344681904</v>
          </cell>
        </row>
        <row r="521">
          <cell r="AC521">
            <v>37740824.785585798</v>
          </cell>
          <cell r="AE521">
            <v>47176030.981982298</v>
          </cell>
        </row>
        <row r="522">
          <cell r="AC522">
            <v>37731624.797550797</v>
          </cell>
          <cell r="AE522">
            <v>47164530.9969384</v>
          </cell>
        </row>
        <row r="523">
          <cell r="AC523">
            <v>37740483.412071899</v>
          </cell>
          <cell r="AE523">
            <v>47175604.265089899</v>
          </cell>
        </row>
        <row r="524">
          <cell r="AC524">
            <v>37731531.328420103</v>
          </cell>
          <cell r="AE524">
            <v>47164414.160525098</v>
          </cell>
        </row>
        <row r="525">
          <cell r="AC525">
            <v>37740439.817605503</v>
          </cell>
          <cell r="AE525">
            <v>47175549.772006802</v>
          </cell>
        </row>
        <row r="526">
          <cell r="AC526">
            <v>37731500.845908597</v>
          </cell>
          <cell r="AE526">
            <v>47164376.057385698</v>
          </cell>
        </row>
        <row r="527">
          <cell r="AC527">
            <v>37743240.875236399</v>
          </cell>
          <cell r="AE527">
            <v>47179051.094045497</v>
          </cell>
        </row>
        <row r="528">
          <cell r="AC528">
            <v>37729702.317809097</v>
          </cell>
          <cell r="AE528">
            <v>47162127.897261404</v>
          </cell>
        </row>
        <row r="529">
          <cell r="AC529">
            <v>37742491.9726284</v>
          </cell>
          <cell r="AE529">
            <v>47178114.965785399</v>
          </cell>
        </row>
        <row r="530">
          <cell r="AC530">
            <v>39263785.881440602</v>
          </cell>
          <cell r="AE530">
            <v>49079732.351800703</v>
          </cell>
        </row>
        <row r="531">
          <cell r="AC531">
            <v>39529200.954885103</v>
          </cell>
          <cell r="AE531">
            <v>49411501.193606399</v>
          </cell>
        </row>
        <row r="532">
          <cell r="AC532">
            <v>39527377.544475697</v>
          </cell>
          <cell r="AE532">
            <v>49409221.930594601</v>
          </cell>
        </row>
        <row r="533">
          <cell r="AC533">
            <v>39529201.1683826</v>
          </cell>
          <cell r="AE533">
            <v>49411501.460478202</v>
          </cell>
        </row>
        <row r="534">
          <cell r="AC534">
            <v>39529475.628820002</v>
          </cell>
          <cell r="AE534">
            <v>49411844.536025099</v>
          </cell>
        </row>
        <row r="535">
          <cell r="AC535">
            <v>39529460.058470599</v>
          </cell>
          <cell r="AE535">
            <v>49411825.073088303</v>
          </cell>
        </row>
        <row r="536">
          <cell r="AC536">
            <v>39529404.823918998</v>
          </cell>
          <cell r="AE536">
            <v>49411756.029898703</v>
          </cell>
        </row>
        <row r="537">
          <cell r="AC537">
            <v>39529352.378674597</v>
          </cell>
          <cell r="AE537">
            <v>49411690.473343201</v>
          </cell>
        </row>
        <row r="538">
          <cell r="AC538">
            <v>39529306.363630302</v>
          </cell>
          <cell r="AE538">
            <v>49411632.954537801</v>
          </cell>
        </row>
        <row r="539">
          <cell r="AC539">
            <v>39529268.163366802</v>
          </cell>
          <cell r="AE539">
            <v>49411585.204208598</v>
          </cell>
        </row>
        <row r="540">
          <cell r="AC540">
            <v>39529234.6520245</v>
          </cell>
          <cell r="AE540">
            <v>49411543.315030597</v>
          </cell>
        </row>
        <row r="541">
          <cell r="AC541">
            <v>39529209.899238899</v>
          </cell>
          <cell r="AE541">
            <v>49411512.374048598</v>
          </cell>
        </row>
        <row r="542">
          <cell r="AC542">
            <v>39529185.895259596</v>
          </cell>
          <cell r="AE542">
            <v>49411482.369074501</v>
          </cell>
        </row>
        <row r="543">
          <cell r="AC543">
            <v>39529170.1246242</v>
          </cell>
          <cell r="AE543">
            <v>49411462.6557803</v>
          </cell>
        </row>
        <row r="544">
          <cell r="AC544">
            <v>39529153.389617898</v>
          </cell>
          <cell r="AE544">
            <v>49411441.7370224</v>
          </cell>
        </row>
        <row r="545">
          <cell r="AC545">
            <v>39529141.966404997</v>
          </cell>
          <cell r="AE545">
            <v>49411427.4580063</v>
          </cell>
        </row>
        <row r="546">
          <cell r="AC546">
            <v>39529131.164283</v>
          </cell>
          <cell r="AE546">
            <v>49411413.9553537</v>
          </cell>
        </row>
        <row r="547">
          <cell r="AC547">
            <v>39529122.450762004</v>
          </cell>
          <cell r="AE547">
            <v>49411403.063452497</v>
          </cell>
        </row>
        <row r="548">
          <cell r="AC548">
            <v>39529116.144224197</v>
          </cell>
          <cell r="AE548">
            <v>49411395.180280201</v>
          </cell>
        </row>
        <row r="549">
          <cell r="AC549">
            <v>39529108.929098397</v>
          </cell>
          <cell r="AE549">
            <v>49411386.161372997</v>
          </cell>
        </row>
        <row r="550">
          <cell r="AC550">
            <v>39529104.337499999</v>
          </cell>
          <cell r="AE550">
            <v>49411380.421875</v>
          </cell>
        </row>
        <row r="551">
          <cell r="AC551">
            <v>39529100.287833303</v>
          </cell>
          <cell r="AE551">
            <v>49411375.359791704</v>
          </cell>
        </row>
        <row r="552">
          <cell r="AC552">
            <v>39529096.891482398</v>
          </cell>
          <cell r="AE552">
            <v>49411371.114353001</v>
          </cell>
        </row>
        <row r="553">
          <cell r="AC553">
            <v>39529094.067194901</v>
          </cell>
          <cell r="AE553">
            <v>49411367.583993599</v>
          </cell>
        </row>
        <row r="554">
          <cell r="AC554">
            <v>41040326.0533861</v>
          </cell>
          <cell r="AE554">
            <v>51300407.5667326</v>
          </cell>
        </row>
        <row r="555">
          <cell r="AC555">
            <v>41323774.167198002</v>
          </cell>
          <cell r="AE555">
            <v>51654717.708997503</v>
          </cell>
        </row>
        <row r="556">
          <cell r="AC556">
            <v>41322949.9499145</v>
          </cell>
          <cell r="AE556">
            <v>51653687.437393099</v>
          </cell>
        </row>
        <row r="557">
          <cell r="AC557">
            <v>41322689.760028802</v>
          </cell>
          <cell r="AE557">
            <v>51653362.200035997</v>
          </cell>
        </row>
        <row r="558">
          <cell r="AC558">
            <v>41322632.912018597</v>
          </cell>
          <cell r="AE558">
            <v>51653291.140023202</v>
          </cell>
        </row>
        <row r="559">
          <cell r="AC559">
            <v>41322615.635393202</v>
          </cell>
          <cell r="AE559">
            <v>51653269.544241503</v>
          </cell>
        </row>
        <row r="560">
          <cell r="AC560">
            <v>41322606.5860295</v>
          </cell>
          <cell r="AE560">
            <v>51653258.232536897</v>
          </cell>
        </row>
        <row r="561">
          <cell r="AC561">
            <v>41322599.758634798</v>
          </cell>
          <cell r="AE561">
            <v>51653249.6982935</v>
          </cell>
        </row>
        <row r="562">
          <cell r="AC562">
            <v>41322593.931071602</v>
          </cell>
          <cell r="AE562">
            <v>51653242.413839497</v>
          </cell>
        </row>
        <row r="563">
          <cell r="AC563">
            <v>41322588.796719603</v>
          </cell>
          <cell r="AE563">
            <v>51653235.995899498</v>
          </cell>
        </row>
        <row r="564">
          <cell r="AC564">
            <v>41322584.234623097</v>
          </cell>
          <cell r="AE564">
            <v>51653230.293278903</v>
          </cell>
        </row>
        <row r="565">
          <cell r="AC565">
            <v>41322580.1664958</v>
          </cell>
          <cell r="AE565">
            <v>51653225.208119802</v>
          </cell>
        </row>
        <row r="566">
          <cell r="AC566">
            <v>41322576.530376099</v>
          </cell>
          <cell r="AE566">
            <v>51653220.662970103</v>
          </cell>
        </row>
        <row r="567">
          <cell r="AC567">
            <v>41322573.274411701</v>
          </cell>
          <cell r="AE567">
            <v>51653216.593014598</v>
          </cell>
        </row>
        <row r="568">
          <cell r="AC568">
            <v>41322570.361860998</v>
          </cell>
          <cell r="AE568">
            <v>51653212.952326201</v>
          </cell>
        </row>
        <row r="569">
          <cell r="AC569">
            <v>41322567.848059401</v>
          </cell>
          <cell r="AE569">
            <v>51653209.8100743</v>
          </cell>
        </row>
        <row r="570">
          <cell r="AC570">
            <v>41322565.656347699</v>
          </cell>
          <cell r="AE570">
            <v>51653207.070434697</v>
          </cell>
        </row>
        <row r="571">
          <cell r="AC571">
            <v>41322563.673080198</v>
          </cell>
          <cell r="AE571">
            <v>51653204.591350198</v>
          </cell>
        </row>
        <row r="572">
          <cell r="AC572">
            <v>41322561.859859496</v>
          </cell>
          <cell r="AE572">
            <v>51653202.3248244</v>
          </cell>
        </row>
        <row r="573">
          <cell r="AC573">
            <v>41322560.197347298</v>
          </cell>
          <cell r="AE573">
            <v>51653200.246684201</v>
          </cell>
        </row>
        <row r="574">
          <cell r="AC574">
            <v>41322558.672674298</v>
          </cell>
          <cell r="AE574">
            <v>51653198.340842798</v>
          </cell>
        </row>
        <row r="575">
          <cell r="AC575">
            <v>41322557.306462102</v>
          </cell>
          <cell r="AE575">
            <v>51653196.633077599</v>
          </cell>
        </row>
        <row r="576">
          <cell r="AC576">
            <v>41322556.086574003</v>
          </cell>
          <cell r="AE576">
            <v>51653195.108217597</v>
          </cell>
        </row>
        <row r="577">
          <cell r="AC577">
            <v>41322554.963916302</v>
          </cell>
          <cell r="AE577">
            <v>51653193.7048954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2" workbookViewId="0">
      <selection activeCell="M28" sqref="M28"/>
    </sheetView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12</v>
      </c>
    </row>
    <row r="3" spans="1:13" x14ac:dyDescent="0.2">
      <c r="A3" t="s">
        <v>1</v>
      </c>
    </row>
    <row r="4" spans="1:13" x14ac:dyDescent="0.2">
      <c r="A4" t="s">
        <v>13</v>
      </c>
    </row>
    <row r="7" spans="1:13" x14ac:dyDescent="0.2">
      <c r="B7" t="s">
        <v>2</v>
      </c>
    </row>
    <row r="8" spans="1:13" x14ac:dyDescent="0.2">
      <c r="B8" t="s">
        <v>3</v>
      </c>
      <c r="C8">
        <v>8.2597000000000004E-2</v>
      </c>
    </row>
    <row r="9" spans="1:13" x14ac:dyDescent="0.2">
      <c r="B9" t="s">
        <v>4</v>
      </c>
      <c r="C9">
        <v>0.99676399999999998</v>
      </c>
    </row>
    <row r="10" spans="1:13" x14ac:dyDescent="0.2">
      <c r="B10" t="s">
        <v>5</v>
      </c>
      <c r="C10">
        <v>-7.9361000000000001E-2</v>
      </c>
    </row>
    <row r="13" spans="1:13" x14ac:dyDescent="0.2">
      <c r="C13" t="s">
        <v>6</v>
      </c>
      <c r="D13" t="s">
        <v>7</v>
      </c>
      <c r="E13" t="s">
        <v>11</v>
      </c>
      <c r="H13" t="s">
        <v>22</v>
      </c>
      <c r="K13" s="7" t="s">
        <v>24</v>
      </c>
      <c r="L13" s="7"/>
      <c r="M13" s="9" t="s">
        <v>25</v>
      </c>
    </row>
    <row r="14" spans="1:13" x14ac:dyDescent="0.2">
      <c r="C14">
        <v>0</v>
      </c>
      <c r="D14">
        <f>$C$8+$C$9*C14+$C$10*C14*C14</f>
        <v>8.2597000000000004E-2</v>
      </c>
      <c r="E14">
        <f>10000*C14*D14</f>
        <v>0</v>
      </c>
      <c r="K14" s="7"/>
      <c r="L14" s="7"/>
      <c r="M14" s="7"/>
    </row>
    <row r="15" spans="1:13" x14ac:dyDescent="0.2">
      <c r="C15" s="2">
        <v>0.05</v>
      </c>
      <c r="D15">
        <f>$C$8+$C$9*C15+$C$10*C15*C15</f>
        <v>0.1322367975</v>
      </c>
      <c r="E15">
        <f>(10000*C15/0.8)/D15</f>
        <v>4726.3697534719868</v>
      </c>
      <c r="H15" s="2">
        <f t="shared" ref="H15:H38" si="0">10000*C15/E15</f>
        <v>0.105789438</v>
      </c>
      <c r="K15" s="7">
        <f>'E-Plus Data'!N33</f>
        <v>0.10578687610344976</v>
      </c>
      <c r="L15" s="7"/>
      <c r="M15" s="8">
        <f>(H15-K15)/H15</f>
        <v>2.421694073310964E-5</v>
      </c>
    </row>
    <row r="16" spans="1:13" x14ac:dyDescent="0.2">
      <c r="C16" s="2">
        <v>0.1</v>
      </c>
      <c r="D16">
        <f t="shared" ref="D16:D38" si="1">$C$8+$C$9*C16+$C$10*C16*C16</f>
        <v>0.18147979</v>
      </c>
      <c r="E16">
        <f t="shared" ref="E16:E38" si="2">(10000*C16/0.8)/D16</f>
        <v>6887.8192993280409</v>
      </c>
      <c r="H16" s="2">
        <f t="shared" si="0"/>
        <v>0.14518383200000001</v>
      </c>
      <c r="K16" s="7">
        <f>'E-Plus Data'!N57</f>
        <v>0.14516888421376761</v>
      </c>
      <c r="L16" s="7"/>
      <c r="M16" s="8">
        <f t="shared" ref="M16:M34" si="3">(H16-K16)/H16</f>
        <v>1.0295765049375398E-4</v>
      </c>
    </row>
    <row r="17" spans="3:13" x14ac:dyDescent="0.2">
      <c r="C17" s="2">
        <v>0.15</v>
      </c>
      <c r="D17">
        <f t="shared" si="1"/>
        <v>0.2303259775</v>
      </c>
      <c r="E17">
        <f t="shared" si="2"/>
        <v>8140.6362423882474</v>
      </c>
      <c r="H17" s="2">
        <f t="shared" si="0"/>
        <v>0.18426078200000001</v>
      </c>
      <c r="K17" s="7">
        <f>'E-Plus Data'!N81</f>
        <v>0.18426138317883475</v>
      </c>
      <c r="L17" s="7"/>
      <c r="M17" s="8">
        <f t="shared" si="3"/>
        <v>-3.262652140169109E-6</v>
      </c>
    </row>
    <row r="18" spans="3:13" x14ac:dyDescent="0.2">
      <c r="C18" s="2">
        <v>0.2</v>
      </c>
      <c r="D18">
        <f t="shared" si="1"/>
        <v>0.27877536000000003</v>
      </c>
      <c r="E18">
        <f t="shared" si="2"/>
        <v>8967.7939972887125</v>
      </c>
      <c r="H18" s="2">
        <f t="shared" si="0"/>
        <v>0.22302028800000001</v>
      </c>
      <c r="K18" s="7">
        <f>'E-Plus Data'!N105</f>
        <v>0.22298167076346664</v>
      </c>
      <c r="L18" s="7"/>
      <c r="M18" s="8">
        <f t="shared" si="3"/>
        <v>1.7315571098790354E-4</v>
      </c>
    </row>
    <row r="19" spans="3:13" x14ac:dyDescent="0.2">
      <c r="C19" s="2">
        <v>0.25</v>
      </c>
      <c r="D19">
        <f t="shared" si="1"/>
        <v>0.3268279375</v>
      </c>
      <c r="E19">
        <f t="shared" si="2"/>
        <v>9561.606097397962</v>
      </c>
      <c r="H19" s="2">
        <f t="shared" si="0"/>
        <v>0.26146235000000001</v>
      </c>
      <c r="K19" s="7">
        <f>'E-Plus Data'!N129</f>
        <v>0.26143798979465011</v>
      </c>
      <c r="L19" s="7"/>
      <c r="M19" s="8">
        <f t="shared" si="3"/>
        <v>9.3169075203006449E-5</v>
      </c>
    </row>
    <row r="20" spans="3:13" x14ac:dyDescent="0.2">
      <c r="C20" s="2">
        <v>0.3</v>
      </c>
      <c r="D20">
        <f t="shared" si="1"/>
        <v>0.37448371000000003</v>
      </c>
      <c r="E20">
        <f t="shared" si="2"/>
        <v>10013.78671451423</v>
      </c>
      <c r="H20" s="2">
        <f t="shared" si="0"/>
        <v>0.29958696800000001</v>
      </c>
      <c r="K20" s="7">
        <f>'E-Plus Data'!N153</f>
        <v>0.29949217887472634</v>
      </c>
      <c r="L20" s="7"/>
      <c r="M20" s="8">
        <f t="shared" si="3"/>
        <v>3.163993611152817E-4</v>
      </c>
    </row>
    <row r="21" spans="3:13" x14ac:dyDescent="0.2">
      <c r="C21" s="2">
        <v>0.35</v>
      </c>
      <c r="D21">
        <f t="shared" si="1"/>
        <v>0.4217426775</v>
      </c>
      <c r="E21">
        <f t="shared" si="2"/>
        <v>10373.624092145619</v>
      </c>
      <c r="H21" s="2">
        <f t="shared" si="0"/>
        <v>0.33739414200000001</v>
      </c>
      <c r="K21" s="7">
        <f>'E-Plus Data'!N177</f>
        <v>0.33723217375884562</v>
      </c>
      <c r="L21" s="7"/>
      <c r="M21" s="8">
        <f t="shared" si="3"/>
        <v>4.8005647102902744E-4</v>
      </c>
    </row>
    <row r="22" spans="3:13" x14ac:dyDescent="0.2">
      <c r="C22" s="2">
        <v>0.4</v>
      </c>
      <c r="D22">
        <f t="shared" si="1"/>
        <v>0.46860484000000002</v>
      </c>
      <c r="E22">
        <f t="shared" si="2"/>
        <v>10669.970886344237</v>
      </c>
      <c r="H22" s="2">
        <f t="shared" si="0"/>
        <v>0.37488387200000001</v>
      </c>
      <c r="K22" s="7">
        <f>'E-Plus Data'!N201</f>
        <v>0.37467819799899138</v>
      </c>
      <c r="L22" s="7"/>
      <c r="M22" s="8">
        <f t="shared" si="3"/>
        <v>5.486339007099955E-4</v>
      </c>
    </row>
    <row r="23" spans="3:13" x14ac:dyDescent="0.2">
      <c r="C23" s="2">
        <v>0.45</v>
      </c>
      <c r="D23">
        <f t="shared" si="1"/>
        <v>0.51507019749999994</v>
      </c>
      <c r="E23">
        <f t="shared" si="2"/>
        <v>10920.841522771274</v>
      </c>
      <c r="H23" s="2">
        <f t="shared" si="0"/>
        <v>0.41205615799999995</v>
      </c>
      <c r="K23" s="7">
        <f>'E-Plus Data'!N225</f>
        <v>0.41182334525209441</v>
      </c>
      <c r="L23" s="7"/>
      <c r="M23" s="8">
        <f t="shared" si="3"/>
        <v>5.6500247207940519E-4</v>
      </c>
    </row>
    <row r="24" spans="3:13" x14ac:dyDescent="0.2">
      <c r="C24" s="2">
        <v>0.5</v>
      </c>
      <c r="D24">
        <f t="shared" si="1"/>
        <v>0.56113875000000002</v>
      </c>
      <c r="E24">
        <f t="shared" si="2"/>
        <v>11138.065228965206</v>
      </c>
      <c r="H24" s="2">
        <f t="shared" si="0"/>
        <v>0.448911</v>
      </c>
      <c r="K24" s="7">
        <f>'E-Plus Data'!N249</f>
        <v>0.44864736421372542</v>
      </c>
      <c r="L24" s="7"/>
      <c r="M24" s="8">
        <f t="shared" si="3"/>
        <v>5.8727851684317221E-4</v>
      </c>
    </row>
    <row r="25" spans="3:13" x14ac:dyDescent="0.2">
      <c r="C25" s="2">
        <v>0.55000000000000004</v>
      </c>
      <c r="D25">
        <f t="shared" si="1"/>
        <v>0.60681049750000005</v>
      </c>
      <c r="E25">
        <f t="shared" si="2"/>
        <v>11329.731486723331</v>
      </c>
      <c r="H25" s="2">
        <f t="shared" si="0"/>
        <v>0.48544839800000006</v>
      </c>
      <c r="K25" s="7">
        <f>'E-Plus Data'!N273</f>
        <v>0.48504715183348657</v>
      </c>
      <c r="L25" s="7"/>
      <c r="M25" s="8">
        <f t="shared" si="3"/>
        <v>8.265475139408975E-4</v>
      </c>
    </row>
    <row r="26" spans="3:13" x14ac:dyDescent="0.2">
      <c r="C26" s="2">
        <v>0.6</v>
      </c>
      <c r="D26">
        <f t="shared" si="1"/>
        <v>0.65208544000000002</v>
      </c>
      <c r="E26">
        <f t="shared" si="2"/>
        <v>11501.56028633303</v>
      </c>
      <c r="H26" s="2">
        <f t="shared" si="0"/>
        <v>0.52166835200000006</v>
      </c>
      <c r="K26" s="7">
        <f>'E-Plus Data'!N297</f>
        <v>0.5213215175101199</v>
      </c>
      <c r="L26" s="7"/>
      <c r="M26" s="8">
        <f t="shared" si="3"/>
        <v>6.6485629912269332E-4</v>
      </c>
    </row>
    <row r="27" spans="3:13" x14ac:dyDescent="0.2">
      <c r="C27" s="2">
        <v>0.65</v>
      </c>
      <c r="D27">
        <f t="shared" si="1"/>
        <v>0.69696357750000004</v>
      </c>
      <c r="E27">
        <f t="shared" si="2"/>
        <v>11657.711051622349</v>
      </c>
      <c r="H27" s="2">
        <f t="shared" si="0"/>
        <v>0.55757086200000006</v>
      </c>
      <c r="K27" s="7">
        <f>'E-Plus Data'!N321</f>
        <v>0.5570988257764643</v>
      </c>
      <c r="L27" s="7"/>
      <c r="M27" s="8">
        <f t="shared" si="3"/>
        <v>8.4659413844289885E-4</v>
      </c>
    </row>
    <row r="28" spans="3:13" x14ac:dyDescent="0.2">
      <c r="C28" s="2">
        <v>0.7</v>
      </c>
      <c r="D28">
        <f t="shared" si="1"/>
        <v>0.74144491000000001</v>
      </c>
      <c r="E28">
        <f t="shared" si="2"/>
        <v>11801.281365597344</v>
      </c>
      <c r="H28" s="2">
        <f t="shared" si="0"/>
        <v>0.59315592800000005</v>
      </c>
      <c r="K28" s="7">
        <f>'E-Plus Data'!N345</f>
        <v>0.59260752452315546</v>
      </c>
      <c r="L28" s="7"/>
      <c r="M28" s="8">
        <f t="shared" si="3"/>
        <v>9.2455196173070095E-4</v>
      </c>
    </row>
    <row r="29" spans="3:13" x14ac:dyDescent="0.2">
      <c r="C29" s="2">
        <v>0.75</v>
      </c>
      <c r="D29">
        <f t="shared" si="1"/>
        <v>0.78552943750000004</v>
      </c>
      <c r="E29">
        <f t="shared" si="2"/>
        <v>11934.625938190889</v>
      </c>
      <c r="H29" s="2">
        <f t="shared" si="0"/>
        <v>0.62842355000000005</v>
      </c>
      <c r="K29" s="7">
        <f>'E-Plus Data'!N369</f>
        <v>0.62780096106854844</v>
      </c>
      <c r="L29" s="7"/>
      <c r="M29" s="8">
        <f t="shared" si="3"/>
        <v>9.9071546801773663E-4</v>
      </c>
    </row>
    <row r="30" spans="3:13" x14ac:dyDescent="0.2">
      <c r="C30" s="2">
        <v>0.8</v>
      </c>
      <c r="D30">
        <f t="shared" si="1"/>
        <v>0.82921716000000001</v>
      </c>
      <c r="E30">
        <f t="shared" si="2"/>
        <v>12059.567122320526</v>
      </c>
      <c r="H30" s="2">
        <f t="shared" si="0"/>
        <v>0.66337372800000005</v>
      </c>
      <c r="K30" s="7">
        <f>'E-Plus Data'!N393</f>
        <v>0.66274751462506332</v>
      </c>
      <c r="L30" s="7"/>
      <c r="M30" s="8">
        <f t="shared" si="3"/>
        <v>9.4398277849305312E-4</v>
      </c>
    </row>
    <row r="31" spans="3:13" x14ac:dyDescent="0.2">
      <c r="C31" s="2">
        <v>0.85</v>
      </c>
      <c r="D31">
        <f t="shared" si="1"/>
        <v>0.87250807749999992</v>
      </c>
      <c r="E31">
        <f t="shared" si="2"/>
        <v>12177.53769162097</v>
      </c>
      <c r="H31" s="2">
        <f t="shared" si="0"/>
        <v>0.69800646199999994</v>
      </c>
      <c r="K31" s="7">
        <f>'E-Plus Data'!N417</f>
        <v>0.69729447167398129</v>
      </c>
      <c r="L31" s="7"/>
      <c r="M31" s="8">
        <f t="shared" si="3"/>
        <v>1.0200340036660752E-3</v>
      </c>
    </row>
    <row r="32" spans="3:13" x14ac:dyDescent="0.2">
      <c r="C32" s="2">
        <v>0.9</v>
      </c>
      <c r="D32">
        <f t="shared" si="1"/>
        <v>0.91540219</v>
      </c>
      <c r="E32">
        <f t="shared" si="2"/>
        <v>12289.680014857731</v>
      </c>
      <c r="H32" s="2">
        <f t="shared" si="0"/>
        <v>0.73232175200000005</v>
      </c>
      <c r="K32" s="7">
        <f>'E-Plus Data'!N441</f>
        <v>0.73143559940460534</v>
      </c>
      <c r="L32" s="7"/>
      <c r="M32" s="8">
        <f t="shared" si="3"/>
        <v>1.2100590935262931E-3</v>
      </c>
    </row>
    <row r="33" spans="3:13" x14ac:dyDescent="0.2">
      <c r="C33" s="2">
        <v>0.95</v>
      </c>
      <c r="D33">
        <f t="shared" si="1"/>
        <v>0.95789949749999981</v>
      </c>
      <c r="E33">
        <f t="shared" si="2"/>
        <v>12396.91641032519</v>
      </c>
      <c r="H33" s="2">
        <f t="shared" si="0"/>
        <v>0.76631959799999982</v>
      </c>
      <c r="K33" s="7">
        <f>'E-Plus Data'!N465</f>
        <v>0.76533584290726753</v>
      </c>
      <c r="L33" s="7"/>
      <c r="M33" s="8">
        <f t="shared" si="3"/>
        <v>1.2837399634562094E-3</v>
      </c>
    </row>
    <row r="34" spans="3:13" x14ac:dyDescent="0.2">
      <c r="C34" s="2">
        <v>1</v>
      </c>
      <c r="D34">
        <f t="shared" si="1"/>
        <v>1</v>
      </c>
      <c r="E34">
        <f t="shared" si="2"/>
        <v>12500</v>
      </c>
      <c r="H34" s="2">
        <f t="shared" si="0"/>
        <v>0.8</v>
      </c>
      <c r="K34" s="7">
        <f>'E-Plus Data'!N489</f>
        <v>0.79891587090672045</v>
      </c>
      <c r="L34" s="7"/>
      <c r="M34" s="8">
        <f t="shared" si="3"/>
        <v>1.3551613665994944E-3</v>
      </c>
    </row>
    <row r="35" spans="3:13" x14ac:dyDescent="0.2">
      <c r="C35" s="2">
        <v>1.05</v>
      </c>
      <c r="D35">
        <f t="shared" si="1"/>
        <v>1.0417036975</v>
      </c>
      <c r="E35">
        <f t="shared" si="2"/>
        <v>12599.552090962987</v>
      </c>
      <c r="H35" s="2">
        <f t="shared" si="0"/>
        <v>0.83336295800000004</v>
      </c>
      <c r="K35" s="7"/>
      <c r="L35" s="7"/>
      <c r="M35" s="8"/>
    </row>
    <row r="36" spans="3:13" x14ac:dyDescent="0.2">
      <c r="C36" s="2">
        <v>1.1000000000000001</v>
      </c>
      <c r="D36">
        <f t="shared" si="1"/>
        <v>1.0830105900000002</v>
      </c>
      <c r="E36">
        <f t="shared" si="2"/>
        <v>12696.090072397166</v>
      </c>
      <c r="H36" s="2">
        <f t="shared" si="0"/>
        <v>0.86640847200000015</v>
      </c>
      <c r="K36" s="7"/>
      <c r="L36" s="7"/>
      <c r="M36" s="8"/>
    </row>
    <row r="37" spans="3:13" x14ac:dyDescent="0.2">
      <c r="C37" s="2">
        <v>1.1499999999999999</v>
      </c>
      <c r="D37">
        <f t="shared" si="1"/>
        <v>1.1239206774999999</v>
      </c>
      <c r="E37">
        <f t="shared" si="2"/>
        <v>12790.048521907367</v>
      </c>
      <c r="H37" s="2">
        <f t="shared" si="0"/>
        <v>0.89913654199999993</v>
      </c>
      <c r="K37" s="7"/>
      <c r="L37" s="7"/>
      <c r="M37" s="8"/>
    </row>
    <row r="38" spans="3:13" x14ac:dyDescent="0.2">
      <c r="C38" s="2">
        <v>1.2</v>
      </c>
      <c r="D38">
        <f t="shared" si="1"/>
        <v>1.16443396</v>
      </c>
      <c r="E38">
        <f t="shared" si="2"/>
        <v>12881.795374638506</v>
      </c>
      <c r="H38" s="2">
        <f t="shared" si="0"/>
        <v>0.93154716800000004</v>
      </c>
      <c r="K38" s="7"/>
      <c r="L38" s="7"/>
      <c r="M38" s="8"/>
    </row>
    <row r="39" spans="3:13" x14ac:dyDescent="0.2">
      <c r="K39" s="7"/>
      <c r="L39" s="7" t="s">
        <v>26</v>
      </c>
      <c r="M39" s="10">
        <f>MIN(M15:M34)</f>
        <v>-3.262652140169109E-6</v>
      </c>
    </row>
    <row r="40" spans="3:13" x14ac:dyDescent="0.2">
      <c r="K40" s="7"/>
      <c r="L40" s="7" t="s">
        <v>27</v>
      </c>
      <c r="M40" s="10">
        <f>MAX(M15:M34)</f>
        <v>1.3551613665994944E-3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8"/>
  <sheetViews>
    <sheetView tabSelected="1" topLeftCell="C1" workbookViewId="0">
      <pane ySplit="3165" topLeftCell="A474" activePane="bottomLeft"/>
      <selection activeCell="E10" sqref="E10:E585"/>
      <selection pane="bottomLeft" activeCell="L567" sqref="L567"/>
    </sheetView>
  </sheetViews>
  <sheetFormatPr defaultRowHeight="12.75" x14ac:dyDescent="0.2"/>
  <cols>
    <col min="12" max="12" width="9.85546875" bestFit="1" customWidth="1"/>
  </cols>
  <sheetData>
    <row r="1" spans="1:15" x14ac:dyDescent="0.2">
      <c r="A1" t="s">
        <v>0</v>
      </c>
    </row>
    <row r="2" spans="1:15" x14ac:dyDescent="0.2">
      <c r="A2" t="s">
        <v>12</v>
      </c>
    </row>
    <row r="3" spans="1:15" x14ac:dyDescent="0.2">
      <c r="A3" t="s">
        <v>1</v>
      </c>
      <c r="N3" t="s">
        <v>2</v>
      </c>
    </row>
    <row r="4" spans="1:15" x14ac:dyDescent="0.2">
      <c r="A4" t="s">
        <v>8</v>
      </c>
      <c r="C4">
        <v>10000</v>
      </c>
      <c r="D4" t="s">
        <v>9</v>
      </c>
      <c r="N4" t="s">
        <v>3</v>
      </c>
      <c r="O4">
        <v>8.2597000000000004E-2</v>
      </c>
    </row>
    <row r="5" spans="1:15" x14ac:dyDescent="0.2">
      <c r="A5" t="s">
        <v>14</v>
      </c>
      <c r="N5" t="s">
        <v>4</v>
      </c>
      <c r="O5">
        <v>0.99676399999999998</v>
      </c>
    </row>
    <row r="6" spans="1:15" x14ac:dyDescent="0.2">
      <c r="A6" t="s">
        <v>15</v>
      </c>
      <c r="J6" t="s">
        <v>17</v>
      </c>
      <c r="N6" t="s">
        <v>5</v>
      </c>
      <c r="O6">
        <v>-7.9361000000000001E-2</v>
      </c>
    </row>
    <row r="7" spans="1:15" x14ac:dyDescent="0.2">
      <c r="I7" t="s">
        <v>16</v>
      </c>
      <c r="J7" t="s">
        <v>16</v>
      </c>
      <c r="K7" t="s">
        <v>20</v>
      </c>
      <c r="L7" t="s">
        <v>21</v>
      </c>
    </row>
    <row r="8" spans="1:15" x14ac:dyDescent="0.2">
      <c r="I8" t="s">
        <v>7</v>
      </c>
      <c r="J8" t="s">
        <v>18</v>
      </c>
      <c r="K8" t="s">
        <v>19</v>
      </c>
    </row>
    <row r="9" spans="1:15" x14ac:dyDescent="0.2">
      <c r="C9" s="1"/>
      <c r="E9" t="s">
        <v>6</v>
      </c>
      <c r="F9" t="s">
        <v>10</v>
      </c>
      <c r="N9" t="s">
        <v>23</v>
      </c>
    </row>
    <row r="10" spans="1:15" x14ac:dyDescent="0.2">
      <c r="E10">
        <f>'[1]Component Test-Boiler-CaseE100'!$AC2/36000000</f>
        <v>4.9996743818205E-2</v>
      </c>
      <c r="F10">
        <f>'[1]Component Test-Boiler-CaseE100'!$AE2/3600</f>
        <v>4726.1770317179999</v>
      </c>
      <c r="I10">
        <f t="shared" ref="I10:I73" si="0">O$4+O$5*E10+O$6*E10*E10</f>
        <v>0.1322335776957522</v>
      </c>
      <c r="J10">
        <f>(10000*E10/0.8)/I10</f>
        <v>4726.1770317180062</v>
      </c>
      <c r="K10">
        <f>F10-J10</f>
        <v>0</v>
      </c>
      <c r="L10" s="4">
        <f>K10/J10</f>
        <v>0</v>
      </c>
      <c r="N10">
        <f>10000*E10/F10</f>
        <v>0.10578686215660191</v>
      </c>
    </row>
    <row r="11" spans="1:15" x14ac:dyDescent="0.2">
      <c r="E11">
        <f>'[1]Component Test-Boiler-CaseE100'!$AC3/36000000</f>
        <v>4.9996744752604724E-2</v>
      </c>
      <c r="F11">
        <f>'[1]Component Test-Boiler-CaseE100'!$AE3/3600</f>
        <v>4726.1770870231112</v>
      </c>
      <c r="I11">
        <f t="shared" si="0"/>
        <v>0.13223357861971319</v>
      </c>
      <c r="J11">
        <f t="shared" ref="J11:J74" si="1">(10000*E11/0.8)/I11</f>
        <v>4726.1770870231212</v>
      </c>
      <c r="K11">
        <f t="shared" ref="K11:K74" si="2">F11-J11</f>
        <v>-1.0004441719502211E-11</v>
      </c>
      <c r="L11" s="4">
        <f t="shared" ref="L11:L74" si="3">K11/J11</f>
        <v>-2.1168148241782689E-15</v>
      </c>
      <c r="N11">
        <f t="shared" ref="N11:N74" si="4">10000*E11/F11</f>
        <v>0.10578686289577079</v>
      </c>
    </row>
    <row r="12" spans="1:15" x14ac:dyDescent="0.2">
      <c r="E12">
        <f>'[1]Component Test-Boiler-CaseE100'!$AC4/36000000</f>
        <v>4.9996745669729448E-2</v>
      </c>
      <c r="F12">
        <f>'[1]Component Test-Boiler-CaseE100'!$AE4/3600</f>
        <v>4726.1771413057777</v>
      </c>
      <c r="I12">
        <f t="shared" si="0"/>
        <v>0.1322335795265922</v>
      </c>
      <c r="J12">
        <f t="shared" si="1"/>
        <v>4726.177141305765</v>
      </c>
      <c r="K12">
        <f t="shared" si="2"/>
        <v>1.2732925824820995E-11</v>
      </c>
      <c r="L12" s="4">
        <f t="shared" si="3"/>
        <v>2.6941279271015848E-15</v>
      </c>
      <c r="N12">
        <f t="shared" si="4"/>
        <v>0.10578686362127349</v>
      </c>
    </row>
    <row r="13" spans="1:15" x14ac:dyDescent="0.2">
      <c r="E13">
        <f>'[1]Component Test-Boiler-CaseE100'!$AC5/36000000</f>
        <v>4.9996746570043334E-2</v>
      </c>
      <c r="F13">
        <f>'[1]Component Test-Boiler-CaseE100'!$AE5/3600</f>
        <v>4726.1771945934161</v>
      </c>
      <c r="I13">
        <f t="shared" si="0"/>
        <v>0.13223358041684813</v>
      </c>
      <c r="J13">
        <f t="shared" si="1"/>
        <v>4726.1771945934115</v>
      </c>
      <c r="K13">
        <f t="shared" si="2"/>
        <v>0</v>
      </c>
      <c r="L13" s="4">
        <f t="shared" si="3"/>
        <v>0</v>
      </c>
      <c r="N13">
        <f t="shared" si="4"/>
        <v>0.10578686433347841</v>
      </c>
    </row>
    <row r="14" spans="1:15" x14ac:dyDescent="0.2">
      <c r="E14">
        <f>'[1]Component Test-Boiler-CaseE100'!$AC6/36000000</f>
        <v>4.9996747453844449E-2</v>
      </c>
      <c r="F14">
        <f>'[1]Component Test-Boiler-CaseE100'!$AE6/3600</f>
        <v>4726.1772469036941</v>
      </c>
      <c r="I14">
        <f t="shared" si="0"/>
        <v>0.13223358129077578</v>
      </c>
      <c r="J14">
        <f t="shared" si="1"/>
        <v>4726.1772469037023</v>
      </c>
      <c r="K14">
        <f t="shared" si="2"/>
        <v>-8.1854523159563541E-12</v>
      </c>
      <c r="L14" s="4">
        <f t="shared" si="3"/>
        <v>-1.7319393430110886E-15</v>
      </c>
      <c r="N14">
        <f t="shared" si="4"/>
        <v>0.10578686503262082</v>
      </c>
    </row>
    <row r="15" spans="1:15" x14ac:dyDescent="0.2">
      <c r="E15">
        <f>'[1]Component Test-Boiler-CaseE100'!$AC7/36000000</f>
        <v>4.9996748321128055E-2</v>
      </c>
      <c r="F15">
        <f>'[1]Component Test-Boiler-CaseE100'!$AE7/3600</f>
        <v>4726.1772982363609</v>
      </c>
      <c r="I15">
        <f t="shared" si="0"/>
        <v>0.13223358214837047</v>
      </c>
      <c r="J15">
        <f t="shared" si="1"/>
        <v>4726.1772982363545</v>
      </c>
      <c r="K15">
        <f t="shared" si="2"/>
        <v>0</v>
      </c>
      <c r="L15" s="4">
        <f t="shared" si="3"/>
        <v>0</v>
      </c>
      <c r="N15">
        <f t="shared" si="4"/>
        <v>0.10578686571869626</v>
      </c>
    </row>
    <row r="16" spans="1:15" x14ac:dyDescent="0.2">
      <c r="E16">
        <f>'[1]Component Test-Boiler-CaseE100'!$AC8/36000000</f>
        <v>4.9996749172242221E-2</v>
      </c>
      <c r="F16">
        <f>'[1]Component Test-Boiler-CaseE100'!$AE8/3600</f>
        <v>4726.1773486119728</v>
      </c>
      <c r="I16">
        <f t="shared" si="0"/>
        <v>0.13223358298997634</v>
      </c>
      <c r="J16">
        <f t="shared" si="1"/>
        <v>4726.1773486119737</v>
      </c>
      <c r="K16">
        <f t="shared" si="2"/>
        <v>0</v>
      </c>
      <c r="L16" s="4">
        <f t="shared" si="3"/>
        <v>0</v>
      </c>
      <c r="N16">
        <f t="shared" si="4"/>
        <v>0.10578686639198109</v>
      </c>
    </row>
    <row r="17" spans="5:14" x14ac:dyDescent="0.2">
      <c r="E17">
        <f>'[1]Component Test-Boiler-CaseE100'!$AC9/36000000</f>
        <v>4.9996750007540836E-2</v>
      </c>
      <c r="F17">
        <f>'[1]Component Test-Boiler-CaseE100'!$AE9/3600</f>
        <v>4726.177398051499</v>
      </c>
      <c r="I17">
        <f t="shared" si="0"/>
        <v>0.13223358381594336</v>
      </c>
      <c r="J17">
        <f t="shared" si="1"/>
        <v>4726.1773980515018</v>
      </c>
      <c r="K17">
        <f t="shared" si="2"/>
        <v>0</v>
      </c>
      <c r="L17" s="4">
        <f t="shared" si="3"/>
        <v>0</v>
      </c>
      <c r="N17">
        <f t="shared" si="4"/>
        <v>0.10578686705275477</v>
      </c>
    </row>
    <row r="18" spans="5:14" x14ac:dyDescent="0.2">
      <c r="E18">
        <f>'[1]Component Test-Boiler-CaseE100'!$AC10/36000000</f>
        <v>4.9996750827202778E-2</v>
      </c>
      <c r="F18">
        <f>'[1]Component Test-Boiler-CaseE100'!$AE10/3600</f>
        <v>4726.177446565528</v>
      </c>
      <c r="I18">
        <f t="shared" si="0"/>
        <v>0.13223358462644838</v>
      </c>
      <c r="J18">
        <f t="shared" si="1"/>
        <v>4726.1774465655299</v>
      </c>
      <c r="K18">
        <f t="shared" si="2"/>
        <v>0</v>
      </c>
      <c r="L18" s="4">
        <f t="shared" si="3"/>
        <v>0</v>
      </c>
      <c r="N18">
        <f t="shared" si="4"/>
        <v>0.10578686770115875</v>
      </c>
    </row>
    <row r="19" spans="5:14" x14ac:dyDescent="0.2">
      <c r="E19">
        <f>'[1]Component Test-Boiler-CaseE100'!$AC11/36000000</f>
        <v>4.9996751631617778E-2</v>
      </c>
      <c r="F19">
        <f>'[1]Component Test-Boiler-CaseE100'!$AE11/3600</f>
        <v>4726.1774941771382</v>
      </c>
      <c r="I19">
        <f t="shared" si="0"/>
        <v>0.13223358542187677</v>
      </c>
      <c r="J19">
        <f t="shared" si="1"/>
        <v>4726.1774941771246</v>
      </c>
      <c r="K19">
        <f t="shared" si="2"/>
        <v>1.3642420526593924E-11</v>
      </c>
      <c r="L19" s="4">
        <f t="shared" si="3"/>
        <v>2.8865654206601495E-15</v>
      </c>
      <c r="N19">
        <f t="shared" si="4"/>
        <v>0.1057868683375011</v>
      </c>
    </row>
    <row r="20" spans="5:14" x14ac:dyDescent="0.2">
      <c r="E20">
        <f>'[1]Component Test-Boiler-CaseE100'!$AC12/36000000</f>
        <v>4.9996752421155553E-2</v>
      </c>
      <c r="F20">
        <f>'[1]Component Test-Boiler-CaseE100'!$AE12/3600</f>
        <v>4726.1775409081674</v>
      </c>
      <c r="I20">
        <f t="shared" si="0"/>
        <v>0.13223358620259415</v>
      </c>
      <c r="J20">
        <f t="shared" si="1"/>
        <v>4726.1775409081656</v>
      </c>
      <c r="K20">
        <f t="shared" si="2"/>
        <v>0</v>
      </c>
      <c r="L20" s="4">
        <f t="shared" si="3"/>
        <v>0</v>
      </c>
      <c r="N20">
        <f t="shared" si="4"/>
        <v>0.10578686896207529</v>
      </c>
    </row>
    <row r="21" spans="5:14" x14ac:dyDescent="0.2">
      <c r="E21">
        <f>'[1]Component Test-Boiler-CaseE100'!$AC13/36000000</f>
        <v>4.999675319619639E-2</v>
      </c>
      <c r="F21">
        <f>'[1]Component Test-Boiler-CaseE100'!$AE13/3600</f>
        <v>4726.1775867811666</v>
      </c>
      <c r="I21">
        <f t="shared" si="0"/>
        <v>0.13223358696897658</v>
      </c>
      <c r="J21">
        <f t="shared" si="1"/>
        <v>4726.1775867811639</v>
      </c>
      <c r="K21">
        <f t="shared" si="2"/>
        <v>0</v>
      </c>
      <c r="L21" s="4">
        <f t="shared" si="3"/>
        <v>0</v>
      </c>
      <c r="N21">
        <f t="shared" si="4"/>
        <v>0.1057868695751812</v>
      </c>
    </row>
    <row r="22" spans="5:14" x14ac:dyDescent="0.2">
      <c r="E22">
        <f>'[1]Component Test-Boiler-CaseE100'!$AC14/36000000</f>
        <v>4.9996753956927216E-2</v>
      </c>
      <c r="F22">
        <f>'[1]Component Test-Boiler-CaseE100'!$AE14/3600</f>
        <v>4726.1776318071952</v>
      </c>
      <c r="I22">
        <f t="shared" si="0"/>
        <v>0.13223358772120883</v>
      </c>
      <c r="J22">
        <f t="shared" si="1"/>
        <v>4726.1776318071834</v>
      </c>
      <c r="K22">
        <f t="shared" si="2"/>
        <v>1.1823431123048067E-11</v>
      </c>
      <c r="L22" s="4">
        <f t="shared" si="3"/>
        <v>2.5016899583875891E-15</v>
      </c>
      <c r="N22">
        <f t="shared" si="4"/>
        <v>0.10578687017696681</v>
      </c>
    </row>
    <row r="23" spans="5:14" x14ac:dyDescent="0.2">
      <c r="E23">
        <f>'[1]Component Test-Boiler-CaseE100'!$AC15/36000000</f>
        <v>4.9996754703675837E-2</v>
      </c>
      <c r="F23">
        <f>'[1]Component Test-Boiler-CaseE100'!$AE15/3600</f>
        <v>4726.1776760056109</v>
      </c>
      <c r="I23">
        <f t="shared" si="0"/>
        <v>0.13223358845961508</v>
      </c>
      <c r="J23">
        <f t="shared" si="1"/>
        <v>4726.1776760056255</v>
      </c>
      <c r="K23">
        <f t="shared" si="2"/>
        <v>-1.4551915228366852E-11</v>
      </c>
      <c r="L23" s="4">
        <f t="shared" si="3"/>
        <v>-3.0790029969134685E-15</v>
      </c>
      <c r="N23">
        <f t="shared" si="4"/>
        <v>0.1057868707676924</v>
      </c>
    </row>
    <row r="24" spans="5:14" x14ac:dyDescent="0.2">
      <c r="E24">
        <f>'[1]Component Test-Boiler-CaseE100'!$AC16/36000000</f>
        <v>4.9996755436716389E-2</v>
      </c>
      <c r="F24">
        <f>'[1]Component Test-Boiler-CaseE100'!$AE16/3600</f>
        <v>4726.1777193927228</v>
      </c>
      <c r="I24">
        <f t="shared" si="0"/>
        <v>0.1322335891844664</v>
      </c>
      <c r="J24">
        <f t="shared" si="1"/>
        <v>4726.1777193927164</v>
      </c>
      <c r="K24">
        <f t="shared" si="2"/>
        <v>0</v>
      </c>
      <c r="L24" s="4">
        <f t="shared" si="3"/>
        <v>0</v>
      </c>
      <c r="N24">
        <f t="shared" si="4"/>
        <v>0.10578687134757299</v>
      </c>
    </row>
    <row r="25" spans="5:14" x14ac:dyDescent="0.2">
      <c r="E25">
        <f>'[1]Component Test-Boiler-CaseE100'!$AC17/36000000</f>
        <v>4.9996756156153607E-2</v>
      </c>
      <c r="F25">
        <f>'[1]Component Test-Boiler-CaseE100'!$AE17/3600</f>
        <v>4726.1777619746672</v>
      </c>
      <c r="I25">
        <f t="shared" si="0"/>
        <v>0.13223358989586639</v>
      </c>
      <c r="J25">
        <f t="shared" si="1"/>
        <v>4726.1777619746545</v>
      </c>
      <c r="K25">
        <f t="shared" si="2"/>
        <v>1.2732925824820995E-11</v>
      </c>
      <c r="L25" s="4">
        <f t="shared" si="3"/>
        <v>2.6941275732931857E-15</v>
      </c>
      <c r="N25">
        <f t="shared" si="4"/>
        <v>0.10578687191669282</v>
      </c>
    </row>
    <row r="26" spans="5:14" x14ac:dyDescent="0.2">
      <c r="E26">
        <f>'[1]Component Test-Boiler-CaseE100'!$AC18/36000000</f>
        <v>4.9996756862190558E-2</v>
      </c>
      <c r="F26">
        <f>'[1]Component Test-Boiler-CaseE100'!$AE18/3600</f>
        <v>4726.177803763444</v>
      </c>
      <c r="I26">
        <f t="shared" si="0"/>
        <v>0.13223359059401577</v>
      </c>
      <c r="J26">
        <f t="shared" si="1"/>
        <v>4726.1778037634595</v>
      </c>
      <c r="K26">
        <f t="shared" si="2"/>
        <v>-1.546140993013978E-11</v>
      </c>
      <c r="L26" s="4">
        <f t="shared" si="3"/>
        <v>-3.2714405957871172E-15</v>
      </c>
      <c r="N26">
        <f t="shared" si="4"/>
        <v>0.10578687247521297</v>
      </c>
    </row>
    <row r="27" spans="5:14" x14ac:dyDescent="0.2">
      <c r="E27">
        <f>'[1]Component Test-Boiler-CaseE100'!$AC19/36000000</f>
        <v>4.9996757555066391E-2</v>
      </c>
      <c r="F27">
        <f>'[1]Component Test-Boiler-CaseE100'!$AE19/3600</f>
        <v>4726.177844773305</v>
      </c>
      <c r="I27">
        <f t="shared" si="0"/>
        <v>0.13223359127915107</v>
      </c>
      <c r="J27">
        <f t="shared" si="1"/>
        <v>4726.1778447732859</v>
      </c>
      <c r="K27">
        <f t="shared" si="2"/>
        <v>1.9099388737231493E-11</v>
      </c>
      <c r="L27" s="4">
        <f t="shared" si="3"/>
        <v>4.0411912891415303E-15</v>
      </c>
      <c r="N27">
        <f t="shared" si="4"/>
        <v>0.10578687302332045</v>
      </c>
    </row>
    <row r="28" spans="5:14" x14ac:dyDescent="0.2">
      <c r="E28">
        <f>'[1]Component Test-Boiler-CaseE100'!$AC20/36000000</f>
        <v>4.9996758234938612E-2</v>
      </c>
      <c r="F28">
        <f>'[1]Component Test-Boiler-CaseE100'!$AE20/3600</f>
        <v>4726.1778850134724</v>
      </c>
      <c r="I28">
        <f t="shared" si="0"/>
        <v>0.13223359195142803</v>
      </c>
      <c r="J28">
        <f t="shared" si="1"/>
        <v>4726.1778850134569</v>
      </c>
      <c r="K28">
        <f t="shared" si="2"/>
        <v>1.546140993013978E-11</v>
      </c>
      <c r="L28" s="4">
        <f t="shared" si="3"/>
        <v>3.2714405395462082E-15</v>
      </c>
      <c r="N28">
        <f t="shared" si="4"/>
        <v>0.10578687356114209</v>
      </c>
    </row>
    <row r="29" spans="5:14" x14ac:dyDescent="0.2">
      <c r="E29">
        <f>'[1]Component Test-Boiler-CaseE100'!$AC21/36000000</f>
        <v>4.9996758902138887E-2</v>
      </c>
      <c r="F29">
        <f>'[1]Component Test-Boiler-CaseE100'!$AE21/3600</f>
        <v>4726.1779245036114</v>
      </c>
      <c r="I29">
        <f t="shared" si="0"/>
        <v>0.13223359261117465</v>
      </c>
      <c r="J29">
        <f t="shared" si="1"/>
        <v>4726.1779245036005</v>
      </c>
      <c r="K29">
        <f t="shared" si="2"/>
        <v>1.0913936421275139E-11</v>
      </c>
      <c r="L29" s="4">
        <f t="shared" si="3"/>
        <v>2.3092521262667972E-15</v>
      </c>
      <c r="N29">
        <f t="shared" si="4"/>
        <v>0.10578687408893948</v>
      </c>
    </row>
    <row r="30" spans="5:14" x14ac:dyDescent="0.2">
      <c r="E30">
        <f>'[1]Component Test-Boiler-CaseE100'!$AC22/36000000</f>
        <v>4.9996759556943889E-2</v>
      </c>
      <c r="F30">
        <f>'[1]Component Test-Boiler-CaseE100'!$AE22/3600</f>
        <v>4726.1779632600828</v>
      </c>
      <c r="I30">
        <f t="shared" si="0"/>
        <v>0.13223359325866443</v>
      </c>
      <c r="J30">
        <f t="shared" si="1"/>
        <v>4726.1779632600956</v>
      </c>
      <c r="K30">
        <f t="shared" si="2"/>
        <v>-1.2732925824820995E-11</v>
      </c>
      <c r="L30" s="4">
        <f t="shared" si="3"/>
        <v>-2.6941274585517049E-15</v>
      </c>
      <c r="N30">
        <f t="shared" si="4"/>
        <v>0.10578687460693184</v>
      </c>
    </row>
    <row r="31" spans="5:14" x14ac:dyDescent="0.2">
      <c r="E31">
        <f>'[1]Component Test-Boiler-CaseE100'!$AC23/36000000</f>
        <v>4.9996760199476388E-2</v>
      </c>
      <c r="F31">
        <f>'[1]Component Test-Boiler-CaseE100'!$AE23/3600</f>
        <v>4726.1780012901945</v>
      </c>
      <c r="I31">
        <f t="shared" si="0"/>
        <v>0.13223359389401884</v>
      </c>
      <c r="J31">
        <f t="shared" si="1"/>
        <v>4726.1780012902063</v>
      </c>
      <c r="K31">
        <f t="shared" si="2"/>
        <v>-1.1823431123048067E-11</v>
      </c>
      <c r="L31" s="4">
        <f t="shared" si="3"/>
        <v>-2.5016897628105354E-15</v>
      </c>
      <c r="N31">
        <f t="shared" si="4"/>
        <v>0.10578687511521534</v>
      </c>
    </row>
    <row r="32" spans="5:14" x14ac:dyDescent="0.2">
      <c r="E32">
        <f>'[1]Component Test-Boiler-CaseE100'!$AC24/36000000</f>
        <v>4.9996760829953059E-2</v>
      </c>
      <c r="F32">
        <f>'[1]Component Test-Boiler-CaseE100'!$AE24/3600</f>
        <v>4726.1780386067503</v>
      </c>
      <c r="I32">
        <f t="shared" si="0"/>
        <v>0.13223359451745209</v>
      </c>
      <c r="J32">
        <f t="shared" si="1"/>
        <v>4726.1780386067585</v>
      </c>
      <c r="K32">
        <f t="shared" si="2"/>
        <v>-8.1854523159563541E-12</v>
      </c>
      <c r="L32" s="4">
        <f t="shared" si="3"/>
        <v>-1.7319390528862437E-15</v>
      </c>
      <c r="N32">
        <f t="shared" si="4"/>
        <v>0.10578687561396187</v>
      </c>
    </row>
    <row r="33" spans="5:14" x14ac:dyDescent="0.2">
      <c r="E33">
        <f>'[1]Component Test-Boiler-CaseE100'!$AC25/36000000</f>
        <v>4.9996761448725835E-2</v>
      </c>
      <c r="F33">
        <f>'[1]Component Test-Boiler-CaseE100'!$AE25/3600</f>
        <v>4726.1780752305831</v>
      </c>
      <c r="I33">
        <f t="shared" si="0"/>
        <v>0.13223359512931215</v>
      </c>
      <c r="J33">
        <f t="shared" si="1"/>
        <v>4726.178075230584</v>
      </c>
      <c r="K33">
        <f t="shared" si="2"/>
        <v>0</v>
      </c>
      <c r="L33" s="4">
        <f t="shared" si="3"/>
        <v>0</v>
      </c>
      <c r="N33">
        <f t="shared" si="4"/>
        <v>0.10578687610344976</v>
      </c>
    </row>
    <row r="34" spans="5:14" x14ac:dyDescent="0.2">
      <c r="E34">
        <f>'[1]Component Test-Boiler-CaseE100'!$AC26/36000000</f>
        <v>9.216953113588694E-2</v>
      </c>
      <c r="F34">
        <f>'[1]Component Test-Boiler-CaseE100'!$AE26/3600</f>
        <v>6608.4988015014997</v>
      </c>
      <c r="I34">
        <f t="shared" si="0"/>
        <v>0.17379408118270467</v>
      </c>
      <c r="J34">
        <f t="shared" si="1"/>
        <v>6629.2196567235069</v>
      </c>
      <c r="K34">
        <f t="shared" si="2"/>
        <v>-20.720855222007231</v>
      </c>
      <c r="L34" s="4">
        <f t="shared" si="3"/>
        <v>-3.1256854192471453E-3</v>
      </c>
      <c r="N34">
        <f t="shared" si="4"/>
        <v>0.1394712080676255</v>
      </c>
    </row>
    <row r="35" spans="5:14" x14ac:dyDescent="0.2">
      <c r="E35">
        <f>'[1]Component Test-Boiler-CaseE100'!$AC27/36000000</f>
        <v>9.9983505421021662E-2</v>
      </c>
      <c r="F35">
        <f>'[1]Component Test-Boiler-CaseE100'!$AE27/3600</f>
        <v>6887.2970910368331</v>
      </c>
      <c r="I35">
        <f t="shared" si="0"/>
        <v>0.18146361058114385</v>
      </c>
      <c r="J35">
        <f t="shared" si="1"/>
        <v>6887.2972038871058</v>
      </c>
      <c r="K35">
        <f t="shared" si="2"/>
        <v>-1.1285027267149417E-4</v>
      </c>
      <c r="L35" s="4">
        <f t="shared" si="3"/>
        <v>-1.6385277029689216E-8</v>
      </c>
      <c r="N35">
        <f t="shared" si="4"/>
        <v>0.14517089084358037</v>
      </c>
    </row>
    <row r="36" spans="5:14" x14ac:dyDescent="0.2">
      <c r="E36">
        <f>'[1]Component Test-Boiler-CaseE100'!$AC28/36000000</f>
        <v>9.9984873034391381E-2</v>
      </c>
      <c r="F36">
        <f>'[1]Component Test-Boiler-CaseE100'!$AE28/3600</f>
        <v>6887.3403508038054</v>
      </c>
      <c r="I36">
        <f t="shared" si="0"/>
        <v>0.18146495206531585</v>
      </c>
      <c r="J36">
        <f t="shared" si="1"/>
        <v>6887.3404958112224</v>
      </c>
      <c r="K36">
        <f t="shared" si="2"/>
        <v>-1.4500741690426366E-4</v>
      </c>
      <c r="L36" s="4">
        <f t="shared" si="3"/>
        <v>-2.1054196027110177E-8</v>
      </c>
      <c r="N36">
        <f t="shared" si="4"/>
        <v>0.1451719647087317</v>
      </c>
    </row>
    <row r="37" spans="5:14" x14ac:dyDescent="0.2">
      <c r="E37">
        <f>'[1]Component Test-Boiler-CaseE100'!$AC29/36000000</f>
        <v>9.9980960799089441E-2</v>
      </c>
      <c r="F37">
        <f>'[1]Component Test-Boiler-CaseE100'!$AE29/3600</f>
        <v>6887.2165642318887</v>
      </c>
      <c r="I37">
        <f t="shared" si="0"/>
        <v>0.18146111457518063</v>
      </c>
      <c r="J37">
        <f t="shared" si="1"/>
        <v>6887.2166519777029</v>
      </c>
      <c r="K37">
        <f t="shared" si="2"/>
        <v>-8.774581419856986E-5</v>
      </c>
      <c r="L37" s="4">
        <f t="shared" si="3"/>
        <v>-1.2740388263141563E-8</v>
      </c>
      <c r="N37">
        <f t="shared" si="4"/>
        <v>0.14516889350965259</v>
      </c>
    </row>
    <row r="38" spans="5:14" x14ac:dyDescent="0.2">
      <c r="E38">
        <f>'[1]Component Test-Boiler-CaseE100'!$AC30/36000000</f>
        <v>9.9984828080635274E-2</v>
      </c>
      <c r="F38">
        <f>'[1]Component Test-Boiler-CaseE100'!$AE30/3600</f>
        <v>6887.338894912139</v>
      </c>
      <c r="I38">
        <f t="shared" si="0"/>
        <v>0.18146490797043702</v>
      </c>
      <c r="J38">
        <f t="shared" si="1"/>
        <v>6887.3390728060276</v>
      </c>
      <c r="K38">
        <f t="shared" si="2"/>
        <v>-1.7789388857636368E-4</v>
      </c>
      <c r="L38" s="4">
        <f t="shared" si="3"/>
        <v>-2.5829117268054942E-8</v>
      </c>
      <c r="N38">
        <f t="shared" si="4"/>
        <v>0.14517193012601243</v>
      </c>
    </row>
    <row r="39" spans="5:14" x14ac:dyDescent="0.2">
      <c r="E39">
        <f>'[1]Component Test-Boiler-CaseE100'!$AC31/36000000</f>
        <v>9.9996546247187776E-2</v>
      </c>
      <c r="F39">
        <f>'[1]Component Test-Boiler-CaseE100'!$AE31/3600</f>
        <v>6887.7098529249442</v>
      </c>
      <c r="I39">
        <f t="shared" si="0"/>
        <v>0.18147640224124059</v>
      </c>
      <c r="J39">
        <f t="shared" si="1"/>
        <v>6887.7099868238074</v>
      </c>
      <c r="K39">
        <f t="shared" si="2"/>
        <v>-1.3389886316872435E-4</v>
      </c>
      <c r="L39" s="4">
        <f t="shared" si="3"/>
        <v>-1.9440258580119217E-8</v>
      </c>
      <c r="N39">
        <f t="shared" si="4"/>
        <v>0.14518112461535107</v>
      </c>
    </row>
    <row r="40" spans="5:14" x14ac:dyDescent="0.2">
      <c r="E40">
        <f>'[1]Component Test-Boiler-CaseE100'!$AC32/36000000</f>
        <v>9.9980923157241663E-2</v>
      </c>
      <c r="F40">
        <f>'[1]Component Test-Boiler-CaseE100'!$AE32/3600</f>
        <v>6887.2153740014446</v>
      </c>
      <c r="I40">
        <f t="shared" si="0"/>
        <v>0.18146107765248695</v>
      </c>
      <c r="J40">
        <f t="shared" si="1"/>
        <v>6887.2154603805329</v>
      </c>
      <c r="K40">
        <f t="shared" si="2"/>
        <v>-8.6379088315879926E-5</v>
      </c>
      <c r="L40" s="4">
        <f t="shared" si="3"/>
        <v>-1.254194656937701E-8</v>
      </c>
      <c r="N40">
        <f t="shared" si="4"/>
        <v>0.14516886394268971</v>
      </c>
    </row>
    <row r="41" spans="5:14" x14ac:dyDescent="0.2">
      <c r="E41">
        <f>'[1]Component Test-Boiler-CaseE100'!$AC33/36000000</f>
        <v>9.999651605663723E-2</v>
      </c>
      <c r="F41">
        <f>'[1]Component Test-Boiler-CaseE100'!$AE33/3600</f>
        <v>6887.7088629652217</v>
      </c>
      <c r="I41">
        <f t="shared" si="0"/>
        <v>0.18147637262756053</v>
      </c>
      <c r="J41">
        <f t="shared" si="1"/>
        <v>6887.7090312644723</v>
      </c>
      <c r="K41">
        <f t="shared" si="2"/>
        <v>-1.6829925061756512E-4</v>
      </c>
      <c r="L41" s="4">
        <f t="shared" si="3"/>
        <v>-2.4434721306261118E-8</v>
      </c>
      <c r="N41">
        <f t="shared" si="4"/>
        <v>0.1451811016495082</v>
      </c>
    </row>
    <row r="42" spans="5:14" x14ac:dyDescent="0.2">
      <c r="E42">
        <f>'[1]Component Test-Boiler-CaseE100'!$AC34/36000000</f>
        <v>9.9967109392397779E-2</v>
      </c>
      <c r="F42">
        <f>'[1]Component Test-Boiler-CaseE100'!$AE34/3600</f>
        <v>6886.7781341938889</v>
      </c>
      <c r="I42">
        <f t="shared" si="0"/>
        <v>0.18144752778685388</v>
      </c>
      <c r="J42">
        <f t="shared" si="1"/>
        <v>6886.7781371640522</v>
      </c>
      <c r="K42">
        <f t="shared" si="2"/>
        <v>-2.9701632229262032E-6</v>
      </c>
      <c r="L42" s="4">
        <f t="shared" si="3"/>
        <v>-4.3128487135339959E-10</v>
      </c>
      <c r="N42">
        <f t="shared" si="4"/>
        <v>0.14515802229208757</v>
      </c>
    </row>
    <row r="43" spans="5:14" x14ac:dyDescent="0.2">
      <c r="E43">
        <f>'[1]Component Test-Boiler-CaseE100'!$AC35/36000000</f>
        <v>9.9998693516321943E-2</v>
      </c>
      <c r="F43">
        <f>'[1]Component Test-Boiler-CaseE100'!$AE35/3600</f>
        <v>6887.7778023246947</v>
      </c>
      <c r="I43">
        <f t="shared" si="0"/>
        <v>0.1814785084807379</v>
      </c>
      <c r="J43">
        <f t="shared" si="1"/>
        <v>6887.777949126671</v>
      </c>
      <c r="K43">
        <f t="shared" si="2"/>
        <v>-1.468019763706252E-4</v>
      </c>
      <c r="L43" s="4">
        <f t="shared" si="3"/>
        <v>-2.1313401427123361E-8</v>
      </c>
      <c r="N43">
        <f t="shared" si="4"/>
        <v>0.14518280987892984</v>
      </c>
    </row>
    <row r="44" spans="5:14" x14ac:dyDescent="0.2">
      <c r="E44">
        <f>'[1]Component Test-Boiler-CaseE100'!$AC36/36000000</f>
        <v>9.9978323763083882E-2</v>
      </c>
      <c r="F44">
        <f>'[1]Component Test-Boiler-CaseE100'!$AE36/3600</f>
        <v>6887.1329847694724</v>
      </c>
      <c r="I44">
        <f t="shared" si="0"/>
        <v>0.18145852791966563</v>
      </c>
      <c r="J44">
        <f t="shared" si="1"/>
        <v>6887.1331723346839</v>
      </c>
      <c r="K44">
        <f t="shared" si="2"/>
        <v>-1.8756521149043692E-4</v>
      </c>
      <c r="L44" s="4">
        <f t="shared" si="3"/>
        <v>-2.723414907147117E-8</v>
      </c>
      <c r="N44">
        <f t="shared" si="4"/>
        <v>0.14516682628922747</v>
      </c>
    </row>
    <row r="45" spans="5:14" x14ac:dyDescent="0.2">
      <c r="E45">
        <f>'[1]Component Test-Boiler-CaseE100'!$AC37/36000000</f>
        <v>9.9985301969327228E-2</v>
      </c>
      <c r="F45">
        <f>'[1]Component Test-Boiler-CaseE100'!$AE37/3600</f>
        <v>6887.3540225952502</v>
      </c>
      <c r="I45">
        <f t="shared" si="0"/>
        <v>0.1814653728050924</v>
      </c>
      <c r="J45">
        <f t="shared" si="1"/>
        <v>6887.354073655627</v>
      </c>
      <c r="K45">
        <f t="shared" si="2"/>
        <v>-5.1060376790701412E-5</v>
      </c>
      <c r="L45" s="4">
        <f t="shared" si="3"/>
        <v>-7.4136419072759975E-9</v>
      </c>
      <c r="N45">
        <f t="shared" si="4"/>
        <v>0.14517229932032938</v>
      </c>
    </row>
    <row r="46" spans="5:14" x14ac:dyDescent="0.2">
      <c r="E46">
        <f>'[1]Component Test-Boiler-CaseE100'!$AC38/36000000</f>
        <v>9.9996505969910554E-2</v>
      </c>
      <c r="F46">
        <f>'[1]Component Test-Boiler-CaseE100'!$AE38/3600</f>
        <v>6887.7085443091664</v>
      </c>
      <c r="I46">
        <f t="shared" si="0"/>
        <v>0.18147636273356746</v>
      </c>
      <c r="J46">
        <f t="shared" si="1"/>
        <v>6887.7087120100123</v>
      </c>
      <c r="K46">
        <f t="shared" si="2"/>
        <v>-1.6770084585004952E-4</v>
      </c>
      <c r="L46" s="4">
        <f t="shared" si="3"/>
        <v>-2.4347842346705461E-8</v>
      </c>
      <c r="N46">
        <f t="shared" si="4"/>
        <v>0.14518109372170038</v>
      </c>
    </row>
    <row r="47" spans="5:14" x14ac:dyDescent="0.2">
      <c r="E47">
        <f>'[1]Component Test-Boiler-CaseE100'!$AC39/36000000</f>
        <v>9.9984936007893044E-2</v>
      </c>
      <c r="F47">
        <f>'[1]Component Test-Boiler-CaseE100'!$AE39/3600</f>
        <v>6887.3423441244722</v>
      </c>
      <c r="I47">
        <f t="shared" si="0"/>
        <v>0.18146501383565811</v>
      </c>
      <c r="J47">
        <f t="shared" si="1"/>
        <v>6887.3424892279336</v>
      </c>
      <c r="K47">
        <f t="shared" si="2"/>
        <v>-1.4510346136376029E-4</v>
      </c>
      <c r="L47" s="4">
        <f t="shared" si="3"/>
        <v>-2.1068135001375006E-8</v>
      </c>
      <c r="N47">
        <f t="shared" si="4"/>
        <v>0.1451720141270301</v>
      </c>
    </row>
    <row r="48" spans="5:14" x14ac:dyDescent="0.2">
      <c r="E48">
        <f>'[1]Component Test-Boiler-CaseE100'!$AC40/36000000</f>
        <v>9.998108561186278E-2</v>
      </c>
      <c r="F48">
        <f>'[1]Component Test-Boiler-CaseE100'!$AE40/3600</f>
        <v>6887.2205154370004</v>
      </c>
      <c r="I48">
        <f t="shared" si="0"/>
        <v>0.18146123700338249</v>
      </c>
      <c r="J48">
        <f t="shared" si="1"/>
        <v>6887.2206030701136</v>
      </c>
      <c r="K48">
        <f t="shared" si="2"/>
        <v>-8.7633113253104966E-5</v>
      </c>
      <c r="L48" s="4">
        <f t="shared" si="3"/>
        <v>-1.2724017176688197E-8</v>
      </c>
      <c r="N48">
        <f t="shared" si="4"/>
        <v>0.14516899144983875</v>
      </c>
    </row>
    <row r="49" spans="5:14" x14ac:dyDescent="0.2">
      <c r="E49">
        <f>'[1]Component Test-Boiler-CaseE100'!$AC41/36000000</f>
        <v>9.9998588800559438E-2</v>
      </c>
      <c r="F49">
        <f>'[1]Component Test-Boiler-CaseE100'!$AE41/3600</f>
        <v>6887.7744855258052</v>
      </c>
      <c r="I49">
        <f t="shared" si="0"/>
        <v>0.18147840576588256</v>
      </c>
      <c r="J49">
        <f t="shared" si="1"/>
        <v>6887.7746348485171</v>
      </c>
      <c r="K49">
        <f t="shared" si="2"/>
        <v>-1.4932271187717561E-4</v>
      </c>
      <c r="L49" s="4">
        <f t="shared" si="3"/>
        <v>-2.1679384096233523E-8</v>
      </c>
      <c r="N49">
        <f t="shared" si="4"/>
        <v>0.14518272776017818</v>
      </c>
    </row>
    <row r="50" spans="5:14" x14ac:dyDescent="0.2">
      <c r="E50">
        <f>'[1]Component Test-Boiler-CaseE100'!$AC42/36000000</f>
        <v>9.9982409957248608E-2</v>
      </c>
      <c r="F50">
        <f>'[1]Component Test-Boiler-CaseE100'!$AE42/3600</f>
        <v>6887.2623693287778</v>
      </c>
      <c r="I50">
        <f t="shared" si="0"/>
        <v>0.18146253604674845</v>
      </c>
      <c r="J50">
        <f t="shared" si="1"/>
        <v>6887.2625264293602</v>
      </c>
      <c r="K50">
        <f t="shared" si="2"/>
        <v>-1.5710058232798474E-4</v>
      </c>
      <c r="L50" s="4">
        <f t="shared" si="3"/>
        <v>-2.2810308409926713E-8</v>
      </c>
      <c r="N50">
        <f t="shared" si="4"/>
        <v>0.14517003214877197</v>
      </c>
    </row>
    <row r="51" spans="5:14" x14ac:dyDescent="0.2">
      <c r="E51">
        <f>'[1]Component Test-Boiler-CaseE100'!$AC43/36000000</f>
        <v>9.998099362454306E-2</v>
      </c>
      <c r="F51">
        <f>'[1]Component Test-Boiler-CaseE100'!$AE43/3600</f>
        <v>6887.2176035596112</v>
      </c>
      <c r="I51">
        <f t="shared" si="0"/>
        <v>0.18146114677349801</v>
      </c>
      <c r="J51">
        <f t="shared" si="1"/>
        <v>6887.217691105835</v>
      </c>
      <c r="K51">
        <f t="shared" si="2"/>
        <v>-8.7546223767276388E-5</v>
      </c>
      <c r="L51" s="4">
        <f t="shared" si="3"/>
        <v>-1.2711406506045791E-8</v>
      </c>
      <c r="N51">
        <f t="shared" si="4"/>
        <v>0.14516891926409958</v>
      </c>
    </row>
    <row r="52" spans="5:14" x14ac:dyDescent="0.2">
      <c r="E52">
        <f>'[1]Component Test-Boiler-CaseE100'!$AC44/36000000</f>
        <v>9.9998524796493612E-2</v>
      </c>
      <c r="F52">
        <f>'[1]Component Test-Boiler-CaseE100'!$AE44/3600</f>
        <v>6887.7724597766119</v>
      </c>
      <c r="I52">
        <f t="shared" si="0"/>
        <v>0.18147834298480456</v>
      </c>
      <c r="J52">
        <f t="shared" si="1"/>
        <v>6887.7726091031855</v>
      </c>
      <c r="K52">
        <f t="shared" si="2"/>
        <v>-1.4932657359167933E-4</v>
      </c>
      <c r="L52" s="4">
        <f t="shared" si="3"/>
        <v>-2.1679951134612475E-8</v>
      </c>
      <c r="N52">
        <f t="shared" si="4"/>
        <v>0.14518267753539701</v>
      </c>
    </row>
    <row r="53" spans="5:14" x14ac:dyDescent="0.2">
      <c r="E53">
        <f>'[1]Component Test-Boiler-CaseE100'!$AC45/36000000</f>
        <v>9.9982363958715556E-2</v>
      </c>
      <c r="F53">
        <f>'[1]Component Test-Boiler-CaseE100'!$AE45/3600</f>
        <v>6887.2609131839172</v>
      </c>
      <c r="I53">
        <f t="shared" si="0"/>
        <v>0.18146249092703598</v>
      </c>
      <c r="J53">
        <f t="shared" si="1"/>
        <v>6887.2610703137898</v>
      </c>
      <c r="K53">
        <f t="shared" si="2"/>
        <v>-1.5712987260485534E-4</v>
      </c>
      <c r="L53" s="4">
        <f t="shared" si="3"/>
        <v>-2.2814566051827676E-8</v>
      </c>
      <c r="N53">
        <f t="shared" si="4"/>
        <v>0.14516999605361927</v>
      </c>
    </row>
    <row r="54" spans="5:14" x14ac:dyDescent="0.2">
      <c r="E54">
        <f>'[1]Component Test-Boiler-CaseE100'!$AC46/36000000</f>
        <v>9.9980961307167507E-2</v>
      </c>
      <c r="F54">
        <f>'[1]Component Test-Boiler-CaseE100'!$AE46/3600</f>
        <v>6887.2165805362774</v>
      </c>
      <c r="I54">
        <f t="shared" si="0"/>
        <v>0.18146111507355175</v>
      </c>
      <c r="J54">
        <f t="shared" si="1"/>
        <v>6887.2166680615119</v>
      </c>
      <c r="K54">
        <f t="shared" si="2"/>
        <v>-8.7525234448548872E-5</v>
      </c>
      <c r="L54" s="4">
        <f t="shared" si="3"/>
        <v>-1.2708360817866338E-8</v>
      </c>
      <c r="N54">
        <f t="shared" si="4"/>
        <v>0.14516889390370011</v>
      </c>
    </row>
    <row r="55" spans="5:14" x14ac:dyDescent="0.2">
      <c r="E55">
        <f>'[1]Component Test-Boiler-CaseE100'!$AC47/36000000</f>
        <v>9.9998501386656391E-2</v>
      </c>
      <c r="F55">
        <f>'[1]Component Test-Boiler-CaseE100'!$AE47/3600</f>
        <v>6887.7717188493607</v>
      </c>
      <c r="I55">
        <f t="shared" si="0"/>
        <v>0.18147832002228165</v>
      </c>
      <c r="J55">
        <f t="shared" si="1"/>
        <v>6887.771868175405</v>
      </c>
      <c r="K55">
        <f t="shared" si="2"/>
        <v>-1.493260442657629E-4</v>
      </c>
      <c r="L55" s="4">
        <f t="shared" si="3"/>
        <v>-2.1679876616662667E-8</v>
      </c>
      <c r="N55">
        <f t="shared" si="4"/>
        <v>0.14518265916536746</v>
      </c>
    </row>
    <row r="56" spans="5:14" x14ac:dyDescent="0.2">
      <c r="E56">
        <f>'[1]Component Test-Boiler-CaseE100'!$AC48/36000000</f>
        <v>9.9982346822421103E-2</v>
      </c>
      <c r="F56">
        <f>'[1]Component Test-Boiler-CaseE100'!$AE48/3600</f>
        <v>6887.2603707140825</v>
      </c>
      <c r="I56">
        <f t="shared" si="0"/>
        <v>0.18146247411813729</v>
      </c>
      <c r="J56">
        <f t="shared" si="1"/>
        <v>6887.2605278522842</v>
      </c>
      <c r="K56">
        <f t="shared" si="2"/>
        <v>-1.5713820175733417E-4</v>
      </c>
      <c r="L56" s="4">
        <f t="shared" si="3"/>
        <v>-2.2815777205154744E-8</v>
      </c>
      <c r="N56">
        <f t="shared" si="4"/>
        <v>0.14516998260667582</v>
      </c>
    </row>
    <row r="57" spans="5:14" x14ac:dyDescent="0.2">
      <c r="E57">
        <f>'[1]Component Test-Boiler-CaseE100'!$AC49/36000000</f>
        <v>9.998094895905027E-2</v>
      </c>
      <c r="F57">
        <f>'[1]Component Test-Boiler-CaseE100'!$AE49/3600</f>
        <v>6887.2161896501111</v>
      </c>
      <c r="I57">
        <f t="shared" si="0"/>
        <v>0.18146110296134749</v>
      </c>
      <c r="J57">
        <f t="shared" si="1"/>
        <v>6887.2162771673256</v>
      </c>
      <c r="K57">
        <f t="shared" si="2"/>
        <v>-8.7517214524268638E-5</v>
      </c>
      <c r="L57" s="4">
        <f t="shared" si="3"/>
        <v>-1.2707197073861021E-8</v>
      </c>
      <c r="N57">
        <f t="shared" si="4"/>
        <v>0.14516888421376761</v>
      </c>
    </row>
    <row r="58" spans="5:14" x14ac:dyDescent="0.2">
      <c r="E58">
        <f>'[1]Component Test-Boiler-CaseE100'!$AC50/36000000</f>
        <v>0.14214020239611888</v>
      </c>
      <c r="F58">
        <f>'[1]Component Test-Boiler-CaseE100'!$AE50/3600</f>
        <v>7969.5910600251946</v>
      </c>
      <c r="I58">
        <f t="shared" si="0"/>
        <v>0.22267383998211893</v>
      </c>
      <c r="J58">
        <f t="shared" si="1"/>
        <v>7979.1704768470427</v>
      </c>
      <c r="K58">
        <f t="shared" si="2"/>
        <v>-9.5794168218480991</v>
      </c>
      <c r="L58" s="4">
        <f t="shared" si="3"/>
        <v>-1.2005529709691566E-3</v>
      </c>
      <c r="N58">
        <f t="shared" si="4"/>
        <v>0.17835319444316575</v>
      </c>
    </row>
    <row r="59" spans="5:14" x14ac:dyDescent="0.2">
      <c r="E59">
        <f>'[1]Component Test-Boiler-CaseE100'!$AC51/36000000</f>
        <v>0.1499582778258628</v>
      </c>
      <c r="F59">
        <f>'[1]Component Test-Boiler-CaseE100'!$AE51/3600</f>
        <v>8139.8061979283611</v>
      </c>
      <c r="I59">
        <f t="shared" si="0"/>
        <v>0.23028538353470998</v>
      </c>
      <c r="J59">
        <f t="shared" si="1"/>
        <v>8139.8065480814694</v>
      </c>
      <c r="K59">
        <f t="shared" si="2"/>
        <v>-3.5015310822927859E-4</v>
      </c>
      <c r="L59" s="4">
        <f t="shared" si="3"/>
        <v>-4.301737469569332E-8</v>
      </c>
      <c r="N59">
        <f t="shared" si="4"/>
        <v>0.18422831475278645</v>
      </c>
    </row>
    <row r="60" spans="5:14" x14ac:dyDescent="0.2">
      <c r="E60">
        <f>'[1]Component Test-Boiler-CaseE100'!$AC52/36000000</f>
        <v>0.14996699814350833</v>
      </c>
      <c r="F60">
        <f>'[1]Component Test-Boiler-CaseE100'!$AE52/3600</f>
        <v>8139.979839407667</v>
      </c>
      <c r="I60">
        <f t="shared" si="0"/>
        <v>0.23029386806918201</v>
      </c>
      <c r="J60">
        <f t="shared" si="1"/>
        <v>8139.9799851844691</v>
      </c>
      <c r="K60">
        <f t="shared" si="2"/>
        <v>-1.4577680212823907E-4</v>
      </c>
      <c r="L60" s="4">
        <f t="shared" si="3"/>
        <v>-1.7908742084571041E-8</v>
      </c>
      <c r="N60">
        <f t="shared" si="4"/>
        <v>0.18423509775476446</v>
      </c>
    </row>
    <row r="61" spans="5:14" x14ac:dyDescent="0.2">
      <c r="E61">
        <f>'[1]Component Test-Boiler-CaseE100'!$AC53/36000000</f>
        <v>0.14993843073198609</v>
      </c>
      <c r="F61">
        <f>'[1]Component Test-Boiler-CaseE100'!$AE53/3600</f>
        <v>8139.4117659979993</v>
      </c>
      <c r="I61">
        <f t="shared" si="0"/>
        <v>0.23026607302890137</v>
      </c>
      <c r="J61">
        <f t="shared" si="1"/>
        <v>8139.4117661206037</v>
      </c>
      <c r="K61">
        <f t="shared" si="2"/>
        <v>-1.2260443327249959E-7</v>
      </c>
      <c r="L61" s="4">
        <f t="shared" si="3"/>
        <v>-1.5063058215438482E-11</v>
      </c>
      <c r="N61">
        <f t="shared" si="4"/>
        <v>0.18421285842589591</v>
      </c>
    </row>
    <row r="62" spans="5:14" x14ac:dyDescent="0.2">
      <c r="E62">
        <f>'[1]Component Test-Boiler-CaseE100'!$AC54/36000000</f>
        <v>0.15000072998599667</v>
      </c>
      <c r="F62">
        <f>'[1]Component Test-Boiler-CaseE100'!$AE54/3600</f>
        <v>8140.6505088031945</v>
      </c>
      <c r="I62">
        <f t="shared" si="0"/>
        <v>0.23032668774399409</v>
      </c>
      <c r="J62">
        <f t="shared" si="1"/>
        <v>8140.6507564985823</v>
      </c>
      <c r="K62">
        <f t="shared" si="2"/>
        <v>-2.476953877703636E-4</v>
      </c>
      <c r="L62" s="4">
        <f t="shared" si="3"/>
        <v>-3.0426976316682224E-8</v>
      </c>
      <c r="N62">
        <f t="shared" si="4"/>
        <v>0.18426135580171119</v>
      </c>
    </row>
    <row r="63" spans="5:14" x14ac:dyDescent="0.2">
      <c r="E63">
        <f>'[1]Component Test-Boiler-CaseE100'!$AC55/36000000</f>
        <v>0.14993789715976999</v>
      </c>
      <c r="F63">
        <f>'[1]Component Test-Boiler-CaseE100'!$AE55/3600</f>
        <v>8139.4011517517229</v>
      </c>
      <c r="I63">
        <f t="shared" si="0"/>
        <v>0.23026555388153547</v>
      </c>
      <c r="J63">
        <f t="shared" si="1"/>
        <v>8139.4011518603229</v>
      </c>
      <c r="K63">
        <f t="shared" si="2"/>
        <v>-1.0860003385460004E-7</v>
      </c>
      <c r="L63" s="4">
        <f t="shared" si="3"/>
        <v>-1.3342509089846083E-11</v>
      </c>
      <c r="N63">
        <f t="shared" si="4"/>
        <v>0.18421244310768622</v>
      </c>
    </row>
    <row r="64" spans="5:14" x14ac:dyDescent="0.2">
      <c r="E64">
        <f>'[1]Component Test-Boiler-CaseE100'!$AC56/36000000</f>
        <v>0.15000040121475944</v>
      </c>
      <c r="F64">
        <f>'[1]Component Test-Boiler-CaseE100'!$AE56/3600</f>
        <v>8140.643972560667</v>
      </c>
      <c r="I64">
        <f t="shared" si="0"/>
        <v>0.23032636786417435</v>
      </c>
      <c r="J64">
        <f t="shared" si="1"/>
        <v>8140.6442196414137</v>
      </c>
      <c r="K64">
        <f t="shared" si="2"/>
        <v>-2.4708074670343194E-4</v>
      </c>
      <c r="L64" s="4">
        <f t="shared" si="3"/>
        <v>-3.0351497994137319E-8</v>
      </c>
      <c r="N64">
        <f t="shared" si="4"/>
        <v>0.18426109988393988</v>
      </c>
    </row>
    <row r="65" spans="5:14" x14ac:dyDescent="0.2">
      <c r="E65">
        <f>'[1]Component Test-Boiler-CaseE100'!$AC57/36000000</f>
        <v>0.14993775026176084</v>
      </c>
      <c r="F65">
        <f>'[1]Component Test-Boiler-CaseE100'!$AE57/3600</f>
        <v>8139.398229517833</v>
      </c>
      <c r="I65">
        <f t="shared" si="0"/>
        <v>0.23026541095483047</v>
      </c>
      <c r="J65">
        <f t="shared" si="1"/>
        <v>8139.3982296353797</v>
      </c>
      <c r="K65">
        <f t="shared" si="2"/>
        <v>-1.1754673323594034E-7</v>
      </c>
      <c r="L65" s="4">
        <f t="shared" si="3"/>
        <v>-1.4441698258226895E-11</v>
      </c>
      <c r="N65">
        <f t="shared" si="4"/>
        <v>0.18421232876652474</v>
      </c>
    </row>
    <row r="66" spans="5:14" x14ac:dyDescent="0.2">
      <c r="E66">
        <f>'[1]Component Test-Boiler-CaseE100'!$AC58/36000000</f>
        <v>0.15000040221339195</v>
      </c>
      <c r="F66">
        <f>'[1]Component Test-Boiler-CaseE100'!$AE58/3600</f>
        <v>8140.6439926756948</v>
      </c>
      <c r="I66">
        <f t="shared" si="0"/>
        <v>0.23032636883579946</v>
      </c>
      <c r="J66">
        <f t="shared" si="1"/>
        <v>8140.6442394969445</v>
      </c>
      <c r="K66">
        <f t="shared" si="2"/>
        <v>-2.4682124967512209E-4</v>
      </c>
      <c r="L66" s="4">
        <f t="shared" si="3"/>
        <v>-3.0319621201180825E-8</v>
      </c>
      <c r="N66">
        <f t="shared" si="4"/>
        <v>0.18426110065536633</v>
      </c>
    </row>
    <row r="67" spans="5:14" x14ac:dyDescent="0.2">
      <c r="E67">
        <f>'[1]Component Test-Boiler-CaseE100'!$AC59/36000000</f>
        <v>0.14993782209777667</v>
      </c>
      <c r="F67">
        <f>'[1]Component Test-Boiler-CaseE100'!$AE59/3600</f>
        <v>8139.3996585404166</v>
      </c>
      <c r="I67">
        <f t="shared" si="0"/>
        <v>0.23026548084880089</v>
      </c>
      <c r="J67">
        <f t="shared" si="1"/>
        <v>8139.3996586612921</v>
      </c>
      <c r="K67">
        <f t="shared" si="2"/>
        <v>-1.2087548384442925E-7</v>
      </c>
      <c r="L67" s="4">
        <f t="shared" si="3"/>
        <v>-1.4850663306083433E-11</v>
      </c>
      <c r="N67">
        <f t="shared" si="4"/>
        <v>0.18421238468177639</v>
      </c>
    </row>
    <row r="68" spans="5:14" x14ac:dyDescent="0.2">
      <c r="E68">
        <f>'[1]Component Test-Boiler-CaseE100'!$AC60/36000000</f>
        <v>0.15000052819159054</v>
      </c>
      <c r="F68">
        <f>'[1]Component Test-Boiler-CaseE100'!$AE60/3600</f>
        <v>8140.6464975558338</v>
      </c>
      <c r="I68">
        <f t="shared" si="0"/>
        <v>0.23032649140699657</v>
      </c>
      <c r="J68">
        <f t="shared" si="1"/>
        <v>8140.6467442846879</v>
      </c>
      <c r="K68">
        <f t="shared" si="2"/>
        <v>-2.4672885410836898E-4</v>
      </c>
      <c r="L68" s="4">
        <f t="shared" si="3"/>
        <v>-3.0308261967219024E-8</v>
      </c>
      <c r="N68">
        <f t="shared" si="4"/>
        <v>0.18426119871023394</v>
      </c>
    </row>
    <row r="69" spans="5:14" x14ac:dyDescent="0.2">
      <c r="E69">
        <f>'[1]Component Test-Boiler-CaseE100'!$AC61/36000000</f>
        <v>0.14993796950393831</v>
      </c>
      <c r="F69">
        <f>'[1]Component Test-Boiler-CaseE100'!$AE61/3600</f>
        <v>8139.4025908713329</v>
      </c>
      <c r="I69">
        <f t="shared" si="0"/>
        <v>0.23026562426991909</v>
      </c>
      <c r="J69">
        <f t="shared" si="1"/>
        <v>8139.4025909931242</v>
      </c>
      <c r="K69">
        <f t="shared" si="2"/>
        <v>-1.2179134500911459E-7</v>
      </c>
      <c r="L69" s="4">
        <f t="shared" si="3"/>
        <v>-1.4963179870705266E-11</v>
      </c>
      <c r="N69">
        <f t="shared" si="4"/>
        <v>0.18421249941869169</v>
      </c>
    </row>
    <row r="70" spans="5:14" x14ac:dyDescent="0.2">
      <c r="E70">
        <f>'[1]Component Test-Boiler-CaseE100'!$AC62/36000000</f>
        <v>0.15000069219355777</v>
      </c>
      <c r="F70">
        <f>'[1]Component Test-Boiler-CaseE100'!$AE62/3600</f>
        <v>8140.6497583782775</v>
      </c>
      <c r="I70">
        <f t="shared" si="0"/>
        <v>0.23032665097362953</v>
      </c>
      <c r="J70">
        <f t="shared" si="1"/>
        <v>8140.6500050840614</v>
      </c>
      <c r="K70">
        <f t="shared" si="2"/>
        <v>-2.4670578386576381E-4</v>
      </c>
      <c r="L70" s="4">
        <f t="shared" si="3"/>
        <v>-3.0305415871176036E-8</v>
      </c>
      <c r="N70">
        <f t="shared" si="4"/>
        <v>0.18426132636301976</v>
      </c>
    </row>
    <row r="71" spans="5:14" x14ac:dyDescent="0.2">
      <c r="E71">
        <f>'[1]Component Test-Boiler-CaseE100'!$AC63/36000000</f>
        <v>0.14997025646179471</v>
      </c>
      <c r="F71">
        <f>'[1]Component Test-Boiler-CaseE100'!$AE63/3600</f>
        <v>8140.044525893778</v>
      </c>
      <c r="I71">
        <f t="shared" si="0"/>
        <v>0.23029703828475606</v>
      </c>
      <c r="J71">
        <f t="shared" si="1"/>
        <v>8140.0447862230276</v>
      </c>
      <c r="K71">
        <f t="shared" si="2"/>
        <v>-2.6032924961327808E-4</v>
      </c>
      <c r="L71" s="4">
        <f t="shared" si="3"/>
        <v>-3.1981304335558896E-8</v>
      </c>
      <c r="N71">
        <f t="shared" si="4"/>
        <v>0.1842376365199648</v>
      </c>
    </row>
    <row r="72" spans="5:14" x14ac:dyDescent="0.2">
      <c r="E72">
        <f>'[1]Component Test-Boiler-CaseE100'!$AC64/36000000</f>
        <v>0.14996679387477221</v>
      </c>
      <c r="F72">
        <f>'[1]Component Test-Boiler-CaseE100'!$AE64/3600</f>
        <v>8139.9757777261666</v>
      </c>
      <c r="I72">
        <f t="shared" si="0"/>
        <v>0.23029366932367756</v>
      </c>
      <c r="J72">
        <f t="shared" si="1"/>
        <v>8139.9759226551951</v>
      </c>
      <c r="K72">
        <f t="shared" si="2"/>
        <v>-1.4492902846541256E-4</v>
      </c>
      <c r="L72" s="4">
        <f t="shared" si="3"/>
        <v>-1.7804601615840881E-8</v>
      </c>
      <c r="N72">
        <f t="shared" si="4"/>
        <v>0.18423493873917177</v>
      </c>
    </row>
    <row r="73" spans="5:14" x14ac:dyDescent="0.2">
      <c r="E73">
        <f>'[1]Component Test-Boiler-CaseE100'!$AC65/36000000</f>
        <v>0.14997082470518916</v>
      </c>
      <c r="F73">
        <f>'[1]Component Test-Boiler-CaseE100'!$AE65/3600</f>
        <v>8140.0558263734165</v>
      </c>
      <c r="I73">
        <f t="shared" si="0"/>
        <v>0.2302975911630627</v>
      </c>
      <c r="J73">
        <f t="shared" si="1"/>
        <v>8140.0560872020806</v>
      </c>
      <c r="K73">
        <f t="shared" si="2"/>
        <v>-2.6082866406795802E-4</v>
      </c>
      <c r="L73" s="4">
        <f t="shared" si="3"/>
        <v>-3.2042612639738045E-8</v>
      </c>
      <c r="N73">
        <f t="shared" si="4"/>
        <v>0.18423807883391954</v>
      </c>
    </row>
    <row r="74" spans="5:14" x14ac:dyDescent="0.2">
      <c r="E74">
        <f>'[1]Component Test-Boiler-CaseE100'!$AC66/36000000</f>
        <v>0.14996734288945585</v>
      </c>
      <c r="F74">
        <f>'[1]Component Test-Boiler-CaseE100'!$AE66/3600</f>
        <v>8139.9866963289169</v>
      </c>
      <c r="I74">
        <f t="shared" ref="I74:I137" si="5">O$4+O$5*E74+O$6*E74*E74</f>
        <v>0.23029420349351307</v>
      </c>
      <c r="J74">
        <f t="shared" si="1"/>
        <v>8139.9868415316041</v>
      </c>
      <c r="K74">
        <f t="shared" si="2"/>
        <v>-1.4520268723572372E-4</v>
      </c>
      <c r="L74" s="4">
        <f t="shared" si="3"/>
        <v>-1.7838196800868864E-8</v>
      </c>
      <c r="N74">
        <f t="shared" si="4"/>
        <v>0.18423536608123717</v>
      </c>
    </row>
    <row r="75" spans="5:14" x14ac:dyDescent="0.2">
      <c r="E75">
        <f>'[1]Component Test-Boiler-CaseE100'!$AC67/36000000</f>
        <v>0.1499957333754911</v>
      </c>
      <c r="F75">
        <f>'[1]Component Test-Boiler-CaseE100'!$AE67/3600</f>
        <v>8140.5511284521108</v>
      </c>
      <c r="I75">
        <f t="shared" si="5"/>
        <v>0.2303218262619196</v>
      </c>
      <c r="J75">
        <f t="shared" ref="J75:J138" si="6">(10000*E75/0.8)/I75</f>
        <v>8140.5514085385412</v>
      </c>
      <c r="K75">
        <f t="shared" ref="K75:K138" si="7">F75-J75</f>
        <v>-2.8008643039356684E-4</v>
      </c>
      <c r="L75" s="4">
        <f t="shared" ref="L75:L138" si="8">K75/J75</f>
        <v>-3.4406321677397312E-8</v>
      </c>
      <c r="N75">
        <f t="shared" ref="N75:N138" si="9">10000*E75/F75</f>
        <v>0.18425746734915738</v>
      </c>
    </row>
    <row r="76" spans="5:14" x14ac:dyDescent="0.2">
      <c r="E76">
        <f>'[1]Component Test-Boiler-CaseE100'!$AC68/36000000</f>
        <v>0.14994124269236137</v>
      </c>
      <c r="F76">
        <f>'[1]Component Test-Boiler-CaseE100'!$AE68/3600</f>
        <v>8139.4676985351107</v>
      </c>
      <c r="I76">
        <f t="shared" si="5"/>
        <v>0.23026880896862875</v>
      </c>
      <c r="J76">
        <f t="shared" si="6"/>
        <v>8139.4677032001418</v>
      </c>
      <c r="K76">
        <f t="shared" si="7"/>
        <v>-4.6650311560370028E-6</v>
      </c>
      <c r="L76" s="4">
        <f t="shared" si="8"/>
        <v>-5.7313712961879349E-10</v>
      </c>
      <c r="N76">
        <f t="shared" si="9"/>
        <v>0.18421504728048349</v>
      </c>
    </row>
    <row r="77" spans="5:14" x14ac:dyDescent="0.2">
      <c r="E77">
        <f>'[1]Component Test-Boiler-CaseE100'!$AC69/36000000</f>
        <v>0.14999649838573251</v>
      </c>
      <c r="F77">
        <f>'[1]Component Test-Boiler-CaseE100'!$AE69/3600</f>
        <v>8140.5663398025281</v>
      </c>
      <c r="I77">
        <f t="shared" si="5"/>
        <v>0.23032257058346617</v>
      </c>
      <c r="J77">
        <f t="shared" si="6"/>
        <v>8140.5666195540934</v>
      </c>
      <c r="K77">
        <f t="shared" si="7"/>
        <v>-2.7975156535831047E-4</v>
      </c>
      <c r="L77" s="4">
        <f t="shared" si="8"/>
        <v>-3.4365122040317401E-8</v>
      </c>
      <c r="N77">
        <f t="shared" si="9"/>
        <v>0.18425806279882376</v>
      </c>
    </row>
    <row r="78" spans="5:14" x14ac:dyDescent="0.2">
      <c r="E78">
        <f>'[1]Component Test-Boiler-CaseE100'!$AC70/36000000</f>
        <v>0.14994181788859473</v>
      </c>
      <c r="F78">
        <f>'[1]Component Test-Boiler-CaseE100'!$AE70/3600</f>
        <v>8139.4791404490834</v>
      </c>
      <c r="I78">
        <f t="shared" si="5"/>
        <v>0.23026936861442066</v>
      </c>
      <c r="J78">
        <f t="shared" si="6"/>
        <v>8139.4791451651963</v>
      </c>
      <c r="K78">
        <f t="shared" si="7"/>
        <v>-4.7161129259620793E-6</v>
      </c>
      <c r="L78" s="4">
        <f t="shared" si="8"/>
        <v>-5.7941212721988768E-10</v>
      </c>
      <c r="N78">
        <f t="shared" si="9"/>
        <v>0.18421549499827322</v>
      </c>
    </row>
    <row r="79" spans="5:14" x14ac:dyDescent="0.2">
      <c r="E79">
        <f>'[1]Component Test-Boiler-CaseE100'!$AC71/36000000</f>
        <v>0.15000002834230028</v>
      </c>
      <c r="F79">
        <f>'[1]Component Test-Boiler-CaseE100'!$AE71/3600</f>
        <v>8140.6365617719166</v>
      </c>
      <c r="I79">
        <f t="shared" si="5"/>
        <v>0.23032600507580253</v>
      </c>
      <c r="J79">
        <f t="shared" si="6"/>
        <v>8140.6368059120059</v>
      </c>
      <c r="K79">
        <f t="shared" si="7"/>
        <v>-2.4414008930762066E-4</v>
      </c>
      <c r="L79" s="4">
        <f t="shared" si="8"/>
        <v>-2.9990293772880014E-8</v>
      </c>
      <c r="N79">
        <f t="shared" si="9"/>
        <v>0.18426080958667784</v>
      </c>
    </row>
    <row r="80" spans="5:14" x14ac:dyDescent="0.2">
      <c r="E80">
        <f>'[1]Component Test-Boiler-CaseE100'!$AC72/36000000</f>
        <v>0.14993724020473834</v>
      </c>
      <c r="F80">
        <f>'[1]Component Test-Boiler-CaseE100'!$AE72/3600</f>
        <v>8139.3880830427779</v>
      </c>
      <c r="I80">
        <f t="shared" si="5"/>
        <v>0.23026491468688287</v>
      </c>
      <c r="J80">
        <f t="shared" si="6"/>
        <v>8139.3880831033721</v>
      </c>
      <c r="K80">
        <f t="shared" si="7"/>
        <v>-6.0594175010919571E-8</v>
      </c>
      <c r="L80" s="4">
        <f t="shared" si="8"/>
        <v>-7.4445614820489468E-12</v>
      </c>
      <c r="N80">
        <f t="shared" si="9"/>
        <v>0.18421193175087769</v>
      </c>
    </row>
    <row r="81" spans="5:14" x14ac:dyDescent="0.2">
      <c r="E81">
        <f>'[1]Component Test-Boiler-CaseE100'!$AC73/36000000</f>
        <v>0.15000076526279058</v>
      </c>
      <c r="F81">
        <f>'[1]Component Test-Boiler-CaseE100'!$AE73/3600</f>
        <v>8140.6512137818618</v>
      </c>
      <c r="I81">
        <f t="shared" si="5"/>
        <v>0.23032672206674762</v>
      </c>
      <c r="J81">
        <f t="shared" si="6"/>
        <v>8140.6514578951592</v>
      </c>
      <c r="K81">
        <f t="shared" si="7"/>
        <v>-2.4411329741269583E-4</v>
      </c>
      <c r="L81" s="4">
        <f t="shared" si="8"/>
        <v>-2.9986948670544553E-8</v>
      </c>
      <c r="N81">
        <f t="shared" si="9"/>
        <v>0.18426138317883475</v>
      </c>
    </row>
    <row r="82" spans="5:14" x14ac:dyDescent="0.2">
      <c r="E82">
        <f>'[1]Component Test-Boiler-CaseE100'!$AC74/36000000</f>
        <v>0.19220728343992832</v>
      </c>
      <c r="F82">
        <f>'[1]Component Test-Boiler-CaseE100'!$AE74/3600</f>
        <v>8852.2630748162774</v>
      </c>
      <c r="I82">
        <f t="shared" si="5"/>
        <v>0.27125041647196502</v>
      </c>
      <c r="J82">
        <f t="shared" si="6"/>
        <v>8857.4648999568381</v>
      </c>
      <c r="K82">
        <f t="shared" si="7"/>
        <v>-5.2018251405606861</v>
      </c>
      <c r="L82" s="4">
        <f t="shared" si="8"/>
        <v>-5.8728148508790977E-4</v>
      </c>
      <c r="N82">
        <f t="shared" si="9"/>
        <v>0.21712784834280069</v>
      </c>
    </row>
    <row r="83" spans="5:14" x14ac:dyDescent="0.2">
      <c r="E83">
        <f>'[1]Component Test-Boiler-CaseE100'!$AC75/36000000</f>
        <v>0.19994323405261055</v>
      </c>
      <c r="F83">
        <f>'[1]Component Test-Boiler-CaseE100'!$AE75/3600</f>
        <v>8967.010635172277</v>
      </c>
      <c r="I83">
        <f t="shared" si="5"/>
        <v>0.2787205794924259</v>
      </c>
      <c r="J83">
        <f t="shared" si="6"/>
        <v>8967.0107252541384</v>
      </c>
      <c r="K83">
        <f t="shared" si="7"/>
        <v>-9.0081861344515346E-5</v>
      </c>
      <c r="L83" s="4">
        <f t="shared" si="8"/>
        <v>-1.0045918768761403E-8</v>
      </c>
      <c r="N83">
        <f t="shared" si="9"/>
        <v>0.2229764658339442</v>
      </c>
    </row>
    <row r="84" spans="5:14" x14ac:dyDescent="0.2">
      <c r="E84">
        <f>'[1]Component Test-Boiler-CaseE100'!$AC76/36000000</f>
        <v>0.19997412609131693</v>
      </c>
      <c r="F84">
        <f>'[1]Component Test-Boiler-CaseE100'!$AE76/3600</f>
        <v>8967.4369047048876</v>
      </c>
      <c r="I84">
        <f t="shared" si="5"/>
        <v>0.27875039111786332</v>
      </c>
      <c r="J84">
        <f t="shared" si="6"/>
        <v>8967.4370181763425</v>
      </c>
      <c r="K84">
        <f t="shared" si="7"/>
        <v>-1.1347145482432097E-4</v>
      </c>
      <c r="L84" s="4">
        <f t="shared" si="8"/>
        <v>-1.2653721971430921E-8</v>
      </c>
      <c r="N84">
        <f t="shared" si="9"/>
        <v>0.22300031571607468</v>
      </c>
    </row>
    <row r="85" spans="5:14" x14ac:dyDescent="0.2">
      <c r="E85">
        <f>'[1]Component Test-Boiler-CaseE100'!$AC77/36000000</f>
        <v>0.19995086749368224</v>
      </c>
      <c r="F85">
        <f>'[1]Component Test-Boiler-CaseE100'!$AE77/3600</f>
        <v>8967.1159580129988</v>
      </c>
      <c r="I85">
        <f t="shared" si="5"/>
        <v>0.27872794597682854</v>
      </c>
      <c r="J85">
        <f t="shared" si="6"/>
        <v>8967.1160705170514</v>
      </c>
      <c r="K85">
        <f t="shared" si="7"/>
        <v>-1.1250405259488616E-4</v>
      </c>
      <c r="L85" s="4">
        <f t="shared" si="8"/>
        <v>-1.2546291551281223E-8</v>
      </c>
      <c r="N85">
        <f t="shared" si="9"/>
        <v>0.22298235957906457</v>
      </c>
    </row>
    <row r="86" spans="5:14" x14ac:dyDescent="0.2">
      <c r="E86">
        <f>'[1]Component Test-Boiler-CaseE100'!$AC78/36000000</f>
        <v>0.19998142458790194</v>
      </c>
      <c r="F86">
        <f>'[1]Component Test-Boiler-CaseE100'!$AE78/3600</f>
        <v>8967.5376554452778</v>
      </c>
      <c r="I86">
        <f t="shared" si="5"/>
        <v>0.27875743433586408</v>
      </c>
      <c r="J86">
        <f t="shared" si="6"/>
        <v>8967.537720758688</v>
      </c>
      <c r="K86">
        <f t="shared" si="7"/>
        <v>-6.5313410232192837E-5</v>
      </c>
      <c r="L86" s="4">
        <f t="shared" si="8"/>
        <v>-7.2833159185938807E-9</v>
      </c>
      <c r="N86">
        <f t="shared" si="9"/>
        <v>0.22300594909291405</v>
      </c>
    </row>
    <row r="87" spans="5:14" x14ac:dyDescent="0.2">
      <c r="E87">
        <f>'[1]Component Test-Boiler-CaseE100'!$AC79/36000000</f>
        <v>0.1999501583669803</v>
      </c>
      <c r="F87">
        <f>'[1]Component Test-Boiler-CaseE100'!$AE79/3600</f>
        <v>8967.1061708948346</v>
      </c>
      <c r="I87">
        <f t="shared" si="5"/>
        <v>0.27872726165009232</v>
      </c>
      <c r="J87">
        <f t="shared" si="6"/>
        <v>8967.1062844398512</v>
      </c>
      <c r="K87">
        <f t="shared" si="7"/>
        <v>-1.1354501657478977E-4</v>
      </c>
      <c r="L87" s="4">
        <f t="shared" si="8"/>
        <v>-1.26623921890854E-8</v>
      </c>
      <c r="N87">
        <f t="shared" si="9"/>
        <v>0.22298181214355703</v>
      </c>
    </row>
    <row r="88" spans="5:14" x14ac:dyDescent="0.2">
      <c r="E88">
        <f>'[1]Component Test-Boiler-CaseE100'!$AC80/36000000</f>
        <v>0.1999509642691103</v>
      </c>
      <c r="F88">
        <f>'[1]Component Test-Boiler-CaseE100'!$AE80/3600</f>
        <v>8967.1172925560277</v>
      </c>
      <c r="I88">
        <f t="shared" si="5"/>
        <v>0.27872803936776736</v>
      </c>
      <c r="J88">
        <f t="shared" si="6"/>
        <v>8967.1174060319991</v>
      </c>
      <c r="K88">
        <f t="shared" si="7"/>
        <v>-1.1347597137500998E-4</v>
      </c>
      <c r="L88" s="4">
        <f t="shared" si="8"/>
        <v>-1.2654676663280552E-8</v>
      </c>
      <c r="N88">
        <f t="shared" si="9"/>
        <v>0.22298243431598447</v>
      </c>
    </row>
    <row r="89" spans="5:14" x14ac:dyDescent="0.2">
      <c r="E89">
        <f>'[1]Component Test-Boiler-CaseE100'!$AC81/36000000</f>
        <v>0.19995140706900416</v>
      </c>
      <c r="F89">
        <f>'[1]Component Test-Boiler-CaseE100'!$AE81/3600</f>
        <v>8967.123403697</v>
      </c>
      <c r="I89">
        <f t="shared" si="5"/>
        <v>0.27872846668177459</v>
      </c>
      <c r="J89">
        <f t="shared" si="6"/>
        <v>8967.1235167239593</v>
      </c>
      <c r="K89">
        <f t="shared" si="7"/>
        <v>-1.1302695929771289E-4</v>
      </c>
      <c r="L89" s="4">
        <f t="shared" si="8"/>
        <v>-1.2604594894551655E-8</v>
      </c>
      <c r="N89">
        <f t="shared" si="9"/>
        <v>0.22298277615602727</v>
      </c>
    </row>
    <row r="90" spans="5:14" x14ac:dyDescent="0.2">
      <c r="E90">
        <f>'[1]Component Test-Boiler-CaseE100'!$AC82/36000000</f>
        <v>0.19995157083926582</v>
      </c>
      <c r="F90">
        <f>'[1]Component Test-Boiler-CaseE100'!$AE82/3600</f>
        <v>8967.1256639824733</v>
      </c>
      <c r="I90">
        <f t="shared" si="5"/>
        <v>0.27872862472454796</v>
      </c>
      <c r="J90">
        <f t="shared" si="6"/>
        <v>8967.1257767688403</v>
      </c>
      <c r="K90">
        <f t="shared" si="7"/>
        <v>-1.1278636702627409E-4</v>
      </c>
      <c r="L90" s="4">
        <f t="shared" si="8"/>
        <v>-1.2577761239668353E-8</v>
      </c>
      <c r="N90">
        <f t="shared" si="9"/>
        <v>0.22298290258426406</v>
      </c>
    </row>
    <row r="91" spans="5:14" x14ac:dyDescent="0.2">
      <c r="E91">
        <f>'[1]Component Test-Boiler-CaseE100'!$AC83/36000000</f>
        <v>0.19995158337911056</v>
      </c>
      <c r="F91">
        <f>'[1]Component Test-Boiler-CaseE100'!$AE83/3600</f>
        <v>8967.1258371671393</v>
      </c>
      <c r="I91">
        <f t="shared" si="5"/>
        <v>0.27872863682584031</v>
      </c>
      <c r="J91">
        <f t="shared" si="6"/>
        <v>8967.1259498197669</v>
      </c>
      <c r="K91">
        <f t="shared" si="7"/>
        <v>-1.1265262764936779E-4</v>
      </c>
      <c r="L91" s="4">
        <f t="shared" si="8"/>
        <v>-1.2562846588725792E-8</v>
      </c>
      <c r="N91">
        <f t="shared" si="9"/>
        <v>0.22298291226197237</v>
      </c>
    </row>
    <row r="92" spans="5:14" x14ac:dyDescent="0.2">
      <c r="E92">
        <f>'[1]Component Test-Boiler-CaseE100'!$AC84/36000000</f>
        <v>0.19995151509339917</v>
      </c>
      <c r="F92">
        <f>'[1]Component Test-Boiler-CaseE100'!$AE84/3600</f>
        <v>8967.1248948836674</v>
      </c>
      <c r="I92">
        <f t="shared" si="5"/>
        <v>0.27872857092826531</v>
      </c>
      <c r="J92">
        <f t="shared" si="6"/>
        <v>8967.1250074709533</v>
      </c>
      <c r="K92">
        <f t="shared" si="7"/>
        <v>-1.1258728591201361E-4</v>
      </c>
      <c r="L92" s="4">
        <f t="shared" si="8"/>
        <v>-1.2555561098815017E-8</v>
      </c>
      <c r="N92">
        <f t="shared" si="9"/>
        <v>0.22298285954228719</v>
      </c>
    </row>
    <row r="93" spans="5:14" x14ac:dyDescent="0.2">
      <c r="E93">
        <f>'[1]Component Test-Boiler-CaseE100'!$AC85/36000000</f>
        <v>0.19995140672913528</v>
      </c>
      <c r="F93">
        <f>'[1]Component Test-Boiler-CaseE100'!$AE85/3600</f>
        <v>8967.1233994797785</v>
      </c>
      <c r="I93">
        <f t="shared" si="5"/>
        <v>0.27872846635379184</v>
      </c>
      <c r="J93">
        <f t="shared" si="6"/>
        <v>8967.1235120337351</v>
      </c>
      <c r="K93">
        <f t="shared" si="7"/>
        <v>-1.1255395656917244E-4</v>
      </c>
      <c r="L93" s="4">
        <f t="shared" si="8"/>
        <v>-1.2551846354979593E-8</v>
      </c>
      <c r="N93">
        <f t="shared" si="9"/>
        <v>0.22298277588187904</v>
      </c>
    </row>
    <row r="94" spans="5:14" x14ac:dyDescent="0.2">
      <c r="E94">
        <f>'[1]Component Test-Boiler-CaseE100'!$AC86/36000000</f>
        <v>0.19995127888716832</v>
      </c>
      <c r="F94">
        <f>'[1]Component Test-Boiler-CaseE100'!$AE86/3600</f>
        <v>8967.1216352626943</v>
      </c>
      <c r="I94">
        <f t="shared" si="5"/>
        <v>0.27872834298280075</v>
      </c>
      <c r="J94">
        <f t="shared" si="6"/>
        <v>8967.1217478009821</v>
      </c>
      <c r="K94">
        <f t="shared" si="7"/>
        <v>-1.125382877944503E-4</v>
      </c>
      <c r="L94" s="4">
        <f t="shared" si="8"/>
        <v>-1.2550101466175386E-8</v>
      </c>
      <c r="N94">
        <f t="shared" si="9"/>
        <v>0.22298267718469583</v>
      </c>
    </row>
    <row r="95" spans="5:14" x14ac:dyDescent="0.2">
      <c r="E95">
        <f>'[1]Component Test-Boiler-CaseE100'!$AC87/36000000</f>
        <v>0.19995114344349221</v>
      </c>
      <c r="F95">
        <f>'[1]Component Test-Boiler-CaseE100'!$AE87/3600</f>
        <v>8967.1197661275</v>
      </c>
      <c r="I95">
        <f t="shared" si="5"/>
        <v>0.27872821227594968</v>
      </c>
      <c r="J95">
        <f t="shared" si="6"/>
        <v>8967.1198786622244</v>
      </c>
      <c r="K95">
        <f t="shared" si="7"/>
        <v>-1.1253472439420875E-4</v>
      </c>
      <c r="L95" s="4">
        <f t="shared" si="8"/>
        <v>-1.25497066970178E-8</v>
      </c>
      <c r="N95">
        <f t="shared" si="9"/>
        <v>0.22298257261912563</v>
      </c>
    </row>
    <row r="96" spans="5:14" x14ac:dyDescent="0.2">
      <c r="E96">
        <f>'[1]Component Test-Boiler-CaseE100'!$AC88/36000000</f>
        <v>0.19995100618741526</v>
      </c>
      <c r="F96">
        <f>'[1]Component Test-Boiler-CaseE100'!$AE88/3600</f>
        <v>8967.1178719695563</v>
      </c>
      <c r="I96">
        <f t="shared" si="5"/>
        <v>0.27872807982007941</v>
      </c>
      <c r="J96">
        <f t="shared" si="6"/>
        <v>8967.1179845104234</v>
      </c>
      <c r="K96">
        <f t="shared" si="7"/>
        <v>-1.1254086712142453E-4</v>
      </c>
      <c r="L96" s="4">
        <f t="shared" si="8"/>
        <v>-1.2550394375966148E-8</v>
      </c>
      <c r="N96">
        <f t="shared" si="9"/>
        <v>0.22298246665458141</v>
      </c>
    </row>
    <row r="97" spans="5:14" x14ac:dyDescent="0.2">
      <c r="E97">
        <f>'[1]Component Test-Boiler-CaseE100'!$AC89/36000000</f>
        <v>0.19995087104263723</v>
      </c>
      <c r="F97">
        <f>'[1]Component Test-Boiler-CaseE100'!$AE89/3600</f>
        <v>8967.1160069487778</v>
      </c>
      <c r="I97">
        <f t="shared" si="5"/>
        <v>0.27872794940166734</v>
      </c>
      <c r="J97">
        <f t="shared" si="6"/>
        <v>8967.116119493161</v>
      </c>
      <c r="K97">
        <f t="shared" si="7"/>
        <v>-1.1254438322794158E-4</v>
      </c>
      <c r="L97" s="4">
        <f t="shared" si="8"/>
        <v>-1.2550789097432008E-8</v>
      </c>
      <c r="N97">
        <f t="shared" si="9"/>
        <v>0.22298236231993848</v>
      </c>
    </row>
    <row r="98" spans="5:14" x14ac:dyDescent="0.2">
      <c r="E98">
        <f>'[1]Component Test-Boiler-CaseE100'!$AC90/36000000</f>
        <v>0.19995073982666223</v>
      </c>
      <c r="F98">
        <f>'[1]Component Test-Boiler-CaseE100'!$AE90/3600</f>
        <v>8967.1141961423054</v>
      </c>
      <c r="I98">
        <f t="shared" si="5"/>
        <v>0.27872782277465508</v>
      </c>
      <c r="J98">
        <f t="shared" si="6"/>
        <v>8967.1143086923603</v>
      </c>
      <c r="K98">
        <f t="shared" si="7"/>
        <v>-1.1255005483690184E-4</v>
      </c>
      <c r="L98" s="4">
        <f t="shared" si="8"/>
        <v>-1.2551424121782449E-8</v>
      </c>
      <c r="N98">
        <f t="shared" si="9"/>
        <v>0.22298226101846899</v>
      </c>
    </row>
    <row r="99" spans="5:14" x14ac:dyDescent="0.2">
      <c r="E99">
        <f>'[1]Component Test-Boiler-CaseE100'!$AC91/36000000</f>
        <v>0.19995061368471501</v>
      </c>
      <c r="F99">
        <f>'[1]Component Test-Boiler-CaseE100'!$AE91/3600</f>
        <v>8967.1124553557784</v>
      </c>
      <c r="I99">
        <f t="shared" si="5"/>
        <v>0.27872770104421607</v>
      </c>
      <c r="J99">
        <f t="shared" si="6"/>
        <v>8967.1125679124616</v>
      </c>
      <c r="K99">
        <f t="shared" si="7"/>
        <v>-1.1255668323428836E-4</v>
      </c>
      <c r="L99" s="4">
        <f t="shared" si="8"/>
        <v>-1.2552165748097828E-8</v>
      </c>
      <c r="N99">
        <f t="shared" si="9"/>
        <v>0.22298216363428197</v>
      </c>
    </row>
    <row r="100" spans="5:14" x14ac:dyDescent="0.2">
      <c r="E100">
        <f>'[1]Component Test-Boiler-CaseE100'!$AC92/36000000</f>
        <v>0.19995049316018945</v>
      </c>
      <c r="F100">
        <f>'[1]Component Test-Boiler-CaseE100'!$AE92/3600</f>
        <v>8967.1107920887771</v>
      </c>
      <c r="I100">
        <f t="shared" si="5"/>
        <v>0.27872758473474074</v>
      </c>
      <c r="J100">
        <f t="shared" si="6"/>
        <v>8967.1109046525744</v>
      </c>
      <c r="K100">
        <f t="shared" si="7"/>
        <v>-1.1256379730184563E-4</v>
      </c>
      <c r="L100" s="4">
        <f t="shared" si="8"/>
        <v>-1.2552961427458428E-8</v>
      </c>
      <c r="N100">
        <f t="shared" si="9"/>
        <v>0.22298207058687791</v>
      </c>
    </row>
    <row r="101" spans="5:14" x14ac:dyDescent="0.2">
      <c r="E101">
        <f>'[1]Component Test-Boiler-CaseE100'!$AC93/36000000</f>
        <v>0.19995037836170804</v>
      </c>
      <c r="F101">
        <f>'[1]Component Test-Boiler-CaseE100'!$AE93/3600</f>
        <v>8967.1092078403326</v>
      </c>
      <c r="I101">
        <f t="shared" si="5"/>
        <v>0.27872747395105302</v>
      </c>
      <c r="J101">
        <f t="shared" si="6"/>
        <v>8967.1093204118915</v>
      </c>
      <c r="K101">
        <f t="shared" si="7"/>
        <v>-1.1257155892963056E-4</v>
      </c>
      <c r="L101" s="4">
        <f t="shared" si="8"/>
        <v>-1.2553829211536784E-8</v>
      </c>
      <c r="N101">
        <f t="shared" si="9"/>
        <v>0.22298198196012017</v>
      </c>
    </row>
    <row r="102" spans="5:14" x14ac:dyDescent="0.2">
      <c r="E102">
        <f>'[1]Component Test-Boiler-CaseE100'!$AC94/36000000</f>
        <v>0.19995026947126057</v>
      </c>
      <c r="F102">
        <f>'[1]Component Test-Boiler-CaseE100'!$AE94/3600</f>
        <v>8967.1077051265002</v>
      </c>
      <c r="I102">
        <f t="shared" si="5"/>
        <v>0.27872736886877841</v>
      </c>
      <c r="J102">
        <f t="shared" si="6"/>
        <v>8967.10781770209</v>
      </c>
      <c r="K102">
        <f t="shared" si="7"/>
        <v>-1.1257558981014881E-4</v>
      </c>
      <c r="L102" s="4">
        <f t="shared" si="8"/>
        <v>-1.255428083377249E-8</v>
      </c>
      <c r="N102">
        <f t="shared" si="9"/>
        <v>0.22298189789440009</v>
      </c>
    </row>
    <row r="103" spans="5:14" x14ac:dyDescent="0.2">
      <c r="E103">
        <f>'[1]Component Test-Boiler-CaseE100'!$AC95/36000000</f>
        <v>0.19995016604487972</v>
      </c>
      <c r="F103">
        <f>'[1]Component Test-Boiler-CaseE100'!$AE95/3600</f>
        <v>8967.1062778140549</v>
      </c>
      <c r="I103">
        <f t="shared" si="5"/>
        <v>0.27872726905947653</v>
      </c>
      <c r="J103">
        <f t="shared" si="6"/>
        <v>8967.1063903965005</v>
      </c>
      <c r="K103">
        <f t="shared" si="7"/>
        <v>-1.1258244558121078E-4</v>
      </c>
      <c r="L103" s="4">
        <f t="shared" si="8"/>
        <v>-1.2555047378693216E-8</v>
      </c>
      <c r="N103">
        <f t="shared" si="9"/>
        <v>0.22298181804712849</v>
      </c>
    </row>
    <row r="104" spans="5:14" x14ac:dyDescent="0.2">
      <c r="E104">
        <f>'[1]Component Test-Boiler-CaseE100'!$AC96/36000000</f>
        <v>0.19995006803255833</v>
      </c>
      <c r="F104">
        <f>'[1]Component Test-Boiler-CaseE100'!$AE96/3600</f>
        <v>8967.1049252162229</v>
      </c>
      <c r="I104">
        <f t="shared" si="5"/>
        <v>0.27872717447488926</v>
      </c>
      <c r="J104">
        <f t="shared" si="6"/>
        <v>8967.1050378051659</v>
      </c>
      <c r="K104">
        <f t="shared" si="7"/>
        <v>-1.1258894301136024E-4</v>
      </c>
      <c r="L104" s="4">
        <f t="shared" si="8"/>
        <v>-1.2555773857525603E-8</v>
      </c>
      <c r="N104">
        <f t="shared" si="9"/>
        <v>0.22298174237961976</v>
      </c>
    </row>
    <row r="105" spans="5:14" x14ac:dyDescent="0.2">
      <c r="E105">
        <f>'[1]Component Test-Boiler-CaseE100'!$AC97/36000000</f>
        <v>0.19994997526798999</v>
      </c>
      <c r="F105">
        <f>'[1]Component Test-Boiler-CaseE100'!$AE97/3600</f>
        <v>8967.1036450386946</v>
      </c>
      <c r="I105">
        <f t="shared" si="5"/>
        <v>0.27872708495452675</v>
      </c>
      <c r="J105">
        <f t="shared" si="6"/>
        <v>8967.1037576331637</v>
      </c>
      <c r="K105">
        <f t="shared" si="7"/>
        <v>-1.1259446910116822E-4</v>
      </c>
      <c r="L105" s="4">
        <f t="shared" si="8"/>
        <v>-1.2556391912530646E-8</v>
      </c>
      <c r="N105">
        <f t="shared" si="9"/>
        <v>0.22298167076346664</v>
      </c>
    </row>
    <row r="106" spans="5:14" x14ac:dyDescent="0.2">
      <c r="E106">
        <f>'[1]Component Test-Boiler-CaseE100'!$AC98/36000000</f>
        <v>0.24205813019371275</v>
      </c>
      <c r="F106">
        <f>'[1]Component Test-Boiler-CaseE100'!$AE98/3600</f>
        <v>9475.309792994778</v>
      </c>
      <c r="I106">
        <f t="shared" si="5"/>
        <v>0.31922189938940881</v>
      </c>
      <c r="J106">
        <f t="shared" si="6"/>
        <v>9478.4431557135122</v>
      </c>
      <c r="K106">
        <f t="shared" si="7"/>
        <v>-3.1333627187341335</v>
      </c>
      <c r="L106" s="4">
        <f t="shared" si="8"/>
        <v>-3.3057778236981599E-4</v>
      </c>
      <c r="N106">
        <f t="shared" si="9"/>
        <v>0.25546196956290501</v>
      </c>
    </row>
    <row r="107" spans="5:14" x14ac:dyDescent="0.2">
      <c r="E107">
        <f>'[1]Component Test-Boiler-CaseE100'!$AC99/36000000</f>
        <v>0.24985575857017614</v>
      </c>
      <c r="F107">
        <f>'[1]Component Test-Boiler-CaseE100'!$AE99/3600</f>
        <v>9560.127524668249</v>
      </c>
      <c r="I107">
        <f t="shared" si="5"/>
        <v>0.32668988475634669</v>
      </c>
      <c r="J107">
        <f t="shared" si="6"/>
        <v>9560.127594573547</v>
      </c>
      <c r="K107">
        <f t="shared" si="7"/>
        <v>-6.9905298005323857E-5</v>
      </c>
      <c r="L107" s="4">
        <f t="shared" si="8"/>
        <v>-7.3121720723688893E-9</v>
      </c>
      <c r="N107">
        <f t="shared" si="9"/>
        <v>0.26135190971612748</v>
      </c>
    </row>
    <row r="108" spans="5:14" x14ac:dyDescent="0.2">
      <c r="E108">
        <f>'[1]Component Test-Boiler-CaseE100'!$AC100/36000000</f>
        <v>0.24991287265155196</v>
      </c>
      <c r="F108">
        <f>'[1]Component Test-Boiler-CaseE100'!$AE100/3600</f>
        <v>9560.7129586976389</v>
      </c>
      <c r="I108">
        <f t="shared" si="5"/>
        <v>0.3267445487499584</v>
      </c>
      <c r="J108">
        <f t="shared" si="6"/>
        <v>9560.713162914848</v>
      </c>
      <c r="K108">
        <f t="shared" si="7"/>
        <v>-2.0421720910235308E-4</v>
      </c>
      <c r="L108" s="4">
        <f t="shared" si="8"/>
        <v>-2.1360039321595107E-8</v>
      </c>
      <c r="N108">
        <f t="shared" si="9"/>
        <v>0.26139564458338799</v>
      </c>
    </row>
    <row r="109" spans="5:14" x14ac:dyDescent="0.2">
      <c r="E109">
        <f>'[1]Component Test-Boiler-CaseE100'!$AC101/36000000</f>
        <v>0.2499313958078461</v>
      </c>
      <c r="F109">
        <f>'[1]Component Test-Boiler-CaseE100'!$AE101/3600</f>
        <v>9560.9028873442221</v>
      </c>
      <c r="I109">
        <f t="shared" si="5"/>
        <v>0.32676227718614331</v>
      </c>
      <c r="J109">
        <f t="shared" si="6"/>
        <v>9560.903034772211</v>
      </c>
      <c r="K109">
        <f t="shared" si="7"/>
        <v>-1.4742798884981312E-4</v>
      </c>
      <c r="L109" s="4">
        <f t="shared" si="8"/>
        <v>-1.5419881188380402E-8</v>
      </c>
      <c r="N109">
        <f t="shared" si="9"/>
        <v>0.26140982577982314</v>
      </c>
    </row>
    <row r="110" spans="5:14" x14ac:dyDescent="0.2">
      <c r="E110">
        <f>'[1]Component Test-Boiler-CaseE100'!$AC102/36000000</f>
        <v>0.24991198425157918</v>
      </c>
      <c r="F110">
        <f>'[1]Component Test-Boiler-CaseE100'!$AE102/3600</f>
        <v>9560.7038528890826</v>
      </c>
      <c r="I110">
        <f t="shared" si="5"/>
        <v>0.32674369846465473</v>
      </c>
      <c r="J110">
        <f t="shared" si="6"/>
        <v>9560.7040558814788</v>
      </c>
      <c r="K110">
        <f t="shared" si="7"/>
        <v>-2.0299239622545429E-4</v>
      </c>
      <c r="L110" s="4">
        <f t="shared" si="8"/>
        <v>-2.1231950601020749E-8</v>
      </c>
      <c r="N110">
        <f t="shared" si="9"/>
        <v>0.26139496432164877</v>
      </c>
    </row>
    <row r="111" spans="5:14" x14ac:dyDescent="0.2">
      <c r="E111">
        <f>'[1]Component Test-Boiler-CaseE100'!$AC103/36000000</f>
        <v>0.24992492559166221</v>
      </c>
      <c r="F111">
        <f>'[1]Component Test-Boiler-CaseE100'!$AE103/3600</f>
        <v>9560.836536226112</v>
      </c>
      <c r="I111">
        <f t="shared" si="5"/>
        <v>0.32675608457521582</v>
      </c>
      <c r="J111">
        <f t="shared" si="6"/>
        <v>9560.8367138964531</v>
      </c>
      <c r="K111">
        <f t="shared" si="7"/>
        <v>-1.7767034114513081E-4</v>
      </c>
      <c r="L111" s="4">
        <f t="shared" si="8"/>
        <v>-1.8583137277817025E-8</v>
      </c>
      <c r="N111">
        <f t="shared" si="9"/>
        <v>0.26140487251789524</v>
      </c>
    </row>
    <row r="112" spans="5:14" x14ac:dyDescent="0.2">
      <c r="E112">
        <f>'[1]Component Test-Boiler-CaseE100'!$AC104/36000000</f>
        <v>0.24987629484235582</v>
      </c>
      <c r="F112">
        <f>'[1]Component Test-Boiler-CaseE100'!$AE104/3600</f>
        <v>9560.3381348706389</v>
      </c>
      <c r="I112">
        <f t="shared" si="5"/>
        <v>0.32670954012029518</v>
      </c>
      <c r="J112">
        <f t="shared" si="6"/>
        <v>9560.3381657584432</v>
      </c>
      <c r="K112">
        <f t="shared" si="7"/>
        <v>-3.0887804314261302E-5</v>
      </c>
      <c r="L112" s="4">
        <f t="shared" si="8"/>
        <v>-3.23082758985345E-9</v>
      </c>
      <c r="N112">
        <f t="shared" si="9"/>
        <v>0.26136763294066995</v>
      </c>
    </row>
    <row r="113" spans="5:14" x14ac:dyDescent="0.2">
      <c r="E113">
        <f>'[1]Component Test-Boiler-CaseE100'!$AC105/36000000</f>
        <v>0.24991267824387975</v>
      </c>
      <c r="F113">
        <f>'[1]Component Test-Boiler-CaseE100'!$AE105/3600</f>
        <v>9560.7109673024715</v>
      </c>
      <c r="I113">
        <f t="shared" si="5"/>
        <v>0.32674436268289159</v>
      </c>
      <c r="J113">
        <f t="shared" si="6"/>
        <v>9560.7111700356345</v>
      </c>
      <c r="K113">
        <f t="shared" si="7"/>
        <v>-2.0273316295060795E-4</v>
      </c>
      <c r="L113" s="4">
        <f t="shared" si="8"/>
        <v>-2.120482036796561E-8</v>
      </c>
      <c r="N113">
        <f t="shared" si="9"/>
        <v>0.26139549568915788</v>
      </c>
    </row>
    <row r="114" spans="5:14" x14ac:dyDescent="0.2">
      <c r="E114">
        <f>'[1]Component Test-Boiler-CaseE100'!$AC106/36000000</f>
        <v>0.24993229267753608</v>
      </c>
      <c r="F114">
        <f>'[1]Component Test-Boiler-CaseE100'!$AE106/3600</f>
        <v>9560.9120804523063</v>
      </c>
      <c r="I114">
        <f t="shared" si="5"/>
        <v>0.3267631355750274</v>
      </c>
      <c r="J114">
        <f t="shared" si="6"/>
        <v>9560.9122276642811</v>
      </c>
      <c r="K114">
        <f t="shared" si="7"/>
        <v>-1.4721197476319503E-4</v>
      </c>
      <c r="L114" s="4">
        <f t="shared" si="8"/>
        <v>-1.5397272902186104E-8</v>
      </c>
      <c r="N114">
        <f t="shared" si="9"/>
        <v>0.26141051248503094</v>
      </c>
    </row>
    <row r="115" spans="5:14" x14ac:dyDescent="0.2">
      <c r="E115">
        <f>'[1]Component Test-Boiler-CaseE100'!$AC107/36000000</f>
        <v>0.24991335074318335</v>
      </c>
      <c r="F115">
        <f>'[1]Component Test-Boiler-CaseE100'!$AE107/3600</f>
        <v>9560.7178606192501</v>
      </c>
      <c r="I115">
        <f t="shared" si="5"/>
        <v>0.32674500633016373</v>
      </c>
      <c r="J115">
        <f t="shared" si="6"/>
        <v>9560.7180638384089</v>
      </c>
      <c r="K115">
        <f t="shared" si="7"/>
        <v>-2.0321915872045793E-4</v>
      </c>
      <c r="L115" s="4">
        <f t="shared" si="8"/>
        <v>-2.1255637637626364E-8</v>
      </c>
      <c r="N115">
        <f t="shared" si="9"/>
        <v>0.2613960106202699</v>
      </c>
    </row>
    <row r="116" spans="5:14" x14ac:dyDescent="0.2">
      <c r="E116">
        <f>'[1]Component Test-Boiler-CaseE100'!$AC108/36000000</f>
        <v>0.24992647407499638</v>
      </c>
      <c r="F116">
        <f>'[1]Component Test-Boiler-CaseE100'!$AE108/3600</f>
        <v>9560.852408486584</v>
      </c>
      <c r="I116">
        <f t="shared" si="5"/>
        <v>0.32675756662132632</v>
      </c>
      <c r="J116">
        <f t="shared" si="6"/>
        <v>9560.8525863393334</v>
      </c>
      <c r="K116">
        <f t="shared" si="7"/>
        <v>-1.7785274940251838E-4</v>
      </c>
      <c r="L116" s="4">
        <f t="shared" si="8"/>
        <v>-1.8602185087199924E-8</v>
      </c>
      <c r="N116">
        <f t="shared" si="9"/>
        <v>0.26140605815978496</v>
      </c>
    </row>
    <row r="117" spans="5:14" x14ac:dyDescent="0.2">
      <c r="E117">
        <f>'[1]Component Test-Boiler-CaseE100'!$AC109/36000000</f>
        <v>0.249918079303215</v>
      </c>
      <c r="F117">
        <f>'[1]Component Test-Boiler-CaseE100'!$AE109/3600</f>
        <v>9560.7663624266661</v>
      </c>
      <c r="I117">
        <f t="shared" si="5"/>
        <v>0.3267495320202069</v>
      </c>
      <c r="J117">
        <f t="shared" si="6"/>
        <v>9560.7665356870166</v>
      </c>
      <c r="K117">
        <f t="shared" si="7"/>
        <v>-1.7326035049336497E-4</v>
      </c>
      <c r="L117" s="4">
        <f t="shared" si="8"/>
        <v>-1.812201457348052E-8</v>
      </c>
      <c r="N117">
        <f t="shared" si="9"/>
        <v>0.26139963035325348</v>
      </c>
    </row>
    <row r="118" spans="5:14" x14ac:dyDescent="0.2">
      <c r="E118">
        <f>'[1]Component Test-Boiler-CaseE100'!$AC110/36000000</f>
        <v>0.24992313007723529</v>
      </c>
      <c r="F118">
        <f>'[1]Component Test-Boiler-CaseE100'!$AE110/3600</f>
        <v>9560.8181299701955</v>
      </c>
      <c r="I118">
        <f t="shared" si="5"/>
        <v>0.32675436609633268</v>
      </c>
      <c r="J118">
        <f t="shared" si="6"/>
        <v>9560.8183091405772</v>
      </c>
      <c r="K118">
        <f t="shared" si="7"/>
        <v>-1.7917038167070132E-4</v>
      </c>
      <c r="L118" s="4">
        <f t="shared" si="8"/>
        <v>-1.8740067625739345E-8</v>
      </c>
      <c r="N118">
        <f t="shared" si="9"/>
        <v>0.26140349777578542</v>
      </c>
    </row>
    <row r="119" spans="5:14" x14ac:dyDescent="0.2">
      <c r="E119">
        <f>'[1]Component Test-Boiler-CaseE100'!$AC111/36000000</f>
        <v>0.24987579989964614</v>
      </c>
      <c r="F119">
        <f>'[1]Component Test-Boiler-CaseE100'!$AE111/3600</f>
        <v>9560.3330600612226</v>
      </c>
      <c r="I119">
        <f t="shared" si="5"/>
        <v>0.32670906640905678</v>
      </c>
      <c r="J119">
        <f t="shared" si="6"/>
        <v>9560.3330910776076</v>
      </c>
      <c r="K119">
        <f t="shared" si="7"/>
        <v>-3.1016385037219152E-5</v>
      </c>
      <c r="L119" s="4">
        <f t="shared" si="8"/>
        <v>-3.2442787026077447E-9</v>
      </c>
      <c r="N119">
        <f t="shared" si="9"/>
        <v>0.26136725397519361</v>
      </c>
    </row>
    <row r="120" spans="5:14" x14ac:dyDescent="0.2">
      <c r="E120">
        <f>'[1]Component Test-Boiler-CaseE100'!$AC112/36000000</f>
        <v>0.24991293711590637</v>
      </c>
      <c r="F120">
        <f>'[1]Component Test-Boiler-CaseE100'!$AE112/3600</f>
        <v>9560.7136215490264</v>
      </c>
      <c r="I120">
        <f t="shared" si="5"/>
        <v>0.32674461044861952</v>
      </c>
      <c r="J120">
        <f t="shared" si="6"/>
        <v>9560.7138237405252</v>
      </c>
      <c r="K120">
        <f t="shared" si="7"/>
        <v>-2.0219149882905185E-4</v>
      </c>
      <c r="L120" s="4">
        <f t="shared" si="8"/>
        <v>-2.1148159285657464E-8</v>
      </c>
      <c r="N120">
        <f t="shared" si="9"/>
        <v>0.2613956938869334</v>
      </c>
    </row>
    <row r="121" spans="5:14" x14ac:dyDescent="0.2">
      <c r="E121">
        <f>'[1]Component Test-Boiler-CaseE100'!$AC113/36000000</f>
        <v>0.24993294895837834</v>
      </c>
      <c r="F121">
        <f>'[1]Component Test-Boiler-CaseE100'!$AE113/3600</f>
        <v>9560.9188073583337</v>
      </c>
      <c r="I121">
        <f t="shared" si="5"/>
        <v>0.32676376369761156</v>
      </c>
      <c r="J121">
        <f t="shared" si="6"/>
        <v>9560.9189544983947</v>
      </c>
      <c r="K121">
        <f t="shared" si="7"/>
        <v>-1.4714006101712584E-4</v>
      </c>
      <c r="L121" s="4">
        <f t="shared" si="8"/>
        <v>-1.5389740433674183E-8</v>
      </c>
      <c r="N121">
        <f t="shared" si="9"/>
        <v>0.26141101498113695</v>
      </c>
    </row>
    <row r="122" spans="5:14" x14ac:dyDescent="0.2">
      <c r="E122">
        <f>'[1]Component Test-Boiler-CaseE100'!$AC114/36000000</f>
        <v>0.2499096165019922</v>
      </c>
      <c r="F122">
        <f>'[1]Component Test-Boiler-CaseE100'!$AE114/3600</f>
        <v>9560.6795814664438</v>
      </c>
      <c r="I122">
        <f t="shared" si="5"/>
        <v>0.32674143229707048</v>
      </c>
      <c r="J122">
        <f t="shared" si="6"/>
        <v>9560.6797837462691</v>
      </c>
      <c r="K122">
        <f t="shared" si="7"/>
        <v>-2.0227982531650923E-4</v>
      </c>
      <c r="L122" s="4">
        <f t="shared" si="8"/>
        <v>-2.1157473097299744E-8</v>
      </c>
      <c r="N122">
        <f t="shared" si="9"/>
        <v>0.26139315136807501</v>
      </c>
    </row>
    <row r="123" spans="5:14" x14ac:dyDescent="0.2">
      <c r="E123">
        <f>'[1]Component Test-Boiler-CaseE100'!$AC115/36000000</f>
        <v>0.24993058189121556</v>
      </c>
      <c r="F123">
        <f>'[1]Component Test-Boiler-CaseE100'!$AE115/3600</f>
        <v>9560.8945452851385</v>
      </c>
      <c r="I123">
        <f t="shared" si="5"/>
        <v>0.3267614981910506</v>
      </c>
      <c r="J123">
        <f t="shared" si="6"/>
        <v>9560.8946921083698</v>
      </c>
      <c r="K123">
        <f t="shared" si="7"/>
        <v>-1.4682323126180563E-4</v>
      </c>
      <c r="L123" s="4">
        <f t="shared" si="8"/>
        <v>-1.5356641401248207E-8</v>
      </c>
      <c r="N123">
        <f t="shared" si="9"/>
        <v>0.2614092025672079</v>
      </c>
    </row>
    <row r="124" spans="5:14" x14ac:dyDescent="0.2">
      <c r="E124">
        <f>'[1]Component Test-Boiler-CaseE100'!$AC116/36000000</f>
        <v>0.24991263982481529</v>
      </c>
      <c r="F124">
        <f>'[1]Component Test-Boiler-CaseE100'!$AE116/3600</f>
        <v>9560.7105725895835</v>
      </c>
      <c r="I124">
        <f t="shared" si="5"/>
        <v>0.32674432591210628</v>
      </c>
      <c r="J124">
        <f t="shared" si="6"/>
        <v>9560.7107762003416</v>
      </c>
      <c r="K124">
        <f t="shared" si="7"/>
        <v>-2.0361075803521089E-4</v>
      </c>
      <c r="L124" s="4">
        <f t="shared" si="8"/>
        <v>-2.129661306584684E-8</v>
      </c>
      <c r="N124">
        <f t="shared" si="9"/>
        <v>0.2613954662965231</v>
      </c>
    </row>
    <row r="125" spans="5:14" x14ac:dyDescent="0.2">
      <c r="E125">
        <f>'[1]Component Test-Boiler-CaseE100'!$AC117/36000000</f>
        <v>0.249929297494525</v>
      </c>
      <c r="F125">
        <f>'[1]Component Test-Boiler-CaseE100'!$AE117/3600</f>
        <v>9560.8813809896674</v>
      </c>
      <c r="I125">
        <f t="shared" si="5"/>
        <v>0.32676026890188792</v>
      </c>
      <c r="J125">
        <f t="shared" si="6"/>
        <v>9560.8815269386378</v>
      </c>
      <c r="K125">
        <f t="shared" si="7"/>
        <v>-1.4594897038477939E-4</v>
      </c>
      <c r="L125" s="4">
        <f t="shared" si="8"/>
        <v>-1.5265221096355512E-8</v>
      </c>
      <c r="N125">
        <f t="shared" si="9"/>
        <v>0.26140821911196466</v>
      </c>
    </row>
    <row r="126" spans="5:14" x14ac:dyDescent="0.2">
      <c r="E126">
        <f>'[1]Component Test-Boiler-CaseE100'!$AC118/36000000</f>
        <v>0.24991055526024858</v>
      </c>
      <c r="F126">
        <f>'[1]Component Test-Boiler-CaseE100'!$AE118/3600</f>
        <v>9560.6892031965272</v>
      </c>
      <c r="I126">
        <f t="shared" si="5"/>
        <v>0.32674233078050546</v>
      </c>
      <c r="J126">
        <f t="shared" si="6"/>
        <v>9560.6894071268216</v>
      </c>
      <c r="K126">
        <f t="shared" si="7"/>
        <v>-2.0393029444676358E-4</v>
      </c>
      <c r="L126" s="4">
        <f t="shared" si="8"/>
        <v>-2.1330082566509051E-8</v>
      </c>
      <c r="N126">
        <f t="shared" si="9"/>
        <v>0.26139387019995725</v>
      </c>
    </row>
    <row r="127" spans="5:14" x14ac:dyDescent="0.2">
      <c r="E127">
        <f>'[1]Component Test-Boiler-CaseE100'!$AC119/36000000</f>
        <v>0.24992494141374166</v>
      </c>
      <c r="F127">
        <f>'[1]Component Test-Boiler-CaseE100'!$AE119/3600</f>
        <v>9560.8366973547782</v>
      </c>
      <c r="I127">
        <f t="shared" si="5"/>
        <v>0.32675609971845548</v>
      </c>
      <c r="J127">
        <f t="shared" si="6"/>
        <v>9560.8368760784324</v>
      </c>
      <c r="K127">
        <f t="shared" si="7"/>
        <v>-1.7872365424409509E-4</v>
      </c>
      <c r="L127" s="4">
        <f t="shared" si="8"/>
        <v>-1.8693306512871093E-8</v>
      </c>
      <c r="N127">
        <f t="shared" si="9"/>
        <v>0.26140488466128603</v>
      </c>
    </row>
    <row r="128" spans="5:14" x14ac:dyDescent="0.2">
      <c r="E128">
        <f>'[1]Component Test-Boiler-CaseE100'!$AC120/36000000</f>
        <v>0.24987715259285531</v>
      </c>
      <c r="F128">
        <f>'[1]Component Test-Boiler-CaseE100'!$AE120/3600</f>
        <v>9560.3469293330018</v>
      </c>
      <c r="I128">
        <f t="shared" si="5"/>
        <v>0.32671036107592866</v>
      </c>
      <c r="J128">
        <f t="shared" si="6"/>
        <v>9560.3469602997593</v>
      </c>
      <c r="K128">
        <f t="shared" si="7"/>
        <v>-3.096675754932221E-5</v>
      </c>
      <c r="L128" s="4">
        <f t="shared" si="8"/>
        <v>-3.2390830246971775E-9</v>
      </c>
      <c r="N128">
        <f t="shared" si="9"/>
        <v>0.26136828970733655</v>
      </c>
    </row>
    <row r="129" spans="5:14" x14ac:dyDescent="0.2">
      <c r="E129">
        <f>'[1]Component Test-Boiler-CaseE100'!$AC121/36000000</f>
        <v>0.24996817713994332</v>
      </c>
      <c r="F129">
        <f>'[1]Component Test-Boiler-CaseE100'!$AE121/3600</f>
        <v>9561.2798023838877</v>
      </c>
      <c r="I129">
        <f t="shared" si="5"/>
        <v>0.32679748028534855</v>
      </c>
      <c r="J129">
        <f t="shared" si="6"/>
        <v>9561.2800059565761</v>
      </c>
      <c r="K129">
        <f t="shared" si="7"/>
        <v>-2.0357268840598408E-4</v>
      </c>
      <c r="L129" s="4">
        <f t="shared" si="8"/>
        <v>-2.1291363528644749E-8</v>
      </c>
      <c r="N129">
        <f t="shared" si="9"/>
        <v>0.26143798979465011</v>
      </c>
    </row>
    <row r="130" spans="5:14" x14ac:dyDescent="0.2">
      <c r="E130">
        <f>'[1]Component Test-Boiler-CaseE100'!$AC122/36000000</f>
        <v>0.29207321787561108</v>
      </c>
      <c r="F130">
        <f>'[1]Component Test-Boiler-CaseE100'!$AE122/3600</f>
        <v>9947.212101845389</v>
      </c>
      <c r="I130">
        <f t="shared" si="5"/>
        <v>0.36695503879712804</v>
      </c>
      <c r="J130">
        <f t="shared" si="6"/>
        <v>9949.2167634835387</v>
      </c>
      <c r="K130">
        <f t="shared" si="7"/>
        <v>-2.0046616381496278</v>
      </c>
      <c r="L130" s="4">
        <f t="shared" si="8"/>
        <v>-2.0148939216072841E-4</v>
      </c>
      <c r="N130">
        <f t="shared" si="9"/>
        <v>0.29362319299638356</v>
      </c>
    </row>
    <row r="131" spans="5:14" x14ac:dyDescent="0.2">
      <c r="E131">
        <f>'[1]Component Test-Boiler-CaseE100'!$AC123/36000000</f>
        <v>0.29989087676731108</v>
      </c>
      <c r="F131">
        <f>'[1]Component Test-Boiler-CaseE100'!$AE123/3600</f>
        <v>10012.913536016613</v>
      </c>
      <c r="I131">
        <f t="shared" si="5"/>
        <v>0.37438013502239248</v>
      </c>
      <c r="J131">
        <f t="shared" si="6"/>
        <v>10012.913637544296</v>
      </c>
      <c r="K131">
        <f t="shared" si="7"/>
        <v>-1.0152768300031312E-4</v>
      </c>
      <c r="L131" s="4">
        <f t="shared" si="8"/>
        <v>-1.0139674292168683E-8</v>
      </c>
      <c r="N131">
        <f t="shared" si="9"/>
        <v>0.29950411105478808</v>
      </c>
    </row>
    <row r="132" spans="5:14" x14ac:dyDescent="0.2">
      <c r="E132">
        <f>'[1]Component Test-Boiler-CaseE100'!$AC124/36000000</f>
        <v>0.2998418995547833</v>
      </c>
      <c r="F132">
        <f>'[1]Component Test-Boiler-CaseE100'!$AE124/3600</f>
        <v>10012.521558561222</v>
      </c>
      <c r="I132">
        <f t="shared" si="5"/>
        <v>0.37433364738979596</v>
      </c>
      <c r="J132">
        <f t="shared" si="6"/>
        <v>10012.52163830186</v>
      </c>
      <c r="K132">
        <f t="shared" si="7"/>
        <v>-7.9740637374925427E-5</v>
      </c>
      <c r="L132" s="4">
        <f t="shared" si="8"/>
        <v>-7.9640913903132969E-9</v>
      </c>
      <c r="N132">
        <f t="shared" si="9"/>
        <v>0.29946692029681871</v>
      </c>
    </row>
    <row r="133" spans="5:14" x14ac:dyDescent="0.2">
      <c r="E133">
        <f>'[1]Component Test-Boiler-CaseE100'!$AC125/36000000</f>
        <v>0.29988936322081944</v>
      </c>
      <c r="F133">
        <f>'[1]Component Test-Boiler-CaseE100'!$AE125/3600</f>
        <v>10012.901384737806</v>
      </c>
      <c r="I133">
        <f t="shared" si="5"/>
        <v>0.37437869841727828</v>
      </c>
      <c r="J133">
        <f t="shared" si="6"/>
        <v>10012.901524867413</v>
      </c>
      <c r="K133">
        <f t="shared" si="7"/>
        <v>-1.4012960673426278E-4</v>
      </c>
      <c r="L133" s="4">
        <f t="shared" si="8"/>
        <v>-1.3994905111794588E-8</v>
      </c>
      <c r="N133">
        <f t="shared" si="9"/>
        <v>0.29950296292533818</v>
      </c>
    </row>
    <row r="134" spans="5:14" x14ac:dyDescent="0.2">
      <c r="E134">
        <f>'[1]Component Test-Boiler-CaseE100'!$AC126/36000000</f>
        <v>0.29988359967726946</v>
      </c>
      <c r="F134">
        <f>'[1]Component Test-Boiler-CaseE100'!$AE126/3600</f>
        <v>10012.855248675196</v>
      </c>
      <c r="I134">
        <f t="shared" si="5"/>
        <v>0.3743732278610562</v>
      </c>
      <c r="J134">
        <f t="shared" si="6"/>
        <v>10012.8553993639</v>
      </c>
      <c r="K134">
        <f t="shared" si="7"/>
        <v>-1.5068870379764121E-4</v>
      </c>
      <c r="L134" s="4">
        <f t="shared" si="8"/>
        <v>-1.504952361613194E-8</v>
      </c>
      <c r="N134">
        <f t="shared" si="9"/>
        <v>0.29949858679615604</v>
      </c>
    </row>
    <row r="135" spans="5:14" x14ac:dyDescent="0.2">
      <c r="E135">
        <f>'[1]Component Test-Boiler-CaseE100'!$AC127/36000000</f>
        <v>0.29985878912048614</v>
      </c>
      <c r="F135">
        <f>'[1]Component Test-Boiler-CaseE100'!$AE127/3600</f>
        <v>10012.656674428612</v>
      </c>
      <c r="I135">
        <f t="shared" si="5"/>
        <v>0.37434967847835871</v>
      </c>
      <c r="J135">
        <f t="shared" si="6"/>
        <v>10012.656827279106</v>
      </c>
      <c r="K135">
        <f t="shared" si="7"/>
        <v>-1.5285049448721111E-4</v>
      </c>
      <c r="L135" s="4">
        <f t="shared" si="8"/>
        <v>-1.5265727880613633E-8</v>
      </c>
      <c r="N135">
        <f t="shared" si="9"/>
        <v>0.29947974735446331</v>
      </c>
    </row>
    <row r="136" spans="5:14" x14ac:dyDescent="0.2">
      <c r="E136">
        <f>'[1]Component Test-Boiler-CaseE100'!$AC128/36000000</f>
        <v>0.29987492930305276</v>
      </c>
      <c r="F136">
        <f>'[1]Component Test-Boiler-CaseE100'!$AE128/3600</f>
        <v>10012.785837735917</v>
      </c>
      <c r="I136">
        <f t="shared" si="5"/>
        <v>0.37436499823175767</v>
      </c>
      <c r="J136">
        <f t="shared" si="6"/>
        <v>10012.786008289213</v>
      </c>
      <c r="K136">
        <f t="shared" si="7"/>
        <v>-1.7055329590220936E-4</v>
      </c>
      <c r="L136" s="4">
        <f t="shared" si="8"/>
        <v>-1.7033550478459704E-8</v>
      </c>
      <c r="N136">
        <f t="shared" si="9"/>
        <v>0.29949200368681833</v>
      </c>
    </row>
    <row r="137" spans="5:14" x14ac:dyDescent="0.2">
      <c r="E137">
        <f>'[1]Component Test-Boiler-CaseE100'!$AC129/36000000</f>
        <v>0.29990497528519727</v>
      </c>
      <c r="F137">
        <f>'[1]Component Test-Boiler-CaseE100'!$AE129/3600</f>
        <v>10013.026378867917</v>
      </c>
      <c r="I137">
        <f t="shared" si="5"/>
        <v>0.37439351682240346</v>
      </c>
      <c r="J137">
        <f t="shared" si="6"/>
        <v>10013.026461788986</v>
      </c>
      <c r="K137">
        <f t="shared" si="7"/>
        <v>-8.2921069406438619E-5</v>
      </c>
      <c r="L137" s="4">
        <f t="shared" si="8"/>
        <v>-8.2813193116862545E-9</v>
      </c>
      <c r="N137">
        <f t="shared" si="9"/>
        <v>0.29951481593830059</v>
      </c>
    </row>
    <row r="138" spans="5:14" x14ac:dyDescent="0.2">
      <c r="E138">
        <f>'[1]Component Test-Boiler-CaseE100'!$AC130/36000000</f>
        <v>0.29988717959240002</v>
      </c>
      <c r="F138">
        <f>'[1]Component Test-Boiler-CaseE100'!$AE130/3600</f>
        <v>10012.883917060362</v>
      </c>
      <c r="I138">
        <f t="shared" ref="I138:I201" si="10">O$4+O$5*E138+O$6*E138*E138</f>
        <v>0.37437662579331749</v>
      </c>
      <c r="J138">
        <f t="shared" si="6"/>
        <v>10012.884049482534</v>
      </c>
      <c r="K138">
        <f t="shared" si="7"/>
        <v>-1.3242217210063245E-4</v>
      </c>
      <c r="L138" s="4">
        <f t="shared" si="8"/>
        <v>-1.3225177825511325E-8</v>
      </c>
      <c r="N138">
        <f t="shared" si="9"/>
        <v>0.29950130459561203</v>
      </c>
    </row>
    <row r="139" spans="5:14" x14ac:dyDescent="0.2">
      <c r="E139">
        <f>'[1]Component Test-Boiler-CaseE100'!$AC131/36000000</f>
        <v>0.29983981481975552</v>
      </c>
      <c r="F139">
        <f>'[1]Component Test-Boiler-CaseE100'!$AE131/3600</f>
        <v>10012.504870330555</v>
      </c>
      <c r="I139">
        <f t="shared" si="10"/>
        <v>0.37433166861630535</v>
      </c>
      <c r="J139">
        <f t="shared" ref="J139:J202" si="11">(10000*E139/0.8)/I139</f>
        <v>10012.504950759827</v>
      </c>
      <c r="K139">
        <f t="shared" ref="K139:K202" si="12">F139-J139</f>
        <v>-8.0429272202309221E-5</v>
      </c>
      <c r="L139" s="4">
        <f t="shared" ref="L139:L202" si="13">K139/J139</f>
        <v>-8.0328821406680671E-9</v>
      </c>
      <c r="N139">
        <f t="shared" ref="N139:N202" si="14">10000*E139/F139</f>
        <v>0.29946533729861402</v>
      </c>
    </row>
    <row r="140" spans="5:14" x14ac:dyDescent="0.2">
      <c r="E140">
        <f>'[1]Component Test-Boiler-CaseE100'!$AC132/36000000</f>
        <v>0.29988585718414723</v>
      </c>
      <c r="F140">
        <f>'[1]Component Test-Boiler-CaseE100'!$AE132/3600</f>
        <v>10012.873311356749</v>
      </c>
      <c r="I140">
        <f t="shared" si="10"/>
        <v>0.37437537060914339</v>
      </c>
      <c r="J140">
        <f t="shared" si="11"/>
        <v>10012.873466282157</v>
      </c>
      <c r="K140">
        <f t="shared" si="12"/>
        <v>-1.5492540842387825E-4</v>
      </c>
      <c r="L140" s="4">
        <f t="shared" si="13"/>
        <v>-1.5472622214350526E-8</v>
      </c>
      <c r="N140">
        <f t="shared" si="14"/>
        <v>0.29950030112136972</v>
      </c>
    </row>
    <row r="141" spans="5:14" x14ac:dyDescent="0.2">
      <c r="E141">
        <f>'[1]Component Test-Boiler-CaseE100'!$AC133/36000000</f>
        <v>0.29985908408464723</v>
      </c>
      <c r="F141">
        <f>'[1]Component Test-Boiler-CaseE100'!$AE133/3600</f>
        <v>10012.659035306224</v>
      </c>
      <c r="I141">
        <f t="shared" si="10"/>
        <v>0.37434995844942948</v>
      </c>
      <c r="J141">
        <f t="shared" si="11"/>
        <v>10012.659188165599</v>
      </c>
      <c r="K141">
        <f t="shared" si="12"/>
        <v>-1.5285937479347922E-4</v>
      </c>
      <c r="L141" s="4">
        <f t="shared" si="13"/>
        <v>-1.5266611188978691E-8</v>
      </c>
      <c r="N141">
        <f t="shared" si="14"/>
        <v>0.29947997133158788</v>
      </c>
    </row>
    <row r="142" spans="5:14" x14ac:dyDescent="0.2">
      <c r="E142">
        <f>'[1]Component Test-Boiler-CaseE100'!$AC134/36000000</f>
        <v>0.2998749496871167</v>
      </c>
      <c r="F142">
        <f>'[1]Component Test-Boiler-CaseE100'!$AE134/3600</f>
        <v>10012.786000803279</v>
      </c>
      <c r="I142">
        <f t="shared" si="10"/>
        <v>0.37436501757964358</v>
      </c>
      <c r="J142">
        <f t="shared" si="11"/>
        <v>10012.786171430947</v>
      </c>
      <c r="K142">
        <f t="shared" si="12"/>
        <v>-1.7062766892195214E-4</v>
      </c>
      <c r="L142" s="4">
        <f t="shared" si="13"/>
        <v>-1.7040978005582175E-8</v>
      </c>
      <c r="N142">
        <f t="shared" si="14"/>
        <v>0.2994920191673518</v>
      </c>
    </row>
    <row r="143" spans="5:14" x14ac:dyDescent="0.2">
      <c r="E143">
        <f>'[1]Component Test-Boiler-CaseE100'!$AC135/36000000</f>
        <v>0.29990484997630834</v>
      </c>
      <c r="F143">
        <f>'[1]Component Test-Boiler-CaseE100'!$AE135/3600</f>
        <v>10013.025376146417</v>
      </c>
      <c r="I143">
        <f t="shared" si="10"/>
        <v>0.37439339788390619</v>
      </c>
      <c r="J143">
        <f t="shared" si="11"/>
        <v>10013.025459028806</v>
      </c>
      <c r="K143">
        <f t="shared" si="12"/>
        <v>-8.2882388596772216E-5</v>
      </c>
      <c r="L143" s="4">
        <f t="shared" si="13"/>
        <v>-8.277457091855954E-9</v>
      </c>
      <c r="N143">
        <f t="shared" si="14"/>
        <v>0.29951472078634522</v>
      </c>
    </row>
    <row r="144" spans="5:14" x14ac:dyDescent="0.2">
      <c r="E144">
        <f>'[1]Component Test-Boiler-CaseE100'!$AC136/36000000</f>
        <v>0.29984211817079165</v>
      </c>
      <c r="F144">
        <f>'[1]Component Test-Boiler-CaseE100'!$AE136/3600</f>
        <v>10012.523308720667</v>
      </c>
      <c r="I144">
        <f t="shared" si="10"/>
        <v>0.3743338548940941</v>
      </c>
      <c r="J144">
        <f t="shared" si="11"/>
        <v>10012.523388233962</v>
      </c>
      <c r="K144">
        <f t="shared" si="12"/>
        <v>-7.9513294622302055E-5</v>
      </c>
      <c r="L144" s="4">
        <f t="shared" si="13"/>
        <v>-7.9413841585369661E-9</v>
      </c>
      <c r="N144">
        <f t="shared" si="14"/>
        <v>0.29946708629345847</v>
      </c>
    </row>
    <row r="145" spans="5:14" x14ac:dyDescent="0.2">
      <c r="E145">
        <f>'[1]Component Test-Boiler-CaseE100'!$AC137/36000000</f>
        <v>0.29988717073663607</v>
      </c>
      <c r="F145">
        <f>'[1]Component Test-Boiler-CaseE100'!$AE137/3600</f>
        <v>10012.883823594029</v>
      </c>
      <c r="I145">
        <f t="shared" si="10"/>
        <v>0.37437661738773359</v>
      </c>
      <c r="J145">
        <f t="shared" si="11"/>
        <v>10012.883978610285</v>
      </c>
      <c r="K145">
        <f t="shared" si="12"/>
        <v>-1.5501625603064895E-4</v>
      </c>
      <c r="L145" s="4">
        <f t="shared" si="13"/>
        <v>-1.5481679040903465E-8</v>
      </c>
      <c r="N145">
        <f t="shared" si="14"/>
        <v>0.29950129854696989</v>
      </c>
    </row>
    <row r="146" spans="5:14" x14ac:dyDescent="0.2">
      <c r="E146">
        <f>'[1]Component Test-Boiler-CaseE100'!$AC138/36000000</f>
        <v>0.29989636697715</v>
      </c>
      <c r="F146">
        <f>'[1]Component Test-Boiler-CaseE100'!$AE138/3600</f>
        <v>10012.95745626286</v>
      </c>
      <c r="I146">
        <f t="shared" si="10"/>
        <v>0.37438534613348629</v>
      </c>
      <c r="J146">
        <f t="shared" si="11"/>
        <v>10012.957574140155</v>
      </c>
      <c r="K146">
        <f t="shared" si="12"/>
        <v>-1.1787729454226792E-4</v>
      </c>
      <c r="L146" s="4">
        <f t="shared" si="13"/>
        <v>-1.1772475182228106E-8</v>
      </c>
      <c r="N146">
        <f t="shared" si="14"/>
        <v>0.2995082804327428</v>
      </c>
    </row>
    <row r="147" spans="5:14" x14ac:dyDescent="0.2">
      <c r="E147">
        <f>'[1]Component Test-Boiler-CaseE100'!$AC139/36000000</f>
        <v>0.29984913206266389</v>
      </c>
      <c r="F147">
        <f>'[1]Component Test-Boiler-CaseE100'!$AE139/3600</f>
        <v>10012.579372573693</v>
      </c>
      <c r="I147">
        <f t="shared" si="10"/>
        <v>0.37434051228318765</v>
      </c>
      <c r="J147">
        <f t="shared" si="11"/>
        <v>10012.579530659666</v>
      </c>
      <c r="K147">
        <f t="shared" si="12"/>
        <v>-1.5808597345312592E-4</v>
      </c>
      <c r="L147" s="4">
        <f t="shared" si="13"/>
        <v>-1.5788735856634001E-8</v>
      </c>
      <c r="N147">
        <f t="shared" si="14"/>
        <v>0.29947241455484097</v>
      </c>
    </row>
    <row r="148" spans="5:14" x14ac:dyDescent="0.2">
      <c r="E148">
        <f>'[1]Component Test-Boiler-CaseE100'!$AC140/36000000</f>
        <v>0.29987351820560276</v>
      </c>
      <c r="F148">
        <f>'[1]Component Test-Boiler-CaseE100'!$AE140/3600</f>
        <v>10012.774544269416</v>
      </c>
      <c r="I148">
        <f t="shared" si="10"/>
        <v>0.37436365886411144</v>
      </c>
      <c r="J148">
        <f t="shared" si="11"/>
        <v>10012.774714680989</v>
      </c>
      <c r="K148">
        <f t="shared" si="12"/>
        <v>-1.7041157298081089E-4</v>
      </c>
      <c r="L148" s="4">
        <f t="shared" si="13"/>
        <v>-1.7019415480401157E-8</v>
      </c>
      <c r="N148">
        <f t="shared" si="14"/>
        <v>0.29949093218844974</v>
      </c>
    </row>
    <row r="149" spans="5:14" x14ac:dyDescent="0.2">
      <c r="E149">
        <f>'[1]Component Test-Boiler-CaseE100'!$AC141/36000000</f>
        <v>0.29990386746899722</v>
      </c>
      <c r="F149">
        <f>'[1]Component Test-Boiler-CaseE100'!$AE141/3600</f>
        <v>10013.017513690833</v>
      </c>
      <c r="I149">
        <f t="shared" si="10"/>
        <v>0.37439246532473147</v>
      </c>
      <c r="J149">
        <f t="shared" si="11"/>
        <v>10013.017596684065</v>
      </c>
      <c r="K149">
        <f t="shared" si="12"/>
        <v>-8.299323235405609E-5</v>
      </c>
      <c r="L149" s="4">
        <f t="shared" si="13"/>
        <v>-8.2885335567112488E-9</v>
      </c>
      <c r="N149">
        <f t="shared" si="14"/>
        <v>0.29951397474231684</v>
      </c>
    </row>
    <row r="150" spans="5:14" x14ac:dyDescent="0.2">
      <c r="E150">
        <f>'[1]Component Test-Boiler-CaseE100'!$AC142/36000000</f>
        <v>0.29984141630994721</v>
      </c>
      <c r="F150">
        <f>'[1]Component Test-Boiler-CaseE100'!$AE142/3600</f>
        <v>10012.517690529501</v>
      </c>
      <c r="I150">
        <f t="shared" si="10"/>
        <v>0.37433318870707111</v>
      </c>
      <c r="J150">
        <f t="shared" si="11"/>
        <v>10012.517770117614</v>
      </c>
      <c r="K150">
        <f t="shared" si="12"/>
        <v>-7.9588113294448704E-5</v>
      </c>
      <c r="L150" s="4">
        <f t="shared" si="13"/>
        <v>-7.9488611278153867E-9</v>
      </c>
      <c r="N150">
        <f t="shared" si="14"/>
        <v>0.29946655334607497</v>
      </c>
    </row>
    <row r="151" spans="5:14" x14ac:dyDescent="0.2">
      <c r="E151">
        <f>'[1]Component Test-Boiler-CaseE100'!$AC143/36000000</f>
        <v>0.29988664540762783</v>
      </c>
      <c r="F151">
        <f>'[1]Component Test-Boiler-CaseE100'!$AE143/3600</f>
        <v>10012.879619433499</v>
      </c>
      <c r="I151">
        <f t="shared" si="10"/>
        <v>0.37437611876364152</v>
      </c>
      <c r="J151">
        <f t="shared" si="11"/>
        <v>10012.87977442273</v>
      </c>
      <c r="K151">
        <f t="shared" si="12"/>
        <v>-1.5498923130508047E-4</v>
      </c>
      <c r="L151" s="4">
        <f t="shared" si="13"/>
        <v>-1.5478986545008826E-8</v>
      </c>
      <c r="N151">
        <f t="shared" si="14"/>
        <v>0.29950089964688359</v>
      </c>
    </row>
    <row r="152" spans="5:14" x14ac:dyDescent="0.2">
      <c r="E152">
        <f>'[1]Component Test-Boiler-CaseE100'!$AC144/36000000</f>
        <v>0.29985950854877774</v>
      </c>
      <c r="F152">
        <f>'[1]Component Test-Boiler-CaseE100'!$AE144/3600</f>
        <v>10012.662432677889</v>
      </c>
      <c r="I152">
        <f t="shared" si="10"/>
        <v>0.37435036133793481</v>
      </c>
      <c r="J152">
        <f t="shared" si="11"/>
        <v>10012.662585561377</v>
      </c>
      <c r="K152">
        <f t="shared" si="12"/>
        <v>-1.5288348731701262E-4</v>
      </c>
      <c r="L152" s="4">
        <f t="shared" si="13"/>
        <v>-1.5269014211811769E-8</v>
      </c>
      <c r="N152">
        <f t="shared" si="14"/>
        <v>0.29948029364311668</v>
      </c>
    </row>
    <row r="153" spans="5:14" x14ac:dyDescent="0.2">
      <c r="E153">
        <f>'[1]Component Test-Boiler-CaseE100'!$AC145/36000000</f>
        <v>0.29987516001048614</v>
      </c>
      <c r="F153">
        <f>'[1]Component Test-Boiler-CaseE100'!$AE145/3600</f>
        <v>10012.787684045667</v>
      </c>
      <c r="I153">
        <f t="shared" si="10"/>
        <v>0.37436521721169386</v>
      </c>
      <c r="J153">
        <f t="shared" si="11"/>
        <v>10012.787854731256</v>
      </c>
      <c r="K153">
        <f t="shared" si="12"/>
        <v>-1.7068558918253984E-4</v>
      </c>
      <c r="L153" s="4">
        <f t="shared" si="13"/>
        <v>-1.7046759769496891E-8</v>
      </c>
      <c r="N153">
        <f t="shared" si="14"/>
        <v>0.29949217887472634</v>
      </c>
    </row>
    <row r="154" spans="5:14" x14ac:dyDescent="0.2">
      <c r="E154">
        <f>'[1]Component Test-Boiler-CaseE100'!$AC146/36000000</f>
        <v>0.34205397055546943</v>
      </c>
      <c r="F154">
        <f>'[1]Component Test-Boiler-CaseE100'!$AE146/3600</f>
        <v>10319.900591829193</v>
      </c>
      <c r="I154">
        <f t="shared" si="10"/>
        <v>0.41425877399202676</v>
      </c>
      <c r="J154">
        <f t="shared" si="11"/>
        <v>10321.265113447329</v>
      </c>
      <c r="K154">
        <f t="shared" si="12"/>
        <v>-1.3645216181357682</v>
      </c>
      <c r="L154" s="4">
        <f t="shared" si="13"/>
        <v>-1.3220488022906859E-4</v>
      </c>
      <c r="N154">
        <f t="shared" si="14"/>
        <v>0.33145083861204194</v>
      </c>
    </row>
    <row r="155" spans="5:14" x14ac:dyDescent="0.2">
      <c r="E155">
        <f>'[1]Component Test-Boiler-CaseE100'!$AC147/36000000</f>
        <v>0.34982874911888057</v>
      </c>
      <c r="F155">
        <f>'[1]Component Test-Boiler-CaseE100'!$AE147/3600</f>
        <v>10372.512473749222</v>
      </c>
      <c r="I155">
        <f t="shared" si="10"/>
        <v>0.4215814919081462</v>
      </c>
      <c r="J155">
        <f t="shared" si="11"/>
        <v>10372.512664618496</v>
      </c>
      <c r="K155">
        <f t="shared" si="12"/>
        <v>-1.9086927386524621E-4</v>
      </c>
      <c r="L155" s="4">
        <f t="shared" si="13"/>
        <v>-1.8401450066801768E-8</v>
      </c>
      <c r="N155">
        <f t="shared" si="14"/>
        <v>0.33726519973268576</v>
      </c>
    </row>
    <row r="156" spans="5:14" x14ac:dyDescent="0.2">
      <c r="E156">
        <f>'[1]Component Test-Boiler-CaseE100'!$AC148/36000000</f>
        <v>0.34979246294459443</v>
      </c>
      <c r="F156">
        <f>'[1]Component Test-Boiler-CaseE100'!$AE148/3600</f>
        <v>10372.276855821001</v>
      </c>
      <c r="I156">
        <f t="shared" si="10"/>
        <v>0.42154733786007603</v>
      </c>
      <c r="J156">
        <f t="shared" si="11"/>
        <v>10372.277070953205</v>
      </c>
      <c r="K156">
        <f t="shared" si="12"/>
        <v>-2.1513220417546108E-4</v>
      </c>
      <c r="L156" s="4">
        <f t="shared" si="13"/>
        <v>-2.0741077653808815E-8</v>
      </c>
      <c r="N156">
        <f t="shared" si="14"/>
        <v>0.33723787728273785</v>
      </c>
    </row>
    <row r="157" spans="5:14" x14ac:dyDescent="0.2">
      <c r="E157">
        <f>'[1]Component Test-Boiler-CaseE100'!$AC149/36000000</f>
        <v>0.34984645713542223</v>
      </c>
      <c r="F157">
        <f>'[1]Component Test-Boiler-CaseE100'!$AE149/3600</f>
        <v>10372.627436661835</v>
      </c>
      <c r="I157">
        <f t="shared" si="10"/>
        <v>0.42159815934985678</v>
      </c>
      <c r="J157">
        <f t="shared" si="11"/>
        <v>10372.627624694735</v>
      </c>
      <c r="K157">
        <f t="shared" si="12"/>
        <v>-1.8803290004143491E-4</v>
      </c>
      <c r="L157" s="4">
        <f t="shared" si="13"/>
        <v>-1.8127798166953738E-8</v>
      </c>
      <c r="N157">
        <f t="shared" si="14"/>
        <v>0.33727853359400267</v>
      </c>
    </row>
    <row r="158" spans="5:14" x14ac:dyDescent="0.2">
      <c r="E158">
        <f>'[1]Component Test-Boiler-CaseE100'!$AC150/36000000</f>
        <v>0.34978273585290276</v>
      </c>
      <c r="F158">
        <f>'[1]Component Test-Boiler-CaseE100'!$AE150/3600</f>
        <v>10372.213643168361</v>
      </c>
      <c r="I158">
        <f t="shared" si="10"/>
        <v>0.42153818228353362</v>
      </c>
      <c r="J158">
        <f t="shared" si="11"/>
        <v>10372.21391067349</v>
      </c>
      <c r="K158">
        <f t="shared" si="12"/>
        <v>-2.6750512915896252E-4</v>
      </c>
      <c r="L158" s="4">
        <f t="shared" si="13"/>
        <v>-2.5790552669154588E-8</v>
      </c>
      <c r="N158">
        <f t="shared" si="14"/>
        <v>0.33723055452418926</v>
      </c>
    </row>
    <row r="159" spans="5:14" x14ac:dyDescent="0.2">
      <c r="E159">
        <f>'[1]Component Test-Boiler-CaseE100'!$AC151/36000000</f>
        <v>0.34981828159699996</v>
      </c>
      <c r="F159">
        <f>'[1]Component Test-Boiler-CaseE100'!$AE151/3600</f>
        <v>10372.444518533417</v>
      </c>
      <c r="I159">
        <f t="shared" si="10"/>
        <v>0.42157163946505299</v>
      </c>
      <c r="J159">
        <f t="shared" si="11"/>
        <v>10372.44470598451</v>
      </c>
      <c r="K159">
        <f t="shared" si="12"/>
        <v>-1.8745109264273196E-4</v>
      </c>
      <c r="L159" s="4">
        <f t="shared" si="13"/>
        <v>-1.8072026215245067E-8</v>
      </c>
      <c r="N159">
        <f t="shared" si="14"/>
        <v>0.33725731766696548</v>
      </c>
    </row>
    <row r="160" spans="5:14" x14ac:dyDescent="0.2">
      <c r="E160">
        <f>'[1]Component Test-Boiler-CaseE100'!$AC152/36000000</f>
        <v>0.34981945963924999</v>
      </c>
      <c r="F160">
        <f>'[1]Component Test-Boiler-CaseE100'!$AE152/3600</f>
        <v>10372.452124651722</v>
      </c>
      <c r="I160">
        <f t="shared" si="10"/>
        <v>0.42157274828559832</v>
      </c>
      <c r="J160">
        <f t="shared" si="11"/>
        <v>10372.452354363926</v>
      </c>
      <c r="K160">
        <f t="shared" si="12"/>
        <v>-2.2971220460021868E-4</v>
      </c>
      <c r="L160" s="4">
        <f t="shared" si="13"/>
        <v>-2.2146373562619793E-8</v>
      </c>
      <c r="N160">
        <f t="shared" si="14"/>
        <v>0.33725820609752488</v>
      </c>
    </row>
    <row r="161" spans="5:14" x14ac:dyDescent="0.2">
      <c r="E161">
        <f>'[1]Component Test-Boiler-CaseE100'!$AC153/36000000</f>
        <v>0.34986664122334443</v>
      </c>
      <c r="F161">
        <f>'[1]Component Test-Boiler-CaseE100'!$AE153/3600</f>
        <v>10372.758420236194</v>
      </c>
      <c r="I161">
        <f t="shared" si="10"/>
        <v>0.42161715730105692</v>
      </c>
      <c r="J161">
        <f t="shared" si="11"/>
        <v>10372.758649783824</v>
      </c>
      <c r="K161">
        <f t="shared" si="12"/>
        <v>-2.2954762971494347E-4</v>
      </c>
      <c r="L161" s="4">
        <f t="shared" si="13"/>
        <v>-2.212985353898381E-8</v>
      </c>
      <c r="N161">
        <f t="shared" si="14"/>
        <v>0.33729373330510642</v>
      </c>
    </row>
    <row r="162" spans="5:14" x14ac:dyDescent="0.2">
      <c r="E162">
        <f>'[1]Component Test-Boiler-CaseE100'!$AC154/36000000</f>
        <v>0.34984196204104445</v>
      </c>
      <c r="F162">
        <f>'[1]Component Test-Boiler-CaseE100'!$AE154/3600</f>
        <v>10372.598255359027</v>
      </c>
      <c r="I162">
        <f t="shared" si="10"/>
        <v>0.42159392840508209</v>
      </c>
      <c r="J162">
        <f t="shared" si="11"/>
        <v>10372.5984433801</v>
      </c>
      <c r="K162">
        <f t="shared" si="12"/>
        <v>-1.8802107297233306E-4</v>
      </c>
      <c r="L162" s="4">
        <f t="shared" si="13"/>
        <v>-1.8126708943633121E-8</v>
      </c>
      <c r="N162">
        <f t="shared" si="14"/>
        <v>0.33727514883775411</v>
      </c>
    </row>
    <row r="163" spans="5:14" x14ac:dyDescent="0.2">
      <c r="E163">
        <f>'[1]Component Test-Boiler-CaseE100'!$AC155/36000000</f>
        <v>0.3497809582459861</v>
      </c>
      <c r="F163">
        <f>'[1]Component Test-Boiler-CaseE100'!$AE155/3600</f>
        <v>10372.202100516306</v>
      </c>
      <c r="I163">
        <f t="shared" si="10"/>
        <v>0.42153650911826585</v>
      </c>
      <c r="J163">
        <f t="shared" si="11"/>
        <v>10372.202367999751</v>
      </c>
      <c r="K163">
        <f t="shared" si="12"/>
        <v>-2.6748344498628285E-4</v>
      </c>
      <c r="L163" s="4">
        <f t="shared" si="13"/>
        <v>-2.5788490765618013E-8</v>
      </c>
      <c r="N163">
        <f t="shared" si="14"/>
        <v>0.33722921599124522</v>
      </c>
    </row>
    <row r="164" spans="5:14" x14ac:dyDescent="0.2">
      <c r="E164">
        <f>'[1]Component Test-Boiler-CaseE100'!$AC156/36000000</f>
        <v>0.34985478944738885</v>
      </c>
      <c r="F164">
        <f>'[1]Component Test-Boiler-CaseE100'!$AE156/3600</f>
        <v>10372.681594415806</v>
      </c>
      <c r="I164">
        <f t="shared" si="10"/>
        <v>0.42160600201358878</v>
      </c>
      <c r="J164">
        <f t="shared" si="11"/>
        <v>10372.681715170194</v>
      </c>
      <c r="K164">
        <f t="shared" si="12"/>
        <v>-1.20754388262867E-4</v>
      </c>
      <c r="L164" s="4">
        <f t="shared" si="13"/>
        <v>-1.1641578482665865E-8</v>
      </c>
      <c r="N164">
        <f t="shared" si="14"/>
        <v>0.33728480553739854</v>
      </c>
    </row>
    <row r="165" spans="5:14" x14ac:dyDescent="0.2">
      <c r="E165">
        <f>'[1]Component Test-Boiler-CaseE100'!$AC157/36000000</f>
        <v>0.34978475920968893</v>
      </c>
      <c r="F165">
        <f>'[1]Component Test-Boiler-CaseE100'!$AE157/3600</f>
        <v>10372.226782024611</v>
      </c>
      <c r="I165">
        <f t="shared" si="10"/>
        <v>0.42154008675925447</v>
      </c>
      <c r="J165">
        <f t="shared" si="11"/>
        <v>10372.227048997545</v>
      </c>
      <c r="K165">
        <f t="shared" si="12"/>
        <v>-2.6697293469624128E-4</v>
      </c>
      <c r="L165" s="4">
        <f t="shared" si="13"/>
        <v>-2.5739210435240489E-8</v>
      </c>
      <c r="N165">
        <f t="shared" si="14"/>
        <v>0.33723207808749106</v>
      </c>
    </row>
    <row r="166" spans="5:14" x14ac:dyDescent="0.2">
      <c r="E166">
        <f>'[1]Component Test-Boiler-CaseE100'!$AC158/36000000</f>
        <v>0.34986503625657778</v>
      </c>
      <c r="F166">
        <f>'[1]Component Test-Boiler-CaseE100'!$AE158/3600</f>
        <v>10372.748002172057</v>
      </c>
      <c r="I166">
        <f t="shared" si="10"/>
        <v>0.42161564665402329</v>
      </c>
      <c r="J166">
        <f t="shared" si="11"/>
        <v>10372.748231509422</v>
      </c>
      <c r="K166">
        <f t="shared" si="12"/>
        <v>-2.2933736545382999E-4</v>
      </c>
      <c r="L166" s="4">
        <f t="shared" si="13"/>
        <v>-2.2109604931619676E-8</v>
      </c>
      <c r="N166">
        <f t="shared" si="14"/>
        <v>0.33729252478062316</v>
      </c>
    </row>
    <row r="167" spans="5:14" x14ac:dyDescent="0.2">
      <c r="E167">
        <f>'[1]Component Test-Boiler-CaseE100'!$AC159/36000000</f>
        <v>0.34976259676150001</v>
      </c>
      <c r="F167">
        <f>'[1]Component Test-Boiler-CaseE100'!$AE159/3600</f>
        <v>10372.083042442417</v>
      </c>
      <c r="I167">
        <f t="shared" si="10"/>
        <v>0.42151922641645762</v>
      </c>
      <c r="J167">
        <f t="shared" si="11"/>
        <v>10372.083135299781</v>
      </c>
      <c r="K167">
        <f t="shared" si="12"/>
        <v>-9.2857364506926388E-5</v>
      </c>
      <c r="L167" s="4">
        <f t="shared" si="13"/>
        <v>-8.9526243952770404E-9</v>
      </c>
      <c r="N167">
        <f t="shared" si="14"/>
        <v>0.33721538415212882</v>
      </c>
    </row>
    <row r="168" spans="5:14" x14ac:dyDescent="0.2">
      <c r="E168">
        <f>'[1]Component Test-Boiler-CaseE100'!$AC160/36000000</f>
        <v>0.3498764005095944</v>
      </c>
      <c r="F168">
        <f>'[1]Component Test-Boiler-CaseE100'!$AE160/3600</f>
        <v>10372.821752247863</v>
      </c>
      <c r="I168">
        <f t="shared" si="10"/>
        <v>0.42162634305057117</v>
      </c>
      <c r="J168">
        <f t="shared" si="11"/>
        <v>10372.821998566073</v>
      </c>
      <c r="K168">
        <f t="shared" si="12"/>
        <v>-2.4631820997456089E-4</v>
      </c>
      <c r="L168" s="4">
        <f t="shared" si="13"/>
        <v>-2.3746499265928948E-8</v>
      </c>
      <c r="N168">
        <f t="shared" si="14"/>
        <v>0.33730108245017681</v>
      </c>
    </row>
    <row r="169" spans="5:14" x14ac:dyDescent="0.2">
      <c r="E169">
        <f>'[1]Component Test-Boiler-CaseE100'!$AC161/36000000</f>
        <v>0.34984352496836668</v>
      </c>
      <c r="F169">
        <f>'[1]Component Test-Boiler-CaseE100'!$AE161/3600</f>
        <v>10372.608401816167</v>
      </c>
      <c r="I169">
        <f t="shared" si="10"/>
        <v>0.42159539948894958</v>
      </c>
      <c r="J169">
        <f t="shared" si="11"/>
        <v>10372.608589670355</v>
      </c>
      <c r="K169">
        <f t="shared" si="12"/>
        <v>-1.8785418797051534E-4</v>
      </c>
      <c r="L169" s="4">
        <f t="shared" si="13"/>
        <v>-1.8110602202573364E-8</v>
      </c>
      <c r="N169">
        <f t="shared" si="14"/>
        <v>0.33727632569943705</v>
      </c>
    </row>
    <row r="170" spans="5:14" x14ac:dyDescent="0.2">
      <c r="E170">
        <f>'[1]Component Test-Boiler-CaseE100'!$AC162/36000000</f>
        <v>0.34978195640555559</v>
      </c>
      <c r="F170">
        <f>'[1]Component Test-Boiler-CaseE100'!$AE162/3600</f>
        <v>10372.208581923445</v>
      </c>
      <c r="I170">
        <f t="shared" si="10"/>
        <v>0.42153744863195558</v>
      </c>
      <c r="J170">
        <f t="shared" si="11"/>
        <v>10372.208849436953</v>
      </c>
      <c r="K170">
        <f t="shared" si="12"/>
        <v>-2.6751350742415525E-4</v>
      </c>
      <c r="L170" s="4">
        <f t="shared" si="13"/>
        <v>-2.5791373014888436E-8</v>
      </c>
      <c r="N170">
        <f t="shared" si="14"/>
        <v>0.33722996760318835</v>
      </c>
    </row>
    <row r="171" spans="5:14" x14ac:dyDescent="0.2">
      <c r="E171">
        <f>'[1]Component Test-Boiler-CaseE100'!$AC163/36000000</f>
        <v>0.34981795247613612</v>
      </c>
      <c r="F171">
        <f>'[1]Component Test-Boiler-CaseE100'!$AE163/3600</f>
        <v>10372.442381925417</v>
      </c>
      <c r="I171">
        <f t="shared" si="10"/>
        <v>0.42157132968327554</v>
      </c>
      <c r="J171">
        <f t="shared" si="11"/>
        <v>10372.442569177814</v>
      </c>
      <c r="K171">
        <f t="shared" si="12"/>
        <v>-1.8725239715422504E-4</v>
      </c>
      <c r="L171" s="4">
        <f t="shared" si="13"/>
        <v>-1.8052873843876858E-8</v>
      </c>
      <c r="N171">
        <f t="shared" si="14"/>
        <v>0.33725706983507975</v>
      </c>
    </row>
    <row r="172" spans="5:14" x14ac:dyDescent="0.2">
      <c r="E172">
        <f>'[1]Component Test-Boiler-CaseE100'!$AC164/36000000</f>
        <v>0.34981939695442776</v>
      </c>
      <c r="F172">
        <f>'[1]Component Test-Boiler-CaseE100'!$AE164/3600</f>
        <v>10372.451717719556</v>
      </c>
      <c r="I172">
        <f t="shared" si="10"/>
        <v>0.42157268928413871</v>
      </c>
      <c r="J172">
        <f t="shared" si="11"/>
        <v>10372.45194738678</v>
      </c>
      <c r="K172">
        <f t="shared" si="12"/>
        <v>-2.296672246302478E-4</v>
      </c>
      <c r="L172" s="4">
        <f t="shared" si="13"/>
        <v>-2.2142037947749647E-8</v>
      </c>
      <c r="N172">
        <f t="shared" si="14"/>
        <v>0.33725815889489391</v>
      </c>
    </row>
    <row r="173" spans="5:14" x14ac:dyDescent="0.2">
      <c r="E173">
        <f>'[1]Component Test-Boiler-CaseE100'!$AC165/36000000</f>
        <v>0.34986669473162779</v>
      </c>
      <c r="F173">
        <f>'[1]Component Test-Boiler-CaseE100'!$AE165/3600</f>
        <v>10372.758767579193</v>
      </c>
      <c r="I173">
        <f t="shared" si="10"/>
        <v>0.42161720766479022</v>
      </c>
      <c r="J173">
        <f t="shared" si="11"/>
        <v>10372.758997119487</v>
      </c>
      <c r="K173">
        <f t="shared" si="12"/>
        <v>-2.2954029373067897E-4</v>
      </c>
      <c r="L173" s="4">
        <f t="shared" si="13"/>
        <v>-2.212914556237374E-8</v>
      </c>
      <c r="N173">
        <f t="shared" si="14"/>
        <v>0.33729377359585516</v>
      </c>
    </row>
    <row r="174" spans="5:14" x14ac:dyDescent="0.2">
      <c r="E174">
        <f>'[1]Component Test-Boiler-CaseE100'!$AC166/36000000</f>
        <v>0.34984205898940834</v>
      </c>
      <c r="F174">
        <f>'[1]Component Test-Boiler-CaseE100'!$AE166/3600</f>
        <v>10372.598884728888</v>
      </c>
      <c r="I174">
        <f t="shared" si="10"/>
        <v>0.4215940196564088</v>
      </c>
      <c r="J174">
        <f t="shared" si="11"/>
        <v>10372.599072756149</v>
      </c>
      <c r="K174">
        <f t="shared" si="12"/>
        <v>-1.8802726117428392E-4</v>
      </c>
      <c r="L174" s="4">
        <f t="shared" si="13"/>
        <v>-1.8127304435022607E-8</v>
      </c>
      <c r="N174">
        <f t="shared" si="14"/>
        <v>0.3372752218390177</v>
      </c>
    </row>
    <row r="175" spans="5:14" x14ac:dyDescent="0.2">
      <c r="E175">
        <f>'[1]Component Test-Boiler-CaseE100'!$AC167/36000000</f>
        <v>0.34978107313081108</v>
      </c>
      <c r="F175">
        <f>'[1]Component Test-Boiler-CaseE100'!$AE167/3600</f>
        <v>10372.202846507194</v>
      </c>
      <c r="I175">
        <f t="shared" si="10"/>
        <v>0.42153661725315444</v>
      </c>
      <c r="J175">
        <f t="shared" si="11"/>
        <v>10372.203113992749</v>
      </c>
      <c r="K175">
        <f t="shared" si="12"/>
        <v>-2.6748555501399096E-4</v>
      </c>
      <c r="L175" s="4">
        <f t="shared" si="13"/>
        <v>-2.578869234185515E-8</v>
      </c>
      <c r="N175">
        <f t="shared" si="14"/>
        <v>0.33722930249922634</v>
      </c>
    </row>
    <row r="176" spans="5:14" x14ac:dyDescent="0.2">
      <c r="E176">
        <f>'[1]Component Test-Boiler-CaseE100'!$AC168/36000000</f>
        <v>0.34985491915388056</v>
      </c>
      <c r="F176">
        <f>'[1]Component Test-Boiler-CaseE100'!$AE168/3600</f>
        <v>10372.682436403889</v>
      </c>
      <c r="I176">
        <f t="shared" si="10"/>
        <v>0.42160612409779263</v>
      </c>
      <c r="J176">
        <f t="shared" si="11"/>
        <v>10372.682557165926</v>
      </c>
      <c r="K176">
        <f t="shared" si="12"/>
        <v>-1.2076203711330891E-4</v>
      </c>
      <c r="L176" s="4">
        <f t="shared" si="13"/>
        <v>-1.1642314940977436E-8</v>
      </c>
      <c r="N176">
        <f t="shared" si="14"/>
        <v>0.3372849032050112</v>
      </c>
    </row>
    <row r="177" spans="5:14" x14ac:dyDescent="0.2">
      <c r="E177">
        <f>'[1]Component Test-Boiler-CaseE100'!$AC169/36000000</f>
        <v>0.34978488626350002</v>
      </c>
      <c r="F177">
        <f>'[1]Component Test-Boiler-CaseE100'!$AE169/3600</f>
        <v>10372.227607014473</v>
      </c>
      <c r="I177">
        <f t="shared" si="10"/>
        <v>0.42154020634807643</v>
      </c>
      <c r="J177">
        <f t="shared" si="11"/>
        <v>10372.22787399649</v>
      </c>
      <c r="K177">
        <f t="shared" si="12"/>
        <v>-2.6698201691033319E-4</v>
      </c>
      <c r="L177" s="4">
        <f t="shared" si="13"/>
        <v>-2.5740084016054614E-8</v>
      </c>
      <c r="N177">
        <f t="shared" si="14"/>
        <v>0.33723217375884562</v>
      </c>
    </row>
    <row r="178" spans="5:14" x14ac:dyDescent="0.2">
      <c r="E178">
        <f>'[1]Component Test-Boiler-CaseE100'!$AC170/36000000</f>
        <v>0.3918840333931139</v>
      </c>
      <c r="F178">
        <f>'[1]Component Test-Boiler-CaseE100'!$AE170/3600</f>
        <v>10624.356336519944</v>
      </c>
      <c r="I178">
        <f t="shared" si="10"/>
        <v>0.461025182218884</v>
      </c>
      <c r="J178">
        <f t="shared" si="11"/>
        <v>10625.342402854267</v>
      </c>
      <c r="K178">
        <f t="shared" si="12"/>
        <v>-0.98606633432245872</v>
      </c>
      <c r="L178" s="4">
        <f t="shared" si="13"/>
        <v>-9.2803252538720403E-5</v>
      </c>
      <c r="N178">
        <f t="shared" si="14"/>
        <v>0.36885437666097454</v>
      </c>
    </row>
    <row r="179" spans="5:14" x14ac:dyDescent="0.2">
      <c r="E179">
        <f>'[1]Component Test-Boiler-CaseE100'!$AC171/36000000</f>
        <v>0.39970035708962498</v>
      </c>
      <c r="F179">
        <f>'[1]Component Test-Boiler-CaseE100'!$AE171/3600</f>
        <v>10668.344639918667</v>
      </c>
      <c r="I179">
        <f t="shared" si="10"/>
        <v>0.4683251835773945</v>
      </c>
      <c r="J179">
        <f t="shared" si="11"/>
        <v>10668.344643470664</v>
      </c>
      <c r="K179">
        <f t="shared" si="12"/>
        <v>-3.5519969969755039E-6</v>
      </c>
      <c r="L179" s="4">
        <f t="shared" si="13"/>
        <v>-3.3294734241168603E-10</v>
      </c>
      <c r="N179">
        <f t="shared" si="14"/>
        <v>0.37466014698665773</v>
      </c>
    </row>
    <row r="180" spans="5:14" x14ac:dyDescent="0.2">
      <c r="E180">
        <f>'[1]Component Test-Boiler-CaseE100'!$AC172/36000000</f>
        <v>0.39972267955537505</v>
      </c>
      <c r="F180">
        <f>'[1]Component Test-Boiler-CaseE100'!$AE172/3600</f>
        <v>10668.465849235334</v>
      </c>
      <c r="I180">
        <f t="shared" si="10"/>
        <v>0.4683460176031915</v>
      </c>
      <c r="J180">
        <f t="shared" si="11"/>
        <v>10668.465849271992</v>
      </c>
      <c r="K180">
        <f t="shared" si="12"/>
        <v>-3.6658093449659646E-8</v>
      </c>
      <c r="L180" s="4">
        <f t="shared" si="13"/>
        <v>-3.4361166795281222E-12</v>
      </c>
      <c r="N180">
        <f t="shared" si="14"/>
        <v>0.37467681408384068</v>
      </c>
    </row>
    <row r="181" spans="5:14" x14ac:dyDescent="0.2">
      <c r="E181">
        <f>'[1]Component Test-Boiler-CaseE100'!$AC173/36000000</f>
        <v>0.39972861203061666</v>
      </c>
      <c r="F181">
        <f>'[1]Component Test-Boiler-CaseE100'!$AE173/3600</f>
        <v>10668.498059706028</v>
      </c>
      <c r="I181">
        <f t="shared" si="10"/>
        <v>0.46835155449354504</v>
      </c>
      <c r="J181">
        <f t="shared" si="11"/>
        <v>10668.498059723153</v>
      </c>
      <c r="K181">
        <f t="shared" si="12"/>
        <v>-1.7125785234384239E-8</v>
      </c>
      <c r="L181" s="4">
        <f t="shared" si="13"/>
        <v>-1.6052667524999907E-12</v>
      </c>
      <c r="N181">
        <f t="shared" si="14"/>
        <v>0.37468124359543753</v>
      </c>
    </row>
    <row r="182" spans="5:14" x14ac:dyDescent="0.2">
      <c r="E182">
        <f>'[1]Component Test-Boiler-CaseE100'!$AC174/36000000</f>
        <v>0.39973296294221389</v>
      </c>
      <c r="F182">
        <f>'[1]Component Test-Boiler-CaseE100'!$AE174/3600</f>
        <v>10668.521682640332</v>
      </c>
      <c r="I182">
        <f t="shared" si="10"/>
        <v>0.46835561527735031</v>
      </c>
      <c r="J182">
        <f t="shared" si="11"/>
        <v>10668.521682650811</v>
      </c>
      <c r="K182">
        <f t="shared" si="12"/>
        <v>-1.0479197953827679E-8</v>
      </c>
      <c r="L182" s="4">
        <f t="shared" si="13"/>
        <v>-9.8225398659206816E-13</v>
      </c>
      <c r="N182">
        <f t="shared" si="14"/>
        <v>0.37468449222224831</v>
      </c>
    </row>
    <row r="183" spans="5:14" x14ac:dyDescent="0.2">
      <c r="E183">
        <f>'[1]Component Test-Boiler-CaseE100'!$AC175/36000000</f>
        <v>0.39986811953356943</v>
      </c>
      <c r="F183">
        <f>'[1]Component Test-Boiler-CaseE100'!$AE175/3600</f>
        <v>10669.255112368166</v>
      </c>
      <c r="I183">
        <f t="shared" si="10"/>
        <v>0.46848175785103308</v>
      </c>
      <c r="J183">
        <f t="shared" si="11"/>
        <v>10669.255334716754</v>
      </c>
      <c r="K183">
        <f t="shared" si="12"/>
        <v>-2.2234858806768898E-4</v>
      </c>
      <c r="L183" s="4">
        <f t="shared" si="13"/>
        <v>-2.0840122491415832E-8</v>
      </c>
      <c r="N183">
        <f t="shared" si="14"/>
        <v>0.37478541409140043</v>
      </c>
    </row>
    <row r="184" spans="5:14" x14ac:dyDescent="0.2">
      <c r="E184">
        <f>'[1]Component Test-Boiler-CaseE100'!$AC176/36000000</f>
        <v>0.39970268170766665</v>
      </c>
      <c r="F184">
        <f>'[1]Component Test-Boiler-CaseE100'!$AE176/3600</f>
        <v>10668.357265539389</v>
      </c>
      <c r="I184">
        <f t="shared" si="10"/>
        <v>0.46832735319589197</v>
      </c>
      <c r="J184">
        <f t="shared" si="11"/>
        <v>10668.357266025389</v>
      </c>
      <c r="K184">
        <f t="shared" si="12"/>
        <v>-4.8599940782878548E-7</v>
      </c>
      <c r="L184" s="4">
        <f t="shared" si="13"/>
        <v>-4.5555224268361028E-11</v>
      </c>
      <c r="N184">
        <f t="shared" si="14"/>
        <v>0.37466188257378147</v>
      </c>
    </row>
    <row r="185" spans="5:14" x14ac:dyDescent="0.2">
      <c r="E185">
        <f>'[1]Component Test-Boiler-CaseE100'!$AC177/36000000</f>
        <v>0.39972271825257222</v>
      </c>
      <c r="F185">
        <f>'[1]Component Test-Boiler-CaseE100'!$AE177/3600</f>
        <v>10668.466059241639</v>
      </c>
      <c r="I185">
        <f t="shared" si="10"/>
        <v>0.46834605372002919</v>
      </c>
      <c r="J185">
        <f t="shared" si="11"/>
        <v>10668.466059380979</v>
      </c>
      <c r="K185">
        <f t="shared" si="12"/>
        <v>-1.3934004527982324E-7</v>
      </c>
      <c r="L185" s="4">
        <f t="shared" si="13"/>
        <v>-1.3060925957326262E-11</v>
      </c>
      <c r="N185">
        <f t="shared" si="14"/>
        <v>0.37467684298091702</v>
      </c>
    </row>
    <row r="186" spans="5:14" x14ac:dyDescent="0.2">
      <c r="E186">
        <f>'[1]Component Test-Boiler-CaseE100'!$AC178/36000000</f>
        <v>0.39987555148045834</v>
      </c>
      <c r="F186">
        <f>'[1]Component Test-Boiler-CaseE100'!$AE178/3600</f>
        <v>10669.295469355471</v>
      </c>
      <c r="I186">
        <f t="shared" si="10"/>
        <v>0.46848869405393673</v>
      </c>
      <c r="J186">
        <f t="shared" si="11"/>
        <v>10669.29566699482</v>
      </c>
      <c r="K186">
        <f t="shared" si="12"/>
        <v>-1.9763934869843069E-4</v>
      </c>
      <c r="L186" s="4">
        <f t="shared" si="13"/>
        <v>-1.852412332238788E-8</v>
      </c>
      <c r="N186">
        <f t="shared" si="14"/>
        <v>0.37479096218582342</v>
      </c>
    </row>
    <row r="187" spans="5:14" x14ac:dyDescent="0.2">
      <c r="E187">
        <f>'[1]Component Test-Boiler-CaseE100'!$AC179/36000000</f>
        <v>0.39970605870265274</v>
      </c>
      <c r="F187">
        <f>'[1]Component Test-Boiler-CaseE100'!$AE179/3600</f>
        <v>10668.375599725889</v>
      </c>
      <c r="I187">
        <f t="shared" si="10"/>
        <v>0.4683305050200216</v>
      </c>
      <c r="J187">
        <f t="shared" si="11"/>
        <v>10668.375602758486</v>
      </c>
      <c r="K187">
        <f t="shared" si="12"/>
        <v>-3.0325973057188094E-6</v>
      </c>
      <c r="L187" s="4">
        <f t="shared" si="13"/>
        <v>-2.8426045525943808E-10</v>
      </c>
      <c r="N187">
        <f t="shared" si="14"/>
        <v>0.37466440412251961</v>
      </c>
    </row>
    <row r="188" spans="5:14" x14ac:dyDescent="0.2">
      <c r="E188">
        <f>'[1]Component Test-Boiler-CaseE100'!$AC180/36000000</f>
        <v>0.39971518213631668</v>
      </c>
      <c r="F188">
        <f>'[1]Component Test-Boiler-CaseE100'!$AE180/3600</f>
        <v>10668.425140738083</v>
      </c>
      <c r="I188">
        <f t="shared" si="10"/>
        <v>0.46833902011344664</v>
      </c>
      <c r="J188">
        <f t="shared" si="11"/>
        <v>10668.425141030661</v>
      </c>
      <c r="K188">
        <f t="shared" si="12"/>
        <v>-2.9257716960273683E-7</v>
      </c>
      <c r="L188" s="4">
        <f t="shared" si="13"/>
        <v>-2.7424588515645843E-11</v>
      </c>
      <c r="N188">
        <f t="shared" si="14"/>
        <v>0.37467121610103249</v>
      </c>
    </row>
    <row r="189" spans="5:14" x14ac:dyDescent="0.2">
      <c r="E189">
        <f>'[1]Component Test-Boiler-CaseE100'!$AC181/36000000</f>
        <v>0.39981325920571947</v>
      </c>
      <c r="F189">
        <f>'[1]Component Test-Boiler-CaseE100'!$AE181/3600</f>
        <v>10668.957390871945</v>
      </c>
      <c r="I189">
        <f t="shared" si="10"/>
        <v>0.46843055668038303</v>
      </c>
      <c r="J189">
        <f t="shared" si="11"/>
        <v>10668.957583570862</v>
      </c>
      <c r="K189">
        <f t="shared" si="12"/>
        <v>-1.9269891708972864E-4</v>
      </c>
      <c r="L189" s="4">
        <f t="shared" si="13"/>
        <v>-1.8061644315323353E-8</v>
      </c>
      <c r="N189">
        <f t="shared" si="14"/>
        <v>0.37474445211280749</v>
      </c>
    </row>
    <row r="190" spans="5:14" x14ac:dyDescent="0.2">
      <c r="E190">
        <f>'[1]Component Test-Boiler-CaseE100'!$AC182/36000000</f>
        <v>0.39977430209783887</v>
      </c>
      <c r="F190">
        <f>'[1]Component Test-Boiler-CaseE100'!$AE182/3600</f>
        <v>10668.745992248972</v>
      </c>
      <c r="I190">
        <f t="shared" si="10"/>
        <v>0.46839419770260787</v>
      </c>
      <c r="J190">
        <f t="shared" si="11"/>
        <v>10668.74611328082</v>
      </c>
      <c r="K190">
        <f t="shared" si="12"/>
        <v>-1.2103184781153686E-4</v>
      </c>
      <c r="L190" s="4">
        <f t="shared" si="13"/>
        <v>-1.1344524138677578E-8</v>
      </c>
      <c r="N190">
        <f t="shared" si="14"/>
        <v>0.37471536241305381</v>
      </c>
    </row>
    <row r="191" spans="5:14" x14ac:dyDescent="0.2">
      <c r="E191">
        <f>'[1]Component Test-Boiler-CaseE100'!$AC183/36000000</f>
        <v>0.39971004780820274</v>
      </c>
      <c r="F191">
        <f>'[1]Component Test-Boiler-CaseE100'!$AE183/3600</f>
        <v>10668.397262515278</v>
      </c>
      <c r="I191">
        <f t="shared" si="10"/>
        <v>0.46833422813815029</v>
      </c>
      <c r="J191">
        <f t="shared" si="11"/>
        <v>10668.397262923716</v>
      </c>
      <c r="K191">
        <f t="shared" si="12"/>
        <v>-4.0843769966159016E-7</v>
      </c>
      <c r="L191" s="4">
        <f t="shared" si="13"/>
        <v>-3.8284822883475585E-11</v>
      </c>
      <c r="N191">
        <f t="shared" si="14"/>
        <v>0.37466738252486437</v>
      </c>
    </row>
    <row r="192" spans="5:14" x14ac:dyDescent="0.2">
      <c r="E192">
        <f>'[1]Component Test-Boiler-CaseE100'!$AC184/36000000</f>
        <v>0.39972776130501669</v>
      </c>
      <c r="F192">
        <f>'[1]Component Test-Boiler-CaseE100'!$AE184/3600</f>
        <v>10668.493440630138</v>
      </c>
      <c r="I192">
        <f t="shared" si="10"/>
        <v>0.46835076049573787</v>
      </c>
      <c r="J192">
        <f t="shared" si="11"/>
        <v>10668.493440736453</v>
      </c>
      <c r="K192">
        <f t="shared" si="12"/>
        <v>-1.0631447366904467E-7</v>
      </c>
      <c r="L192" s="4">
        <f t="shared" si="13"/>
        <v>-9.9652752527451267E-12</v>
      </c>
      <c r="N192">
        <f t="shared" si="14"/>
        <v>0.37468060840032408</v>
      </c>
    </row>
    <row r="193" spans="5:14" x14ac:dyDescent="0.2">
      <c r="E193">
        <f>'[1]Component Test-Boiler-CaseE100'!$AC185/36000000</f>
        <v>0.3998681981885861</v>
      </c>
      <c r="F193">
        <f>'[1]Component Test-Boiler-CaseE100'!$AE185/3600</f>
        <v>10669.2555412855</v>
      </c>
      <c r="I193">
        <f t="shared" si="10"/>
        <v>0.46848183125945542</v>
      </c>
      <c r="J193">
        <f t="shared" si="11"/>
        <v>10669.255761573238</v>
      </c>
      <c r="K193">
        <f t="shared" si="12"/>
        <v>-2.2028773855709005E-4</v>
      </c>
      <c r="L193" s="4">
        <f t="shared" si="13"/>
        <v>-2.0646963900751728E-8</v>
      </c>
      <c r="N193">
        <f t="shared" si="14"/>
        <v>0.37478547274574647</v>
      </c>
    </row>
    <row r="194" spans="5:14" x14ac:dyDescent="0.2">
      <c r="E194">
        <f>'[1]Component Test-Boiler-CaseE100'!$AC186/36000000</f>
        <v>0.39970432474779444</v>
      </c>
      <c r="F194">
        <f>'[1]Component Test-Boiler-CaseE100'!$AE186/3600</f>
        <v>10668.366187083193</v>
      </c>
      <c r="I194">
        <f t="shared" si="10"/>
        <v>0.46832888668181821</v>
      </c>
      <c r="J194">
        <f t="shared" si="11"/>
        <v>10668.366187588832</v>
      </c>
      <c r="K194">
        <f t="shared" si="12"/>
        <v>-5.0563903641887009E-7</v>
      </c>
      <c r="L194" s="4">
        <f t="shared" si="13"/>
        <v>-4.7396108038277797E-11</v>
      </c>
      <c r="N194">
        <f t="shared" si="14"/>
        <v>0.37466310936321212</v>
      </c>
    </row>
    <row r="195" spans="5:14" x14ac:dyDescent="0.2">
      <c r="E195">
        <f>'[1]Component Test-Boiler-CaseE100'!$AC187/36000000</f>
        <v>0.39972489722644167</v>
      </c>
      <c r="F195">
        <f>'[1]Component Test-Boiler-CaseE100'!$AE187/3600</f>
        <v>10668.4778900695</v>
      </c>
      <c r="I195">
        <f t="shared" si="10"/>
        <v>0.46834808739782441</v>
      </c>
      <c r="J195">
        <f t="shared" si="11"/>
        <v>10668.477890220016</v>
      </c>
      <c r="K195">
        <f t="shared" si="12"/>
        <v>-1.5051591617520899E-7</v>
      </c>
      <c r="L195" s="4">
        <f t="shared" si="13"/>
        <v>-1.4108471491813243E-11</v>
      </c>
      <c r="N195">
        <f t="shared" si="14"/>
        <v>0.37467846992354564</v>
      </c>
    </row>
    <row r="196" spans="5:14" x14ac:dyDescent="0.2">
      <c r="E196">
        <f>'[1]Component Test-Boiler-CaseE100'!$AC188/36000000</f>
        <v>0.39986694944994722</v>
      </c>
      <c r="F196">
        <f>'[1]Component Test-Boiler-CaseE100'!$AE188/3600</f>
        <v>10669.248765198556</v>
      </c>
      <c r="I196">
        <f t="shared" si="10"/>
        <v>0.46848066581640535</v>
      </c>
      <c r="J196">
        <f t="shared" si="11"/>
        <v>10669.248984723645</v>
      </c>
      <c r="K196">
        <f t="shared" si="12"/>
        <v>-2.1952508905087598E-4</v>
      </c>
      <c r="L196" s="4">
        <f t="shared" si="13"/>
        <v>-2.0575495929019423E-8</v>
      </c>
      <c r="N196">
        <f t="shared" si="14"/>
        <v>0.37478454036450209</v>
      </c>
    </row>
    <row r="197" spans="5:14" x14ac:dyDescent="0.2">
      <c r="E197">
        <f>'[1]Component Test-Boiler-CaseE100'!$AC189/36000000</f>
        <v>0.39970373846843055</v>
      </c>
      <c r="F197">
        <f>'[1]Component Test-Boiler-CaseE100'!$AE189/3600</f>
        <v>10668.363003628834</v>
      </c>
      <c r="I197">
        <f t="shared" si="10"/>
        <v>0.46832833949428626</v>
      </c>
      <c r="J197">
        <f t="shared" si="11"/>
        <v>10668.363004149011</v>
      </c>
      <c r="K197">
        <f t="shared" si="12"/>
        <v>-5.2017639973200858E-7</v>
      </c>
      <c r="L197" s="4">
        <f t="shared" si="13"/>
        <v>-4.8758783285655719E-11</v>
      </c>
      <c r="N197">
        <f t="shared" si="14"/>
        <v>0.37466267161369715</v>
      </c>
    </row>
    <row r="198" spans="5:14" x14ac:dyDescent="0.2">
      <c r="E198">
        <f>'[1]Component Test-Boiler-CaseE100'!$AC190/36000000</f>
        <v>0.39972459299948609</v>
      </c>
      <c r="F198">
        <f>'[1]Component Test-Boiler-CaseE100'!$AE190/3600</f>
        <v>10668.476238256082</v>
      </c>
      <c r="I198">
        <f t="shared" si="10"/>
        <v>0.46834780345706023</v>
      </c>
      <c r="J198">
        <f t="shared" si="11"/>
        <v>10668.47623841088</v>
      </c>
      <c r="K198">
        <f t="shared" si="12"/>
        <v>-1.5479781723115593E-7</v>
      </c>
      <c r="L198" s="4">
        <f t="shared" si="13"/>
        <v>-1.4509833810551168E-11</v>
      </c>
      <c r="N198">
        <f t="shared" si="14"/>
        <v>0.37467824277108469</v>
      </c>
    </row>
    <row r="199" spans="5:14" x14ac:dyDescent="0.2">
      <c r="E199">
        <f>'[1]Component Test-Boiler-CaseE100'!$AC191/36000000</f>
        <v>0.39986681062187496</v>
      </c>
      <c r="F199">
        <f>'[1]Component Test-Boiler-CaseE100'!$AE191/3600</f>
        <v>10669.248011879026</v>
      </c>
      <c r="I199">
        <f t="shared" si="10"/>
        <v>0.46848053624867514</v>
      </c>
      <c r="J199">
        <f t="shared" si="11"/>
        <v>10669.248231308076</v>
      </c>
      <c r="K199">
        <f t="shared" si="12"/>
        <v>-2.1942905004834756E-4</v>
      </c>
      <c r="L199" s="4">
        <f t="shared" si="13"/>
        <v>-2.0566495904036626E-8</v>
      </c>
      <c r="N199">
        <f t="shared" si="14"/>
        <v>0.37478443670694273</v>
      </c>
    </row>
    <row r="200" spans="5:14" x14ac:dyDescent="0.2">
      <c r="E200">
        <f>'[1]Component Test-Boiler-CaseE100'!$AC192/36000000</f>
        <v>0.39970365263725832</v>
      </c>
      <c r="F200">
        <f>'[1]Component Test-Boiler-CaseE100'!$AE192/3600</f>
        <v>10668.362537572279</v>
      </c>
      <c r="I200">
        <f t="shared" si="10"/>
        <v>0.4683282593861452</v>
      </c>
      <c r="J200">
        <f t="shared" si="11"/>
        <v>10668.362538093588</v>
      </c>
      <c r="K200">
        <f t="shared" si="12"/>
        <v>-5.2130963013041764E-7</v>
      </c>
      <c r="L200" s="4">
        <f t="shared" si="13"/>
        <v>-4.8865008877320594E-11</v>
      </c>
      <c r="N200">
        <f t="shared" si="14"/>
        <v>0.37466260752722408</v>
      </c>
    </row>
    <row r="201" spans="5:14" x14ac:dyDescent="0.2">
      <c r="E201">
        <f>'[1]Component Test-Boiler-CaseE100'!$AC193/36000000</f>
        <v>0.39972453303591388</v>
      </c>
      <c r="F201">
        <f>'[1]Component Test-Boiler-CaseE100'!$AE193/3600</f>
        <v>10668.475912681472</v>
      </c>
      <c r="I201">
        <f t="shared" si="10"/>
        <v>0.46834774749192387</v>
      </c>
      <c r="J201">
        <f t="shared" si="11"/>
        <v>10668.475912836717</v>
      </c>
      <c r="K201">
        <f t="shared" si="12"/>
        <v>-1.5524528862442821E-7</v>
      </c>
      <c r="L201" s="4">
        <f t="shared" si="13"/>
        <v>-1.4551777582178459E-11</v>
      </c>
      <c r="N201">
        <f t="shared" si="14"/>
        <v>0.37467819799899138</v>
      </c>
    </row>
    <row r="202" spans="5:14" x14ac:dyDescent="0.2">
      <c r="E202">
        <f>'[1]Component Test-Boiler-CaseE100'!$AC194/36000000</f>
        <v>0.44204231014408329</v>
      </c>
      <c r="F202">
        <f>'[1]Component Test-Boiler-CaseE100'!$AE194/3600</f>
        <v>10882.715530237139</v>
      </c>
      <c r="I202">
        <f t="shared" ref="I202:I265" si="15">O$4+O$5*E202+O$6*E202*E202</f>
        <v>0.50770161040898443</v>
      </c>
      <c r="J202">
        <f t="shared" si="11"/>
        <v>10883.418061939754</v>
      </c>
      <c r="K202">
        <f t="shared" si="12"/>
        <v>-0.70253170261457853</v>
      </c>
      <c r="L202" s="4">
        <f t="shared" si="13"/>
        <v>-6.4550649310384591E-5</v>
      </c>
      <c r="N202">
        <f t="shared" si="14"/>
        <v>0.40618750799457037</v>
      </c>
    </row>
    <row r="203" spans="5:14" x14ac:dyDescent="0.2">
      <c r="E203">
        <f>'[1]Component Test-Boiler-CaseE100'!$AC195/36000000</f>
        <v>0.44974256548676944</v>
      </c>
      <c r="F203">
        <f>'[1]Component Test-Boiler-CaseE100'!$AE195/3600</f>
        <v>10919.644220999306</v>
      </c>
      <c r="I203">
        <f t="shared" si="15"/>
        <v>0.5148319780197641</v>
      </c>
      <c r="J203">
        <f t="shared" ref="J203:J266" si="16">(10000*E203/0.8)/I203</f>
        <v>10919.644289012676</v>
      </c>
      <c r="K203">
        <f t="shared" ref="K203:K266" si="17">F203-J203</f>
        <v>-6.8013370764674619E-5</v>
      </c>
      <c r="L203" s="4">
        <f t="shared" ref="L203:L266" si="18">K203/J203</f>
        <v>-6.2285335460157374E-9</v>
      </c>
      <c r="N203">
        <f t="shared" ref="N203:N266" si="19">10000*E203/F203</f>
        <v>0.41186558498112996</v>
      </c>
    </row>
    <row r="204" spans="5:14" x14ac:dyDescent="0.2">
      <c r="E204">
        <f>'[1]Component Test-Boiler-CaseE100'!$AC196/36000000</f>
        <v>0.44969950183952223</v>
      </c>
      <c r="F204">
        <f>'[1]Component Test-Boiler-CaseE100'!$AE196/3600</f>
        <v>10919.443877220167</v>
      </c>
      <c r="I204">
        <f t="shared" si="15"/>
        <v>0.51479212763640148</v>
      </c>
      <c r="J204">
        <f t="shared" si="16"/>
        <v>10919.443929345247</v>
      </c>
      <c r="K204">
        <f t="shared" si="17"/>
        <v>-5.2125080401310697E-5</v>
      </c>
      <c r="L204" s="4">
        <f t="shared" si="18"/>
        <v>-4.7736020935304376E-9</v>
      </c>
      <c r="N204">
        <f t="shared" si="19"/>
        <v>0.41183370407505143</v>
      </c>
    </row>
    <row r="205" spans="5:14" x14ac:dyDescent="0.2">
      <c r="E205">
        <f>'[1]Component Test-Boiler-CaseE100'!$AC197/36000000</f>
        <v>0.44974970887421389</v>
      </c>
      <c r="F205">
        <f>'[1]Component Test-Boiler-CaseE100'!$AE197/3600</f>
        <v>10919.677522073278</v>
      </c>
      <c r="I205">
        <f t="shared" si="15"/>
        <v>0.51483858836330587</v>
      </c>
      <c r="J205">
        <f t="shared" si="16"/>
        <v>10919.6775222305</v>
      </c>
      <c r="K205">
        <f t="shared" si="17"/>
        <v>-1.5722253010608256E-7</v>
      </c>
      <c r="L205" s="4">
        <f t="shared" si="18"/>
        <v>-1.4398092781220486E-11</v>
      </c>
      <c r="N205">
        <f t="shared" si="19"/>
        <v>0.41187087069657491</v>
      </c>
    </row>
    <row r="206" spans="5:14" x14ac:dyDescent="0.2">
      <c r="E206">
        <f>'[1]Component Test-Boiler-CaseE100'!$AC198/36000000</f>
        <v>0.44973719261031947</v>
      </c>
      <c r="F206">
        <f>'[1]Component Test-Boiler-CaseE100'!$AE198/3600</f>
        <v>10919.619292262445</v>
      </c>
      <c r="I206">
        <f t="shared" si="15"/>
        <v>0.51482700606527609</v>
      </c>
      <c r="J206">
        <f t="shared" si="16"/>
        <v>10919.619292303021</v>
      </c>
      <c r="K206">
        <f t="shared" si="17"/>
        <v>-4.057619662489742E-8</v>
      </c>
      <c r="L206" s="4">
        <f t="shared" si="18"/>
        <v>-3.7158984703339076E-12</v>
      </c>
      <c r="N206">
        <f t="shared" si="19"/>
        <v>0.41186160485375134</v>
      </c>
    </row>
    <row r="207" spans="5:14" x14ac:dyDescent="0.2">
      <c r="E207">
        <f>'[1]Component Test-Boiler-CaseE100'!$AC199/36000000</f>
        <v>0.44965446051380004</v>
      </c>
      <c r="F207">
        <f>'[1]Component Test-Boiler-CaseE100'!$AE199/3600</f>
        <v>10919.234224458251</v>
      </c>
      <c r="I207">
        <f t="shared" si="15"/>
        <v>0.51475044682731741</v>
      </c>
      <c r="J207">
        <f t="shared" si="16"/>
        <v>10919.234341739313</v>
      </c>
      <c r="K207">
        <f t="shared" si="17"/>
        <v>-1.1728106255759485E-4</v>
      </c>
      <c r="L207" s="4">
        <f t="shared" si="18"/>
        <v>-1.0740777135744966E-8</v>
      </c>
      <c r="N207">
        <f t="shared" si="19"/>
        <v>0.41180036188490982</v>
      </c>
    </row>
    <row r="208" spans="5:14" x14ac:dyDescent="0.2">
      <c r="E208">
        <f>'[1]Component Test-Boiler-CaseE100'!$AC200/36000000</f>
        <v>0.44968439082368888</v>
      </c>
      <c r="F208">
        <f>'[1]Component Test-Boiler-CaseE100'!$AE200/3600</f>
        <v>10919.373552322444</v>
      </c>
      <c r="I208">
        <f t="shared" si="15"/>
        <v>0.51477814408375855</v>
      </c>
      <c r="J208">
        <f t="shared" si="16"/>
        <v>10919.373617349067</v>
      </c>
      <c r="K208">
        <f t="shared" si="17"/>
        <v>-6.5026622905861586E-5</v>
      </c>
      <c r="L208" s="4">
        <f t="shared" si="18"/>
        <v>-5.9551605416765945E-9</v>
      </c>
      <c r="N208">
        <f t="shared" si="19"/>
        <v>0.41182251771947614</v>
      </c>
    </row>
    <row r="209" spans="5:14" x14ac:dyDescent="0.2">
      <c r="E209">
        <f>'[1]Component Test-Boiler-CaseE100'!$AC201/36000000</f>
        <v>0.44975646244461942</v>
      </c>
      <c r="F209">
        <f>'[1]Component Test-Boiler-CaseE100'!$AE201/3600</f>
        <v>10919.70894107136</v>
      </c>
      <c r="I209">
        <f t="shared" si="15"/>
        <v>0.5148448379707441</v>
      </c>
      <c r="J209">
        <f t="shared" si="16"/>
        <v>10919.708941273697</v>
      </c>
      <c r="K209">
        <f t="shared" si="17"/>
        <v>-2.0233710529282689E-7</v>
      </c>
      <c r="L209" s="4">
        <f t="shared" si="18"/>
        <v>-1.8529532827385589E-11</v>
      </c>
      <c r="N209">
        <f t="shared" si="19"/>
        <v>0.41187587038422718</v>
      </c>
    </row>
    <row r="210" spans="5:14" x14ac:dyDescent="0.2">
      <c r="E210">
        <f>'[1]Component Test-Boiler-CaseE100'!$AC202/36000000</f>
        <v>0.44966147990590838</v>
      </c>
      <c r="F210">
        <f>'[1]Component Test-Boiler-CaseE100'!$AE202/3600</f>
        <v>10919.266885850528</v>
      </c>
      <c r="I210">
        <f t="shared" si="15"/>
        <v>0.51475694252635984</v>
      </c>
      <c r="J210">
        <f t="shared" si="16"/>
        <v>10919.267006361986</v>
      </c>
      <c r="K210">
        <f t="shared" si="17"/>
        <v>-1.2051145859004464E-4</v>
      </c>
      <c r="L210" s="4">
        <f t="shared" si="18"/>
        <v>-1.103658867576276E-8</v>
      </c>
      <c r="N210">
        <f t="shared" si="19"/>
        <v>0.41180555856601647</v>
      </c>
    </row>
    <row r="211" spans="5:14" x14ac:dyDescent="0.2">
      <c r="E211">
        <f>'[1]Component Test-Boiler-CaseE100'!$AC203/36000000</f>
        <v>0.44968613430091114</v>
      </c>
      <c r="F211">
        <f>'[1]Component Test-Boiler-CaseE100'!$AE203/3600</f>
        <v>10919.381664524415</v>
      </c>
      <c r="I211">
        <f t="shared" si="15"/>
        <v>0.51477975747849902</v>
      </c>
      <c r="J211">
        <f t="shared" si="16"/>
        <v>10919.381729955003</v>
      </c>
      <c r="K211">
        <f t="shared" si="17"/>
        <v>-6.5430587710579857E-5</v>
      </c>
      <c r="L211" s="4">
        <f t="shared" si="18"/>
        <v>-5.9921513258470435E-9</v>
      </c>
      <c r="N211">
        <f t="shared" si="19"/>
        <v>0.41182380845050981</v>
      </c>
    </row>
    <row r="212" spans="5:14" x14ac:dyDescent="0.2">
      <c r="E212">
        <f>'[1]Component Test-Boiler-CaseE100'!$AC204/36000000</f>
        <v>0.44975654730071668</v>
      </c>
      <c r="F212">
        <f>'[1]Component Test-Boiler-CaseE100'!$AE204/3600</f>
        <v>10919.709335815307</v>
      </c>
      <c r="I212">
        <f t="shared" si="15"/>
        <v>0.51484491649468833</v>
      </c>
      <c r="J212">
        <f t="shared" si="16"/>
        <v>10919.709336038399</v>
      </c>
      <c r="K212">
        <f t="shared" si="17"/>
        <v>-2.2309177438728511E-7</v>
      </c>
      <c r="L212" s="4">
        <f t="shared" si="18"/>
        <v>-2.0430193471451996E-11</v>
      </c>
      <c r="N212">
        <f t="shared" si="19"/>
        <v>0.41187593320416538</v>
      </c>
    </row>
    <row r="213" spans="5:14" x14ac:dyDescent="0.2">
      <c r="E213">
        <f>'[1]Component Test-Boiler-CaseE100'!$AC205/36000000</f>
        <v>0.44966064480458606</v>
      </c>
      <c r="F213">
        <f>'[1]Component Test-Boiler-CaseE100'!$AE205/3600</f>
        <v>10919.262999493889</v>
      </c>
      <c r="I213">
        <f t="shared" si="15"/>
        <v>0.51475616972952798</v>
      </c>
      <c r="J213">
        <f t="shared" si="16"/>
        <v>10919.263120266593</v>
      </c>
      <c r="K213">
        <f t="shared" si="17"/>
        <v>-1.207727036671713E-4</v>
      </c>
      <c r="L213" s="4">
        <f t="shared" si="18"/>
        <v>-1.1060517759940439E-8</v>
      </c>
      <c r="N213">
        <f t="shared" si="19"/>
        <v>0.41180494033839826</v>
      </c>
    </row>
    <row r="214" spans="5:14" x14ac:dyDescent="0.2">
      <c r="E214">
        <f>'[1]Component Test-Boiler-CaseE100'!$AC206/36000000</f>
        <v>0.44968501741404443</v>
      </c>
      <c r="F214">
        <f>'[1]Component Test-Boiler-CaseE100'!$AE206/3600</f>
        <v>10919.376467528917</v>
      </c>
      <c r="I214">
        <f t="shared" si="15"/>
        <v>0.51477872392367163</v>
      </c>
      <c r="J214">
        <f t="shared" si="16"/>
        <v>10919.376532952852</v>
      </c>
      <c r="K214">
        <f t="shared" si="17"/>
        <v>-6.542393566633109E-5</v>
      </c>
      <c r="L214" s="4">
        <f t="shared" si="18"/>
        <v>-5.9915449814275194E-9</v>
      </c>
      <c r="N214">
        <f t="shared" si="19"/>
        <v>0.41182298160639325</v>
      </c>
    </row>
    <row r="215" spans="5:14" x14ac:dyDescent="0.2">
      <c r="E215">
        <f>'[1]Component Test-Boiler-CaseE100'!$AC207/36000000</f>
        <v>0.44975546621163054</v>
      </c>
      <c r="F215">
        <f>'[1]Component Test-Boiler-CaseE100'!$AE207/3600</f>
        <v>10919.704306403084</v>
      </c>
      <c r="I215">
        <f t="shared" si="15"/>
        <v>0.51484391607881885</v>
      </c>
      <c r="J215">
        <f t="shared" si="16"/>
        <v>10919.704306624657</v>
      </c>
      <c r="K215">
        <f t="shared" si="17"/>
        <v>-2.2157291823532432E-7</v>
      </c>
      <c r="L215" s="4">
        <f t="shared" si="18"/>
        <v>-2.0291109723630766E-11</v>
      </c>
      <c r="N215">
        <f t="shared" si="19"/>
        <v>0.41187513287141253</v>
      </c>
    </row>
    <row r="216" spans="5:14" x14ac:dyDescent="0.2">
      <c r="E216">
        <f>'[1]Component Test-Boiler-CaseE100'!$AC208/36000000</f>
        <v>0.44968203988661942</v>
      </c>
      <c r="F216">
        <f>'[1]Component Test-Boiler-CaseE100'!$AE208/3600</f>
        <v>10919.362529140693</v>
      </c>
      <c r="I216">
        <f t="shared" si="15"/>
        <v>0.51477596855155983</v>
      </c>
      <c r="J216">
        <f t="shared" si="16"/>
        <v>10919.362678096233</v>
      </c>
      <c r="K216">
        <f t="shared" si="17"/>
        <v>-1.4895553977112286E-4</v>
      </c>
      <c r="L216" s="4">
        <f t="shared" si="18"/>
        <v>-1.3641413346396232E-8</v>
      </c>
      <c r="N216">
        <f t="shared" si="19"/>
        <v>0.41182078045906539</v>
      </c>
    </row>
    <row r="217" spans="5:14" x14ac:dyDescent="0.2">
      <c r="E217">
        <f>'[1]Component Test-Boiler-CaseE100'!$AC209/36000000</f>
        <v>0.44967154005434445</v>
      </c>
      <c r="F217">
        <f>'[1]Component Test-Boiler-CaseE100'!$AE209/3600</f>
        <v>10919.313776141029</v>
      </c>
      <c r="I217">
        <f t="shared" si="15"/>
        <v>0.51476625210756521</v>
      </c>
      <c r="J217">
        <f t="shared" si="16"/>
        <v>10919.31381994476</v>
      </c>
      <c r="K217">
        <f t="shared" si="17"/>
        <v>-4.3803731387015432E-5</v>
      </c>
      <c r="L217" s="4">
        <f t="shared" si="18"/>
        <v>-4.0115827889299576E-9</v>
      </c>
      <c r="N217">
        <f t="shared" si="19"/>
        <v>0.41181300333807419</v>
      </c>
    </row>
    <row r="218" spans="5:14" x14ac:dyDescent="0.2">
      <c r="E218">
        <f>'[1]Component Test-Boiler-CaseE100'!$AC210/36000000</f>
        <v>0.44975073671926946</v>
      </c>
      <c r="F218">
        <f>'[1]Component Test-Boiler-CaseE100'!$AE210/3600</f>
        <v>10919.682303677668</v>
      </c>
      <c r="I218">
        <f t="shared" si="15"/>
        <v>0.51483953950927364</v>
      </c>
      <c r="J218">
        <f t="shared" si="16"/>
        <v>10919.682304023199</v>
      </c>
      <c r="K218">
        <f t="shared" si="17"/>
        <v>-3.455315891187638E-7</v>
      </c>
      <c r="L218" s="4">
        <f t="shared" si="18"/>
        <v>-3.1643007506862873E-11</v>
      </c>
      <c r="N218">
        <f t="shared" si="19"/>
        <v>0.41187163162045182</v>
      </c>
    </row>
    <row r="219" spans="5:14" x14ac:dyDescent="0.2">
      <c r="E219">
        <f>'[1]Component Test-Boiler-CaseE100'!$AC211/36000000</f>
        <v>0.44965713376623612</v>
      </c>
      <c r="F219">
        <f>'[1]Component Test-Boiler-CaseE100'!$AE211/3600</f>
        <v>10919.246640155861</v>
      </c>
      <c r="I219">
        <f t="shared" si="15"/>
        <v>0.51475292063836731</v>
      </c>
      <c r="J219">
        <f t="shared" si="16"/>
        <v>10919.246781752032</v>
      </c>
      <c r="K219">
        <f t="shared" si="17"/>
        <v>-1.4159617057885043E-4</v>
      </c>
      <c r="L219" s="4">
        <f t="shared" si="18"/>
        <v>-1.2967576739403157E-8</v>
      </c>
      <c r="N219">
        <f t="shared" si="19"/>
        <v>0.4118023418507723</v>
      </c>
    </row>
    <row r="220" spans="5:14" x14ac:dyDescent="0.2">
      <c r="E220">
        <f>'[1]Component Test-Boiler-CaseE100'!$AC212/36000000</f>
        <v>0.44970093028747221</v>
      </c>
      <c r="F220">
        <f>'[1]Component Test-Boiler-CaseE100'!$AE212/3600</f>
        <v>10919.450526031527</v>
      </c>
      <c r="I220">
        <f t="shared" si="15"/>
        <v>0.51479344950311079</v>
      </c>
      <c r="J220">
        <f t="shared" si="16"/>
        <v>10919.450575797264</v>
      </c>
      <c r="K220">
        <f t="shared" si="17"/>
        <v>-4.9765736548579298E-5</v>
      </c>
      <c r="L220" s="4">
        <f t="shared" si="18"/>
        <v>-4.5575311874101089E-9</v>
      </c>
      <c r="N220">
        <f t="shared" si="19"/>
        <v>0.41183476147943843</v>
      </c>
    </row>
    <row r="221" spans="5:14" x14ac:dyDescent="0.2">
      <c r="E221">
        <f>'[1]Component Test-Boiler-CaseE100'!$AC213/36000000</f>
        <v>0.44974454953434445</v>
      </c>
      <c r="F221">
        <f>'[1]Component Test-Boiler-CaseE100'!$AE213/3600</f>
        <v>10919.653519209667</v>
      </c>
      <c r="I221">
        <f t="shared" si="15"/>
        <v>0.51483381401731843</v>
      </c>
      <c r="J221">
        <f t="shared" si="16"/>
        <v>10919.653519475693</v>
      </c>
      <c r="K221">
        <f t="shared" si="17"/>
        <v>-2.6602538127917796E-7</v>
      </c>
      <c r="L221" s="4">
        <f t="shared" si="18"/>
        <v>-2.4362071635762961E-11</v>
      </c>
      <c r="N221">
        <f t="shared" si="19"/>
        <v>0.41186705122388867</v>
      </c>
    </row>
    <row r="222" spans="5:14" x14ac:dyDescent="0.2">
      <c r="E222">
        <f>'[1]Component Test-Boiler-CaseE100'!$AC214/36000000</f>
        <v>0.44961097370974445</v>
      </c>
      <c r="F222">
        <f>'[1]Component Test-Boiler-CaseE100'!$AE214/3600</f>
        <v>10919.031827016388</v>
      </c>
      <c r="I222">
        <f t="shared" si="15"/>
        <v>0.51471020425208935</v>
      </c>
      <c r="J222">
        <f t="shared" si="16"/>
        <v>10919.031961952776</v>
      </c>
      <c r="K222">
        <f t="shared" si="17"/>
        <v>-1.3493638834916055E-4</v>
      </c>
      <c r="L222" s="4">
        <f t="shared" si="18"/>
        <v>-1.2357907625817438E-8</v>
      </c>
      <c r="N222">
        <f t="shared" si="19"/>
        <v>0.41176816849026454</v>
      </c>
    </row>
    <row r="223" spans="5:14" x14ac:dyDescent="0.2">
      <c r="E223">
        <f>'[1]Component Test-Boiler-CaseE100'!$AC215/36000000</f>
        <v>0.44975077896287219</v>
      </c>
      <c r="F223">
        <f>'[1]Component Test-Boiler-CaseE100'!$AE215/3600</f>
        <v>10919.682499375584</v>
      </c>
      <c r="I223">
        <f t="shared" si="15"/>
        <v>0.51483957860060203</v>
      </c>
      <c r="J223">
        <f t="shared" si="16"/>
        <v>10919.682500550723</v>
      </c>
      <c r="K223">
        <f t="shared" si="17"/>
        <v>-1.1751399142667651E-6</v>
      </c>
      <c r="L223" s="4">
        <f t="shared" si="18"/>
        <v>-1.076166742217549E-10</v>
      </c>
      <c r="N223">
        <f t="shared" si="19"/>
        <v>0.41187166292480587</v>
      </c>
    </row>
    <row r="224" spans="5:14" x14ac:dyDescent="0.2">
      <c r="E224">
        <f>'[1]Component Test-Boiler-CaseE100'!$AC216/36000000</f>
        <v>0.44966334517355833</v>
      </c>
      <c r="F224">
        <f>'[1]Component Test-Boiler-CaseE100'!$AE216/3600</f>
        <v>10919.275564117694</v>
      </c>
      <c r="I224">
        <f t="shared" si="15"/>
        <v>0.51475866863139397</v>
      </c>
      <c r="J224">
        <f t="shared" si="16"/>
        <v>10919.27568624277</v>
      </c>
      <c r="K224">
        <f t="shared" si="17"/>
        <v>-1.2212507681397256E-4</v>
      </c>
      <c r="L224" s="4">
        <f t="shared" si="18"/>
        <v>-1.1184356941169488E-8</v>
      </c>
      <c r="N224">
        <f t="shared" si="19"/>
        <v>0.41180693951091096</v>
      </c>
    </row>
    <row r="225" spans="5:14" x14ac:dyDescent="0.2">
      <c r="E225">
        <f>'[1]Component Test-Boiler-CaseE100'!$AC217/36000000</f>
        <v>0.44968550861086665</v>
      </c>
      <c r="F225">
        <f>'[1]Component Test-Boiler-CaseE100'!$AE217/3600</f>
        <v>10919.378752935807</v>
      </c>
      <c r="I225">
        <f t="shared" si="15"/>
        <v>0.51477917847183507</v>
      </c>
      <c r="J225">
        <f t="shared" si="16"/>
        <v>10919.37881854982</v>
      </c>
      <c r="K225">
        <f t="shared" si="17"/>
        <v>-6.5614012783044018E-5</v>
      </c>
      <c r="L225" s="4">
        <f t="shared" si="18"/>
        <v>-6.0089510468836429E-9</v>
      </c>
      <c r="N225">
        <f t="shared" si="19"/>
        <v>0.41182334525209441</v>
      </c>
    </row>
    <row r="226" spans="5:14" x14ac:dyDescent="0.2">
      <c r="E226">
        <f>'[1]Component Test-Boiler-CaseE100'!$AC218/36000000</f>
        <v>0.49200247376514444</v>
      </c>
      <c r="F226">
        <f>'[1]Component Test-Boiler-CaseE100'!$AE218/3600</f>
        <v>11104.667472395389</v>
      </c>
      <c r="I226">
        <f t="shared" si="15"/>
        <v>0.55379671947620679</v>
      </c>
      <c r="J226">
        <f t="shared" si="16"/>
        <v>11105.213710693592</v>
      </c>
      <c r="K226">
        <f t="shared" si="17"/>
        <v>-0.5462382982022973</v>
      </c>
      <c r="L226" s="4">
        <f t="shared" si="18"/>
        <v>-4.9187553921299659E-5</v>
      </c>
      <c r="N226">
        <f t="shared" si="19"/>
        <v>0.44305916857771027</v>
      </c>
    </row>
    <row r="227" spans="5:14" x14ac:dyDescent="0.2">
      <c r="E227">
        <f>'[1]Component Test-Boiler-CaseE100'!$AC219/36000000</f>
        <v>0.49961838253016105</v>
      </c>
      <c r="F227">
        <f>'[1]Component Test-Boiler-CaseE100'!$AE219/3600</f>
        <v>11136.512551023388</v>
      </c>
      <c r="I227">
        <f t="shared" si="15"/>
        <v>0.56078864143082463</v>
      </c>
      <c r="J227">
        <f t="shared" si="16"/>
        <v>11136.512618537738</v>
      </c>
      <c r="K227">
        <f t="shared" si="17"/>
        <v>-6.7514349211705849E-5</v>
      </c>
      <c r="L227" s="4">
        <f t="shared" si="18"/>
        <v>-6.0624318872787946E-9</v>
      </c>
      <c r="N227">
        <f t="shared" si="19"/>
        <v>0.44863091586445403</v>
      </c>
    </row>
    <row r="228" spans="5:14" x14ac:dyDescent="0.2">
      <c r="E228">
        <f>'[1]Component Test-Boiler-CaseE100'!$AC220/36000000</f>
        <v>0.49963503545886112</v>
      </c>
      <c r="F228">
        <f>'[1]Component Test-Boiler-CaseE100'!$AE220/3600</f>
        <v>11136.580327744388</v>
      </c>
      <c r="I228">
        <f t="shared" si="15"/>
        <v>0.56080391986425049</v>
      </c>
      <c r="J228">
        <f t="shared" si="16"/>
        <v>11136.580401840894</v>
      </c>
      <c r="K228">
        <f t="shared" si="17"/>
        <v>-7.409650606859941E-5</v>
      </c>
      <c r="L228" s="4">
        <f t="shared" si="18"/>
        <v>-6.6534343034376282E-9</v>
      </c>
      <c r="N228">
        <f t="shared" si="19"/>
        <v>0.4486431388764181</v>
      </c>
    </row>
    <row r="229" spans="5:14" x14ac:dyDescent="0.2">
      <c r="E229">
        <f>'[1]Component Test-Boiler-CaseE100'!$AC221/36000000</f>
        <v>0.49963574465557775</v>
      </c>
      <c r="F229">
        <f>'[1]Component Test-Boiler-CaseE100'!$AE221/3600</f>
        <v>11136.583214204416</v>
      </c>
      <c r="I229">
        <f t="shared" si="15"/>
        <v>0.56080457052448829</v>
      </c>
      <c r="J229">
        <f t="shared" si="16"/>
        <v>11136.583288459497</v>
      </c>
      <c r="K229">
        <f t="shared" si="17"/>
        <v>-7.4255080107832327E-5</v>
      </c>
      <c r="L229" s="4">
        <f t="shared" si="18"/>
        <v>-6.6676715994914362E-9</v>
      </c>
      <c r="N229">
        <f t="shared" si="19"/>
        <v>0.44864365941099926</v>
      </c>
    </row>
    <row r="230" spans="5:14" x14ac:dyDescent="0.2">
      <c r="E230">
        <f>'[1]Component Test-Boiler-CaseE100'!$AC222/36000000</f>
        <v>0.49963474636126942</v>
      </c>
      <c r="F230">
        <f>'[1]Component Test-Boiler-CaseE100'!$AE222/3600</f>
        <v>11136.57915081897</v>
      </c>
      <c r="I230">
        <f t="shared" si="15"/>
        <v>0.56080365462849913</v>
      </c>
      <c r="J230">
        <f t="shared" si="16"/>
        <v>11136.579225135607</v>
      </c>
      <c r="K230">
        <f t="shared" si="17"/>
        <v>-7.4316636528237723E-5</v>
      </c>
      <c r="L230" s="4">
        <f t="shared" si="18"/>
        <v>-6.6732014405736682E-9</v>
      </c>
      <c r="N230">
        <f t="shared" si="19"/>
        <v>0.44864292669668393</v>
      </c>
    </row>
    <row r="231" spans="5:14" x14ac:dyDescent="0.2">
      <c r="E231">
        <f>'[1]Component Test-Boiler-CaseE100'!$AC223/36000000</f>
        <v>0.49963332419432505</v>
      </c>
      <c r="F231">
        <f>'[1]Component Test-Boiler-CaseE100'!$AE223/3600</f>
        <v>11136.573362182779</v>
      </c>
      <c r="I231">
        <f t="shared" si="15"/>
        <v>0.5608023498456689</v>
      </c>
      <c r="J231">
        <f t="shared" si="16"/>
        <v>11136.573436519628</v>
      </c>
      <c r="K231">
        <f t="shared" si="17"/>
        <v>-7.4336849138489924E-5</v>
      </c>
      <c r="L231" s="4">
        <f t="shared" si="18"/>
        <v>-6.6750198849064907E-9</v>
      </c>
      <c r="N231">
        <f t="shared" si="19"/>
        <v>0.44864188287122864</v>
      </c>
    </row>
    <row r="232" spans="5:14" x14ac:dyDescent="0.2">
      <c r="E232">
        <f>'[1]Component Test-Boiler-CaseE100'!$AC224/36000000</f>
        <v>0.49964336282155281</v>
      </c>
      <c r="F232">
        <f>'[1]Component Test-Boiler-CaseE100'!$AE224/3600</f>
        <v>11136.614222365863</v>
      </c>
      <c r="I232">
        <f t="shared" si="15"/>
        <v>0.56081155988864928</v>
      </c>
      <c r="J232">
        <f t="shared" si="16"/>
        <v>11136.614296091686</v>
      </c>
      <c r="K232">
        <f t="shared" si="17"/>
        <v>-7.3725823312997818E-5</v>
      </c>
      <c r="L232" s="4">
        <f t="shared" si="18"/>
        <v>-6.6201290044561713E-9</v>
      </c>
      <c r="N232">
        <f t="shared" si="19"/>
        <v>0.44864925088103536</v>
      </c>
    </row>
    <row r="233" spans="5:14" x14ac:dyDescent="0.2">
      <c r="E233">
        <f>'[1]Component Test-Boiler-CaseE100'!$AC225/36000000</f>
        <v>0.49963674613322506</v>
      </c>
      <c r="F233">
        <f>'[1]Component Test-Boiler-CaseE100'!$AE225/3600</f>
        <v>11136.58729234511</v>
      </c>
      <c r="I233">
        <f t="shared" si="15"/>
        <v>0.56080548934090757</v>
      </c>
      <c r="J233">
        <f t="shared" si="16"/>
        <v>11136.587364730245</v>
      </c>
      <c r="K233">
        <f t="shared" si="17"/>
        <v>-7.2385135354124941E-5</v>
      </c>
      <c r="L233" s="4">
        <f t="shared" si="18"/>
        <v>-6.49975912579556E-9</v>
      </c>
      <c r="N233">
        <f t="shared" si="19"/>
        <v>0.4486443943888066</v>
      </c>
    </row>
    <row r="234" spans="5:14" x14ac:dyDescent="0.2">
      <c r="E234">
        <f>'[1]Component Test-Boiler-CaseE100'!$AC226/36000000</f>
        <v>0.49956370496439728</v>
      </c>
      <c r="F234">
        <f>'[1]Component Test-Boiler-CaseE100'!$AE226/3600</f>
        <v>11136.289987345057</v>
      </c>
      <c r="I234">
        <f t="shared" si="15"/>
        <v>0.56073847651882014</v>
      </c>
      <c r="J234">
        <f t="shared" si="16"/>
        <v>11136.290041700713</v>
      </c>
      <c r="K234">
        <f t="shared" si="17"/>
        <v>-5.4355656175175682E-5</v>
      </c>
      <c r="L234" s="4">
        <f t="shared" si="18"/>
        <v>-4.8809483204583083E-9</v>
      </c>
      <c r="N234">
        <f t="shared" si="19"/>
        <v>0.44859078340460457</v>
      </c>
    </row>
    <row r="235" spans="5:14" x14ac:dyDescent="0.2">
      <c r="E235">
        <f>'[1]Component Test-Boiler-CaseE100'!$AC227/36000000</f>
        <v>0.49964126067490833</v>
      </c>
      <c r="F235">
        <f>'[1]Component Test-Boiler-CaseE100'!$AE227/3600</f>
        <v>11136.605665047806</v>
      </c>
      <c r="I235">
        <f t="shared" si="15"/>
        <v>0.56080963125366612</v>
      </c>
      <c r="J235">
        <f t="shared" si="16"/>
        <v>11136.605739945602</v>
      </c>
      <c r="K235">
        <f t="shared" si="17"/>
        <v>-7.489779636671301E-5</v>
      </c>
      <c r="L235" s="4">
        <f t="shared" si="18"/>
        <v>-6.72537019947326E-9</v>
      </c>
      <c r="N235">
        <f t="shared" si="19"/>
        <v>0.44864770802025478</v>
      </c>
    </row>
    <row r="236" spans="5:14" x14ac:dyDescent="0.2">
      <c r="E236">
        <f>'[1]Component Test-Boiler-CaseE100'!$AC228/36000000</f>
        <v>0.49958627536940553</v>
      </c>
      <c r="F236">
        <f>'[1]Component Test-Boiler-CaseE100'!$AE228/3600</f>
        <v>11136.381879516804</v>
      </c>
      <c r="I236">
        <f t="shared" si="15"/>
        <v>0.56075918419864956</v>
      </c>
      <c r="J236">
        <f t="shared" si="16"/>
        <v>11136.381923091842</v>
      </c>
      <c r="K236">
        <f t="shared" si="17"/>
        <v>-4.3575037125265226E-5</v>
      </c>
      <c r="L236" s="4">
        <f t="shared" si="18"/>
        <v>-3.9128540513602735E-9</v>
      </c>
      <c r="N236">
        <f t="shared" si="19"/>
        <v>0.44860734911425476</v>
      </c>
    </row>
    <row r="237" spans="5:14" x14ac:dyDescent="0.2">
      <c r="E237">
        <f>'[1]Component Test-Boiler-CaseE100'!$AC229/36000000</f>
        <v>0.49963969147871939</v>
      </c>
      <c r="F237">
        <f>'[1]Component Test-Boiler-CaseE100'!$AE229/3600</f>
        <v>11136.599275943361</v>
      </c>
      <c r="I237">
        <f t="shared" si="15"/>
        <v>0.56080819157882955</v>
      </c>
      <c r="J237">
        <f t="shared" si="16"/>
        <v>11136.599352982346</v>
      </c>
      <c r="K237">
        <f t="shared" si="17"/>
        <v>-7.7038985182298347E-5</v>
      </c>
      <c r="L237" s="4">
        <f t="shared" si="18"/>
        <v>-6.9176400030649884E-9</v>
      </c>
      <c r="N237">
        <f t="shared" si="19"/>
        <v>0.44864655636663897</v>
      </c>
    </row>
    <row r="238" spans="5:14" x14ac:dyDescent="0.2">
      <c r="E238">
        <f>'[1]Component Test-Boiler-CaseE100'!$AC230/36000000</f>
        <v>0.499635158287425</v>
      </c>
      <c r="F238">
        <f>'[1]Component Test-Boiler-CaseE100'!$AE230/3600</f>
        <v>11136.580838408277</v>
      </c>
      <c r="I238">
        <f t="shared" si="15"/>
        <v>0.56080403255465749</v>
      </c>
      <c r="J238">
        <f t="shared" si="16"/>
        <v>11136.58090178607</v>
      </c>
      <c r="K238">
        <f t="shared" si="17"/>
        <v>-6.3377792685059831E-5</v>
      </c>
      <c r="L238" s="4">
        <f t="shared" si="18"/>
        <v>-5.6909560702688726E-9</v>
      </c>
      <c r="N238">
        <f t="shared" si="19"/>
        <v>0.44864322859693495</v>
      </c>
    </row>
    <row r="239" spans="5:14" x14ac:dyDescent="0.2">
      <c r="E239">
        <f>'[1]Component Test-Boiler-CaseE100'!$AC231/36000000</f>
        <v>0.49963724726458331</v>
      </c>
      <c r="F239">
        <f>'[1]Component Test-Boiler-CaseE100'!$AE231/3600</f>
        <v>11136.589329812472</v>
      </c>
      <c r="I239">
        <f t="shared" si="15"/>
        <v>0.56080594910919246</v>
      </c>
      <c r="J239">
        <f t="shared" si="16"/>
        <v>11136.589404459508</v>
      </c>
      <c r="K239">
        <f t="shared" si="17"/>
        <v>-7.4647035944508389E-5</v>
      </c>
      <c r="L239" s="4">
        <f t="shared" si="18"/>
        <v>-6.702863258531999E-9</v>
      </c>
      <c r="N239">
        <f t="shared" si="19"/>
        <v>0.44864476229455852</v>
      </c>
    </row>
    <row r="240" spans="5:14" x14ac:dyDescent="0.2">
      <c r="E240">
        <f>'[1]Component Test-Boiler-CaseE100'!$AC232/36000000</f>
        <v>0.4996430486056555</v>
      </c>
      <c r="F240">
        <f>'[1]Component Test-Boiler-CaseE100'!$AE232/3600</f>
        <v>11136.612944141694</v>
      </c>
      <c r="I240">
        <f t="shared" si="15"/>
        <v>0.56081127160824806</v>
      </c>
      <c r="J240">
        <f t="shared" si="16"/>
        <v>11136.613017174668</v>
      </c>
      <c r="K240">
        <f t="shared" si="17"/>
        <v>-7.3032973887166008E-5</v>
      </c>
      <c r="L240" s="4">
        <f t="shared" si="18"/>
        <v>-6.5579161073960258E-9</v>
      </c>
      <c r="N240">
        <f t="shared" si="19"/>
        <v>0.4486490202288011</v>
      </c>
    </row>
    <row r="241" spans="5:14" x14ac:dyDescent="0.2">
      <c r="E241">
        <f>'[1]Component Test-Boiler-CaseE100'!$AC233/36000000</f>
        <v>0.49956634551902496</v>
      </c>
      <c r="F241">
        <f>'[1]Component Test-Boiler-CaseE100'!$AE233/3600</f>
        <v>11136.300737353917</v>
      </c>
      <c r="I241">
        <f t="shared" si="15"/>
        <v>0.56074089915386127</v>
      </c>
      <c r="J241">
        <f t="shared" si="16"/>
        <v>11136.300791347068</v>
      </c>
      <c r="K241">
        <f t="shared" si="17"/>
        <v>-5.3993151595932432E-5</v>
      </c>
      <c r="L241" s="4">
        <f t="shared" si="18"/>
        <v>-4.8483919936757847E-9</v>
      </c>
      <c r="N241">
        <f t="shared" si="19"/>
        <v>0.44859272149804241</v>
      </c>
    </row>
    <row r="242" spans="5:14" x14ac:dyDescent="0.2">
      <c r="E242">
        <f>'[1]Component Test-Boiler-CaseE100'!$AC234/36000000</f>
        <v>0.49964155033084717</v>
      </c>
      <c r="F242">
        <f>'[1]Component Test-Boiler-CaseE100'!$AE234/3600</f>
        <v>11136.606843950778</v>
      </c>
      <c r="I242">
        <f t="shared" si="15"/>
        <v>0.56080989700137962</v>
      </c>
      <c r="J242">
        <f t="shared" si="16"/>
        <v>11136.606918904332</v>
      </c>
      <c r="K242">
        <f t="shared" si="17"/>
        <v>-7.4953553848899901E-5</v>
      </c>
      <c r="L242" s="4">
        <f t="shared" si="18"/>
        <v>-6.7303761724468013E-9</v>
      </c>
      <c r="N242">
        <f t="shared" si="19"/>
        <v>0.44864792062067294</v>
      </c>
    </row>
    <row r="243" spans="5:14" x14ac:dyDescent="0.2">
      <c r="E243">
        <f>'[1]Component Test-Boiler-CaseE100'!$AC235/36000000</f>
        <v>0.4995855941066889</v>
      </c>
      <c r="F243">
        <f>'[1]Component Test-Boiler-CaseE100'!$AE235/3600</f>
        <v>11136.379106237862</v>
      </c>
      <c r="I243">
        <f t="shared" si="15"/>
        <v>0.56075855916141604</v>
      </c>
      <c r="J243">
        <f t="shared" si="16"/>
        <v>11136.379149829472</v>
      </c>
      <c r="K243">
        <f t="shared" si="17"/>
        <v>-4.3591609937720932E-5</v>
      </c>
      <c r="L243" s="4">
        <f t="shared" si="18"/>
        <v>-3.9143431946090337E-9</v>
      </c>
      <c r="N243">
        <f t="shared" si="19"/>
        <v>0.44860684908513404</v>
      </c>
    </row>
    <row r="244" spans="5:14" x14ac:dyDescent="0.2">
      <c r="E244">
        <f>'[1]Component Test-Boiler-CaseE100'!$AC236/36000000</f>
        <v>0.4996387205078639</v>
      </c>
      <c r="F244">
        <f>'[1]Component Test-Boiler-CaseE100'!$AE236/3600</f>
        <v>11136.595323784861</v>
      </c>
      <c r="I244">
        <f t="shared" si="15"/>
        <v>0.56080730075165031</v>
      </c>
      <c r="J244">
        <f t="shared" si="16"/>
        <v>11136.595400911281</v>
      </c>
      <c r="K244">
        <f t="shared" si="17"/>
        <v>-7.712642036494799E-5</v>
      </c>
      <c r="L244" s="4">
        <f t="shared" si="18"/>
        <v>-6.9254936170741123E-9</v>
      </c>
      <c r="N244">
        <f t="shared" si="19"/>
        <v>0.44864584370841415</v>
      </c>
    </row>
    <row r="245" spans="5:14" x14ac:dyDescent="0.2">
      <c r="E245">
        <f>'[1]Component Test-Boiler-CaseE100'!$AC237/36000000</f>
        <v>0.49963409752615284</v>
      </c>
      <c r="F245">
        <f>'[1]Component Test-Boiler-CaseE100'!$AE237/3600</f>
        <v>11136.576520815555</v>
      </c>
      <c r="I245">
        <f t="shared" si="15"/>
        <v>0.56080305934756791</v>
      </c>
      <c r="J245">
        <f t="shared" si="16"/>
        <v>11136.576584198327</v>
      </c>
      <c r="K245">
        <f t="shared" si="17"/>
        <v>-6.3382771259057336E-5</v>
      </c>
      <c r="L245" s="4">
        <f t="shared" si="18"/>
        <v>-5.6914053236962484E-9</v>
      </c>
      <c r="N245">
        <f t="shared" si="19"/>
        <v>0.44864245003146042</v>
      </c>
    </row>
    <row r="246" spans="5:14" x14ac:dyDescent="0.2">
      <c r="E246">
        <f>'[1]Component Test-Boiler-CaseE100'!$AC238/36000000</f>
        <v>0.4996362067626306</v>
      </c>
      <c r="F246">
        <f>'[1]Component Test-Boiler-CaseE100'!$AE238/3600</f>
        <v>11136.585094703527</v>
      </c>
      <c r="I246">
        <f t="shared" si="15"/>
        <v>0.56080499448958476</v>
      </c>
      <c r="J246">
        <f t="shared" si="16"/>
        <v>11136.58516935493</v>
      </c>
      <c r="K246">
        <f t="shared" si="17"/>
        <v>-7.4651403338066302E-5</v>
      </c>
      <c r="L246" s="4">
        <f t="shared" si="18"/>
        <v>-6.7032579738615129E-9</v>
      </c>
      <c r="N246">
        <f t="shared" si="19"/>
        <v>0.44864399859904425</v>
      </c>
    </row>
    <row r="247" spans="5:14" x14ac:dyDescent="0.2">
      <c r="E247">
        <f>'[1]Component Test-Boiler-CaseE100'!$AC239/36000000</f>
        <v>0.49964211980605561</v>
      </c>
      <c r="F247">
        <f>'[1]Component Test-Boiler-CaseE100'!$AE239/3600</f>
        <v>11136.609163703752</v>
      </c>
      <c r="I247">
        <f t="shared" si="15"/>
        <v>0.56081041947201815</v>
      </c>
      <c r="J247">
        <f t="shared" si="16"/>
        <v>11136.609236782053</v>
      </c>
      <c r="K247">
        <f t="shared" si="17"/>
        <v>-7.3078301284112968E-5</v>
      </c>
      <c r="L247" s="4">
        <f t="shared" si="18"/>
        <v>-6.5619884589960796E-9</v>
      </c>
      <c r="N247">
        <f t="shared" si="19"/>
        <v>0.44864833852163971</v>
      </c>
    </row>
    <row r="248" spans="5:14" x14ac:dyDescent="0.2">
      <c r="E248">
        <f>'[1]Component Test-Boiler-CaseE100'!$AC240/36000000</f>
        <v>0.49956545757875559</v>
      </c>
      <c r="F248">
        <f>'[1]Component Test-Boiler-CaseE100'!$AE240/3600</f>
        <v>11136.297122591473</v>
      </c>
      <c r="I248">
        <f t="shared" si="15"/>
        <v>0.56074008449361434</v>
      </c>
      <c r="J248">
        <f t="shared" si="16"/>
        <v>11136.297176567474</v>
      </c>
      <c r="K248">
        <f t="shared" si="17"/>
        <v>-5.3976000344846398E-5</v>
      </c>
      <c r="L248" s="4">
        <f t="shared" si="18"/>
        <v>-4.8468534459030438E-9</v>
      </c>
      <c r="N248">
        <f t="shared" si="19"/>
        <v>0.4485920697691515</v>
      </c>
    </row>
    <row r="249" spans="5:14" x14ac:dyDescent="0.2">
      <c r="E249">
        <f>'[1]Component Test-Boiler-CaseE100'!$AC241/36000000</f>
        <v>0.49964079224997499</v>
      </c>
      <c r="F249">
        <f>'[1]Component Test-Boiler-CaseE100'!$AE241/3600</f>
        <v>11136.603758402054</v>
      </c>
      <c r="I249">
        <f t="shared" si="15"/>
        <v>0.56080920149253755</v>
      </c>
      <c r="J249">
        <f t="shared" si="16"/>
        <v>11136.603833358809</v>
      </c>
      <c r="K249">
        <f t="shared" si="17"/>
        <v>-7.4956755270250142E-5</v>
      </c>
      <c r="L249" s="4">
        <f t="shared" si="18"/>
        <v>-6.7306655055577315E-9</v>
      </c>
      <c r="N249">
        <f t="shared" si="19"/>
        <v>0.44864736421372542</v>
      </c>
    </row>
    <row r="250" spans="5:14" x14ac:dyDescent="0.2">
      <c r="E250">
        <f>'[1]Component Test-Boiler-CaseE100'!$AC242/36000000</f>
        <v>0.54170738530816942</v>
      </c>
      <c r="F250">
        <f>'[1]Component Test-Boiler-CaseE100'!$AE242/3600</f>
        <v>11299.025258104917</v>
      </c>
      <c r="I250">
        <f t="shared" si="15"/>
        <v>0.59926318146905821</v>
      </c>
      <c r="J250">
        <f t="shared" si="16"/>
        <v>11299.446596656535</v>
      </c>
      <c r="K250">
        <f t="shared" si="17"/>
        <v>-0.42133855161773681</v>
      </c>
      <c r="L250" s="4">
        <f t="shared" si="18"/>
        <v>-3.7288423642128579E-5</v>
      </c>
      <c r="N250">
        <f t="shared" si="19"/>
        <v>0.47942842230536359</v>
      </c>
    </row>
    <row r="251" spans="5:14" x14ac:dyDescent="0.2">
      <c r="E251">
        <f>'[1]Component Test-Boiler-CaseE100'!$AC243/36000000</f>
        <v>0.5495839799224056</v>
      </c>
      <c r="F251">
        <f>'[1]Component Test-Boiler-CaseE100'!$AE243/3600</f>
        <v>11328.225138292804</v>
      </c>
      <c r="I251">
        <f t="shared" si="15"/>
        <v>0.60643212727446949</v>
      </c>
      <c r="J251">
        <f t="shared" si="16"/>
        <v>11328.225270493984</v>
      </c>
      <c r="K251">
        <f t="shared" si="17"/>
        <v>-1.3220117944001686E-4</v>
      </c>
      <c r="L251" s="4">
        <f t="shared" si="18"/>
        <v>-1.1670069784395453E-8</v>
      </c>
      <c r="N251">
        <f t="shared" si="19"/>
        <v>0.4851457074812599</v>
      </c>
    </row>
    <row r="252" spans="5:14" x14ac:dyDescent="0.2">
      <c r="E252">
        <f>'[1]Component Test-Boiler-CaseE100'!$AC244/36000000</f>
        <v>0.54945035002127773</v>
      </c>
      <c r="F252">
        <f>'[1]Component Test-Boiler-CaseE100'!$AE244/3600</f>
        <v>11327.740973010028</v>
      </c>
      <c r="I252">
        <f t="shared" si="15"/>
        <v>0.60631058506160995</v>
      </c>
      <c r="J252">
        <f t="shared" si="16"/>
        <v>11327.741168444338</v>
      </c>
      <c r="K252">
        <f t="shared" si="17"/>
        <v>-1.9543430971680209E-4</v>
      </c>
      <c r="L252" s="4">
        <f t="shared" si="18"/>
        <v>-1.7252716742965756E-8</v>
      </c>
      <c r="N252">
        <f t="shared" si="19"/>
        <v>0.48504847641769189</v>
      </c>
    </row>
    <row r="253" spans="5:14" x14ac:dyDescent="0.2">
      <c r="E253">
        <f>'[1]Component Test-Boiler-CaseE100'!$AC245/36000000</f>
        <v>0.54956149956918054</v>
      </c>
      <c r="F253">
        <f>'[1]Component Test-Boiler-CaseE100'!$AE245/3600</f>
        <v>11328.1436290935</v>
      </c>
      <c r="I253">
        <f t="shared" si="15"/>
        <v>0.60641168061279238</v>
      </c>
      <c r="J253">
        <f t="shared" si="16"/>
        <v>11328.143840621533</v>
      </c>
      <c r="K253">
        <f t="shared" si="17"/>
        <v>-2.1152803310542367E-4</v>
      </c>
      <c r="L253" s="4">
        <f t="shared" si="18"/>
        <v>-1.8672788418073082E-8</v>
      </c>
      <c r="N253">
        <f t="shared" si="19"/>
        <v>0.4851293535489517</v>
      </c>
    </row>
    <row r="254" spans="5:14" x14ac:dyDescent="0.2">
      <c r="E254">
        <f>'[1]Component Test-Boiler-CaseE100'!$AC246/36000000</f>
        <v>0.54959133414714445</v>
      </c>
      <c r="F254">
        <f>'[1]Component Test-Boiler-CaseE100'!$AE246/3600</f>
        <v>11328.251797466444</v>
      </c>
      <c r="I254">
        <f t="shared" si="15"/>
        <v>0.60643881617976325</v>
      </c>
      <c r="J254">
        <f t="shared" si="16"/>
        <v>11328.25190860293</v>
      </c>
      <c r="K254">
        <f t="shared" si="17"/>
        <v>-1.1113648542959709E-4</v>
      </c>
      <c r="L254" s="4">
        <f t="shared" si="18"/>
        <v>-9.8105591512488825E-9</v>
      </c>
      <c r="N254">
        <f t="shared" si="19"/>
        <v>0.48515105770341382</v>
      </c>
    </row>
    <row r="255" spans="5:14" x14ac:dyDescent="0.2">
      <c r="E255">
        <f>'[1]Component Test-Boiler-CaseE100'!$AC247/36000000</f>
        <v>0.54944837450410555</v>
      </c>
      <c r="F255">
        <f>'[1]Component Test-Boiler-CaseE100'!$AE247/3600</f>
        <v>11327.733815289888</v>
      </c>
      <c r="I255">
        <f t="shared" si="15"/>
        <v>0.60630878822147471</v>
      </c>
      <c r="J255">
        <f t="shared" si="16"/>
        <v>11327.734010664733</v>
      </c>
      <c r="K255">
        <f t="shared" si="17"/>
        <v>-1.9537484513421077E-4</v>
      </c>
      <c r="L255" s="4">
        <f t="shared" si="18"/>
        <v>-1.7247478176153414E-8</v>
      </c>
      <c r="N255">
        <f t="shared" si="19"/>
        <v>0.48504703894301798</v>
      </c>
    </row>
    <row r="256" spans="5:14" x14ac:dyDescent="0.2">
      <c r="E256">
        <f>'[1]Component Test-Boiler-CaseE100'!$AC248/36000000</f>
        <v>0.54956083682387213</v>
      </c>
      <c r="F256">
        <f>'[1]Component Test-Boiler-CaseE100'!$AE248/3600</f>
        <v>11328.141228673556</v>
      </c>
      <c r="I256">
        <f t="shared" si="15"/>
        <v>0.60641107782170955</v>
      </c>
      <c r="J256">
        <f t="shared" si="16"/>
        <v>11328.141439919575</v>
      </c>
      <c r="K256">
        <f t="shared" si="17"/>
        <v>-2.1124601880728733E-4</v>
      </c>
      <c r="L256" s="4">
        <f t="shared" si="18"/>
        <v>-1.8647897356125093E-8</v>
      </c>
      <c r="N256">
        <f t="shared" si="19"/>
        <v>0.48512887130400101</v>
      </c>
    </row>
    <row r="257" spans="5:14" x14ac:dyDescent="0.2">
      <c r="E257">
        <f>'[1]Component Test-Boiler-CaseE100'!$AC249/36000000</f>
        <v>0.54959115272476666</v>
      </c>
      <c r="F257">
        <f>'[1]Component Test-Boiler-CaseE100'!$AE249/3600</f>
        <v>11328.251140242388</v>
      </c>
      <c r="I257">
        <f t="shared" si="15"/>
        <v>0.60643865117034523</v>
      </c>
      <c r="J257">
        <f t="shared" si="16"/>
        <v>11328.251251468913</v>
      </c>
      <c r="K257">
        <f t="shared" si="17"/>
        <v>-1.1122652540507261E-4</v>
      </c>
      <c r="L257" s="4">
        <f t="shared" si="18"/>
        <v>-9.8185079882166339E-9</v>
      </c>
      <c r="N257">
        <f t="shared" si="19"/>
        <v>0.48515092569973445</v>
      </c>
    </row>
    <row r="258" spans="5:14" x14ac:dyDescent="0.2">
      <c r="E258">
        <f>'[1]Component Test-Boiler-CaseE100'!$AC250/36000000</f>
        <v>0.54944835504201106</v>
      </c>
      <c r="F258">
        <f>'[1]Component Test-Boiler-CaseE100'!$AE250/3600</f>
        <v>11327.733744779694</v>
      </c>
      <c r="I258">
        <f t="shared" si="15"/>
        <v>0.60630877051963983</v>
      </c>
      <c r="J258">
        <f t="shared" si="16"/>
        <v>11327.733940148675</v>
      </c>
      <c r="K258">
        <f t="shared" si="17"/>
        <v>-1.9536898071237374E-4</v>
      </c>
      <c r="L258" s="4">
        <f t="shared" si="18"/>
        <v>-1.7246960578755397E-8</v>
      </c>
      <c r="N258">
        <f t="shared" si="19"/>
        <v>0.4850470247812988</v>
      </c>
    </row>
    <row r="259" spans="5:14" x14ac:dyDescent="0.2">
      <c r="E259">
        <f>'[1]Component Test-Boiler-CaseE100'!$AC251/36000000</f>
        <v>0.54956089175827216</v>
      </c>
      <c r="F259">
        <f>'[1]Component Test-Boiler-CaseE100'!$AE251/3600</f>
        <v>11328.141427683973</v>
      </c>
      <c r="I259">
        <f t="shared" si="15"/>
        <v>0.60641112778655704</v>
      </c>
      <c r="J259">
        <f t="shared" si="16"/>
        <v>11328.141638911868</v>
      </c>
      <c r="K259">
        <f t="shared" si="17"/>
        <v>-2.112278943968704E-4</v>
      </c>
      <c r="L259" s="4">
        <f t="shared" si="18"/>
        <v>-1.8646297082948553E-8</v>
      </c>
      <c r="N259">
        <f t="shared" si="19"/>
        <v>0.48512891127510344</v>
      </c>
    </row>
    <row r="260" spans="5:14" x14ac:dyDescent="0.2">
      <c r="E260">
        <f>'[1]Component Test-Boiler-CaseE100'!$AC252/36000000</f>
        <v>0.54959119012054169</v>
      </c>
      <c r="F260">
        <f>'[1]Component Test-Boiler-CaseE100'!$AE252/3600</f>
        <v>11328.251275689083</v>
      </c>
      <c r="I260">
        <f t="shared" si="15"/>
        <v>0.60643868518299149</v>
      </c>
      <c r="J260">
        <f t="shared" si="16"/>
        <v>11328.251386921</v>
      </c>
      <c r="K260">
        <f t="shared" si="17"/>
        <v>-1.1123191688966472E-4</v>
      </c>
      <c r="L260" s="4">
        <f t="shared" si="18"/>
        <v>-9.818983803456834E-9</v>
      </c>
      <c r="N260">
        <f t="shared" si="19"/>
        <v>0.48515095291008259</v>
      </c>
    </row>
    <row r="261" spans="5:14" x14ac:dyDescent="0.2">
      <c r="E261">
        <f>'[1]Component Test-Boiler-CaseE100'!$AC253/36000000</f>
        <v>0.54944841522782506</v>
      </c>
      <c r="F261">
        <f>'[1]Component Test-Boiler-CaseE100'!$AE253/3600</f>
        <v>11327.733962854334</v>
      </c>
      <c r="I261">
        <f t="shared" si="15"/>
        <v>0.60630882526191499</v>
      </c>
      <c r="J261">
        <f t="shared" si="16"/>
        <v>11327.734158216994</v>
      </c>
      <c r="K261">
        <f t="shared" si="17"/>
        <v>-1.9536265972419642E-4</v>
      </c>
      <c r="L261" s="4">
        <f t="shared" si="18"/>
        <v>-1.7246402236804157E-8</v>
      </c>
      <c r="N261">
        <f t="shared" si="19"/>
        <v>0.48504706857484886</v>
      </c>
    </row>
    <row r="262" spans="5:14" x14ac:dyDescent="0.2">
      <c r="E262">
        <f>'[1]Component Test-Boiler-CaseE100'!$AC254/36000000</f>
        <v>0.54956093621670843</v>
      </c>
      <c r="F262">
        <f>'[1]Component Test-Boiler-CaseE100'!$AE254/3600</f>
        <v>11328.141588720693</v>
      </c>
      <c r="I262">
        <f t="shared" si="15"/>
        <v>0.60641116822313168</v>
      </c>
      <c r="J262">
        <f t="shared" si="16"/>
        <v>11328.141799956409</v>
      </c>
      <c r="K262">
        <f t="shared" si="17"/>
        <v>-2.1123571605130564E-4</v>
      </c>
      <c r="L262" s="4">
        <f t="shared" si="18"/>
        <v>-1.864698728013084E-8</v>
      </c>
      <c r="N262">
        <f t="shared" si="19"/>
        <v>0.48512894362469855</v>
      </c>
    </row>
    <row r="263" spans="5:14" x14ac:dyDescent="0.2">
      <c r="E263">
        <f>'[1]Component Test-Boiler-CaseE100'!$AC255/36000000</f>
        <v>0.54959127203159996</v>
      </c>
      <c r="F263">
        <f>'[1]Component Test-Boiler-CaseE100'!$AE255/3600</f>
        <v>11328.251572396666</v>
      </c>
      <c r="I263">
        <f t="shared" si="15"/>
        <v>0.6064387596837022</v>
      </c>
      <c r="J263">
        <f t="shared" si="16"/>
        <v>11328.251683612869</v>
      </c>
      <c r="K263">
        <f t="shared" si="17"/>
        <v>-1.1121620264020748E-4</v>
      </c>
      <c r="L263" s="4">
        <f t="shared" si="18"/>
        <v>-9.8175963728886535E-9</v>
      </c>
      <c r="N263">
        <f t="shared" si="19"/>
        <v>0.48515101250997861</v>
      </c>
    </row>
    <row r="264" spans="5:14" x14ac:dyDescent="0.2">
      <c r="E264">
        <f>'[1]Component Test-Boiler-CaseE100'!$AC256/36000000</f>
        <v>0.54944846474834719</v>
      </c>
      <c r="F264">
        <f>'[1]Component Test-Boiler-CaseE100'!$AE256/3600</f>
        <v>11327.734142259305</v>
      </c>
      <c r="I264">
        <f t="shared" si="15"/>
        <v>0.60630887030352609</v>
      </c>
      <c r="J264">
        <f t="shared" si="16"/>
        <v>11327.73433764226</v>
      </c>
      <c r="K264">
        <f t="shared" si="17"/>
        <v>-1.9538295418897178E-4</v>
      </c>
      <c r="L264" s="4">
        <f t="shared" si="18"/>
        <v>-1.7248193536787919E-8</v>
      </c>
      <c r="N264">
        <f t="shared" si="19"/>
        <v>0.48504710460900724</v>
      </c>
    </row>
    <row r="265" spans="5:14" x14ac:dyDescent="0.2">
      <c r="E265">
        <f>'[1]Component Test-Boiler-CaseE100'!$AC257/36000000</f>
        <v>0.54956095950498607</v>
      </c>
      <c r="F265">
        <f>'[1]Component Test-Boiler-CaseE100'!$AE257/3600</f>
        <v>11328.141673058974</v>
      </c>
      <c r="I265">
        <f t="shared" si="15"/>
        <v>0.6064111894046722</v>
      </c>
      <c r="J265">
        <f t="shared" si="16"/>
        <v>11328.141884314971</v>
      </c>
      <c r="K265">
        <f t="shared" si="17"/>
        <v>-2.1125599778315518E-4</v>
      </c>
      <c r="L265" s="4">
        <f t="shared" si="18"/>
        <v>-1.8648777525964942E-8</v>
      </c>
      <c r="N265">
        <f t="shared" si="19"/>
        <v>0.48512896057079985</v>
      </c>
    </row>
    <row r="266" spans="5:14" x14ac:dyDescent="0.2">
      <c r="E266">
        <f>'[1]Component Test-Boiler-CaseE100'!$AC258/36000000</f>
        <v>0.54959130606420281</v>
      </c>
      <c r="F266">
        <f>'[1]Component Test-Boiler-CaseE100'!$AE258/3600</f>
        <v>11328.251695663472</v>
      </c>
      <c r="I266">
        <f t="shared" ref="I266:I329" si="20">O$4+O$5*E266+O$6*E266*E266</f>
        <v>0.60643879063743578</v>
      </c>
      <c r="J266">
        <f t="shared" si="16"/>
        <v>11328.251806883101</v>
      </c>
      <c r="K266">
        <f t="shared" si="17"/>
        <v>-1.1121962961624376E-4</v>
      </c>
      <c r="L266" s="4">
        <f t="shared" si="18"/>
        <v>-9.8178987819344E-9</v>
      </c>
      <c r="N266">
        <f t="shared" si="19"/>
        <v>0.48515103727311248</v>
      </c>
    </row>
    <row r="267" spans="5:14" x14ac:dyDescent="0.2">
      <c r="E267">
        <f>'[1]Component Test-Boiler-CaseE100'!$AC259/36000000</f>
        <v>0.5494484911042028</v>
      </c>
      <c r="F267">
        <f>'[1]Component Test-Boiler-CaseE100'!$AE259/3600</f>
        <v>11327.734237753306</v>
      </c>
      <c r="I267">
        <f t="shared" si="20"/>
        <v>0.60630889427561152</v>
      </c>
      <c r="J267">
        <f t="shared" ref="J267:J330" si="21">(10000*E267/0.8)/I267</f>
        <v>11327.734433136124</v>
      </c>
      <c r="K267">
        <f t="shared" ref="K267:K330" si="22">F267-J267</f>
        <v>-1.9538281776476651E-4</v>
      </c>
      <c r="L267" s="4">
        <f t="shared" ref="L267:L330" si="23">K267/J267</f>
        <v>-1.7248181348004474E-8</v>
      </c>
      <c r="N267">
        <f t="shared" ref="N267:N330" si="24">10000*E267/F267</f>
        <v>0.48504712378667003</v>
      </c>
    </row>
    <row r="268" spans="5:14" x14ac:dyDescent="0.2">
      <c r="E268">
        <f>'[1]Component Test-Boiler-CaseE100'!$AC260/36000000</f>
        <v>0.54956098466840286</v>
      </c>
      <c r="F268">
        <f>'[1]Component Test-Boiler-CaseE100'!$AE260/3600</f>
        <v>11328.141764208944</v>
      </c>
      <c r="I268">
        <f t="shared" si="20"/>
        <v>0.60641121229172035</v>
      </c>
      <c r="J268">
        <f t="shared" si="21"/>
        <v>11328.141975465958</v>
      </c>
      <c r="K268">
        <f t="shared" si="22"/>
        <v>-2.1125701459823176E-4</v>
      </c>
      <c r="L268" s="4">
        <f t="shared" si="23"/>
        <v>-1.864886713600199E-8</v>
      </c>
      <c r="N268">
        <f t="shared" si="24"/>
        <v>0.48512897888048218</v>
      </c>
    </row>
    <row r="269" spans="5:14" x14ac:dyDescent="0.2">
      <c r="E269">
        <f>'[1]Component Test-Boiler-CaseE100'!$AC261/36000000</f>
        <v>0.5495913346249639</v>
      </c>
      <c r="F269">
        <f>'[1]Component Test-Boiler-CaseE100'!$AE261/3600</f>
        <v>11328.251799110139</v>
      </c>
      <c r="I269">
        <f t="shared" si="20"/>
        <v>0.60643881661435517</v>
      </c>
      <c r="J269">
        <f t="shared" si="21"/>
        <v>11328.251910333653</v>
      </c>
      <c r="K269">
        <f t="shared" si="22"/>
        <v>-1.1122351315862034E-4</v>
      </c>
      <c r="L269" s="4">
        <f t="shared" si="23"/>
        <v>-9.8182415114870488E-9</v>
      </c>
      <c r="N269">
        <f t="shared" si="24"/>
        <v>0.48515105805481445</v>
      </c>
    </row>
    <row r="270" spans="5:14" x14ac:dyDescent="0.2">
      <c r="E270">
        <f>'[1]Component Test-Boiler-CaseE100'!$AC262/36000000</f>
        <v>0.54944850783139998</v>
      </c>
      <c r="F270">
        <f>'[1]Component Test-Boiler-CaseE100'!$AE262/3600</f>
        <v>11327.734298368223</v>
      </c>
      <c r="I270">
        <f t="shared" si="20"/>
        <v>0.6063089094899079</v>
      </c>
      <c r="J270">
        <f t="shared" si="21"/>
        <v>11327.734493742946</v>
      </c>
      <c r="K270">
        <f t="shared" si="22"/>
        <v>-1.9537472326192074E-4</v>
      </c>
      <c r="L270" s="4">
        <f t="shared" si="23"/>
        <v>-1.7247466681871742E-8</v>
      </c>
      <c r="N270">
        <f t="shared" si="24"/>
        <v>0.48504713595776067</v>
      </c>
    </row>
    <row r="271" spans="5:14" x14ac:dyDescent="0.2">
      <c r="E271">
        <f>'[1]Component Test-Boiler-CaseE100'!$AC263/36000000</f>
        <v>0.54956101984715833</v>
      </c>
      <c r="F271">
        <f>'[1]Component Test-Boiler-CaseE100'!$AE263/3600</f>
        <v>11328.141891648751</v>
      </c>
      <c r="I271">
        <f t="shared" si="20"/>
        <v>0.60641124428808524</v>
      </c>
      <c r="J271">
        <f t="shared" si="21"/>
        <v>11328.142102896114</v>
      </c>
      <c r="K271">
        <f t="shared" si="22"/>
        <v>-2.1124736304045655E-4</v>
      </c>
      <c r="L271" s="4">
        <f t="shared" si="23"/>
        <v>-1.8648014927924482E-8</v>
      </c>
      <c r="N271">
        <f t="shared" si="24"/>
        <v>0.48512900447716112</v>
      </c>
    </row>
    <row r="272" spans="5:14" x14ac:dyDescent="0.2">
      <c r="E272">
        <f>'[1]Component Test-Boiler-CaseE100'!$AC264/36000000</f>
        <v>0.54959134821938327</v>
      </c>
      <c r="F272">
        <f>'[1]Component Test-Boiler-CaseE100'!$AE264/3600</f>
        <v>11328.251848354834</v>
      </c>
      <c r="I272">
        <f t="shared" si="20"/>
        <v>0.60643882897891144</v>
      </c>
      <c r="J272">
        <f t="shared" si="21"/>
        <v>11328.251959574289</v>
      </c>
      <c r="K272">
        <f t="shared" si="22"/>
        <v>-1.1121945499326102E-4</v>
      </c>
      <c r="L272" s="4">
        <f t="shared" si="23"/>
        <v>-9.8178832347793761E-9</v>
      </c>
      <c r="N272">
        <f t="shared" si="24"/>
        <v>0.48515106794628571</v>
      </c>
    </row>
    <row r="273" spans="5:14" x14ac:dyDescent="0.2">
      <c r="E273">
        <f>'[1]Component Test-Boiler-CaseE100'!$AC265/36000000</f>
        <v>0.54944852964933055</v>
      </c>
      <c r="F273">
        <f>'[1]Component Test-Boiler-CaseE100'!$AE265/3600</f>
        <v>11327.734377418888</v>
      </c>
      <c r="I273">
        <f t="shared" si="20"/>
        <v>0.60630892933450331</v>
      </c>
      <c r="J273">
        <f t="shared" si="21"/>
        <v>11327.734572794765</v>
      </c>
      <c r="K273">
        <f t="shared" si="22"/>
        <v>-1.9537587650120258E-4</v>
      </c>
      <c r="L273" s="4">
        <f t="shared" si="23"/>
        <v>-1.7247568368209009E-8</v>
      </c>
      <c r="N273">
        <f t="shared" si="24"/>
        <v>0.48504715183348657</v>
      </c>
    </row>
    <row r="274" spans="5:14" x14ac:dyDescent="0.2">
      <c r="E274">
        <f>'[1]Component Test-Boiler-CaseE100'!$AC266/36000000</f>
        <v>0.59154204715007497</v>
      </c>
      <c r="F274">
        <f>'[1]Component Test-Boiler-CaseE100'!$AE266/3600</f>
        <v>11473.365643678388</v>
      </c>
      <c r="I274">
        <f t="shared" si="20"/>
        <v>0.64445465775565336</v>
      </c>
      <c r="J274">
        <f t="shared" si="21"/>
        <v>11473.694076673886</v>
      </c>
      <c r="K274">
        <f t="shared" si="22"/>
        <v>-0.32843299549858784</v>
      </c>
      <c r="L274" s="4">
        <f t="shared" si="23"/>
        <v>-2.8624869488745982E-5</v>
      </c>
      <c r="N274">
        <f t="shared" si="24"/>
        <v>0.5155784845713548</v>
      </c>
    </row>
    <row r="275" spans="5:14" x14ac:dyDescent="0.2">
      <c r="E275">
        <f>'[1]Component Test-Boiler-CaseE100'!$AC267/36000000</f>
        <v>0.59943269356054174</v>
      </c>
      <c r="F275">
        <f>'[1]Component Test-Boiler-CaseE100'!$AE267/3600</f>
        <v>11499.705210326279</v>
      </c>
      <c r="I275">
        <f t="shared" si="20"/>
        <v>0.651573970230516</v>
      </c>
      <c r="J275">
        <f t="shared" si="21"/>
        <v>11499.705347124142</v>
      </c>
      <c r="K275">
        <f t="shared" si="22"/>
        <v>-1.3679786206921563E-4</v>
      </c>
      <c r="L275" s="4">
        <f t="shared" si="23"/>
        <v>-1.1895771060206006E-8</v>
      </c>
      <c r="N275">
        <f t="shared" si="24"/>
        <v>0.52125918238519275</v>
      </c>
    </row>
    <row r="276" spans="5:14" x14ac:dyDescent="0.2">
      <c r="E276">
        <f>'[1]Component Test-Boiler-CaseE100'!$AC268/36000000</f>
        <v>0.59939222730261943</v>
      </c>
      <c r="F276">
        <f>'[1]Component Test-Boiler-CaseE100'!$AE268/3600</f>
        <v>11499.572882754723</v>
      </c>
      <c r="I276">
        <f t="shared" si="20"/>
        <v>0.65153748487893892</v>
      </c>
      <c r="J276">
        <f t="shared" si="21"/>
        <v>11499.572956535101</v>
      </c>
      <c r="K276">
        <f t="shared" si="22"/>
        <v>-7.3780378443188965E-5</v>
      </c>
      <c r="L276" s="4">
        <f t="shared" si="23"/>
        <v>-6.4159233322886359E-9</v>
      </c>
      <c r="N276">
        <f t="shared" si="24"/>
        <v>0.52122999124732272</v>
      </c>
    </row>
    <row r="277" spans="5:14" x14ac:dyDescent="0.2">
      <c r="E277">
        <f>'[1]Component Test-Boiler-CaseE100'!$AC269/36000000</f>
        <v>0.59952173239989448</v>
      </c>
      <c r="F277">
        <f>'[1]Component Test-Boiler-CaseE100'!$AE269/3600</f>
        <v>11499.996483110333</v>
      </c>
      <c r="I277">
        <f t="shared" si="20"/>
        <v>0.65165424887483581</v>
      </c>
      <c r="J277">
        <f t="shared" si="21"/>
        <v>11499.99661313966</v>
      </c>
      <c r="K277">
        <f t="shared" si="22"/>
        <v>-1.3002932610106654E-4</v>
      </c>
      <c r="L277" s="4">
        <f t="shared" si="23"/>
        <v>-1.1306901251822779E-8</v>
      </c>
      <c r="N277">
        <f t="shared" si="24"/>
        <v>0.52132340499442098</v>
      </c>
    </row>
    <row r="278" spans="5:14" x14ac:dyDescent="0.2">
      <c r="E278">
        <f>'[1]Component Test-Boiler-CaseE100'!$AC270/36000000</f>
        <v>0.59930651783808053</v>
      </c>
      <c r="F278">
        <f>'[1]Component Test-Boiler-CaseE100'!$AE270/3600</f>
        <v>11499.292511964972</v>
      </c>
      <c r="I278">
        <f t="shared" si="20"/>
        <v>0.65146020630568469</v>
      </c>
      <c r="J278">
        <f t="shared" si="21"/>
        <v>11499.292513134484</v>
      </c>
      <c r="K278">
        <f t="shared" si="22"/>
        <v>-1.1695119610521942E-6</v>
      </c>
      <c r="L278" s="4">
        <f t="shared" si="23"/>
        <v>-1.0170294909155311E-10</v>
      </c>
      <c r="N278">
        <f t="shared" si="24"/>
        <v>0.52116816509755215</v>
      </c>
    </row>
    <row r="279" spans="5:14" x14ac:dyDescent="0.2">
      <c r="E279">
        <f>'[1]Component Test-Boiler-CaseE100'!$AC271/36000000</f>
        <v>0.59952817446858331</v>
      </c>
      <c r="F279">
        <f>'[1]Component Test-Boiler-CaseE100'!$AE271/3600</f>
        <v>11500.017560000029</v>
      </c>
      <c r="I279">
        <f t="shared" si="20"/>
        <v>0.65166005708390862</v>
      </c>
      <c r="J279">
        <f t="shared" si="21"/>
        <v>11500.017684668896</v>
      </c>
      <c r="K279">
        <f t="shared" si="22"/>
        <v>-1.246688661922235E-4</v>
      </c>
      <c r="L279" s="4">
        <f t="shared" si="23"/>
        <v>-1.0840754302354181E-8</v>
      </c>
      <c r="N279">
        <f t="shared" si="24"/>
        <v>0.52132805131871629</v>
      </c>
    </row>
    <row r="280" spans="5:14" x14ac:dyDescent="0.2">
      <c r="E280">
        <f>'[1]Component Test-Boiler-CaseE100'!$AC272/36000000</f>
        <v>0.59941984900142498</v>
      </c>
      <c r="F280">
        <f>'[1]Component Test-Boiler-CaseE100'!$AE272/3600</f>
        <v>11499.663190985084</v>
      </c>
      <c r="I280">
        <f t="shared" si="20"/>
        <v>0.65156238929519095</v>
      </c>
      <c r="J280">
        <f t="shared" si="21"/>
        <v>11499.663325599378</v>
      </c>
      <c r="K280">
        <f t="shared" si="22"/>
        <v>-1.3461429443850648E-4</v>
      </c>
      <c r="L280" s="4">
        <f t="shared" si="23"/>
        <v>-1.170593352405734E-8</v>
      </c>
      <c r="N280">
        <f t="shared" si="24"/>
        <v>0.52124991753786964</v>
      </c>
    </row>
    <row r="281" spans="5:14" x14ac:dyDescent="0.2">
      <c r="E281">
        <f>'[1]Component Test-Boiler-CaseE100'!$AC273/36000000</f>
        <v>0.59938802582044448</v>
      </c>
      <c r="F281">
        <f>'[1]Component Test-Boiler-CaseE100'!$AE273/3600</f>
        <v>11499.559138965138</v>
      </c>
      <c r="I281">
        <f t="shared" si="20"/>
        <v>0.65153369670664774</v>
      </c>
      <c r="J281">
        <f t="shared" si="21"/>
        <v>11499.559210256744</v>
      </c>
      <c r="K281">
        <f t="shared" si="22"/>
        <v>-7.1291606218437664E-5</v>
      </c>
      <c r="L281" s="4">
        <f t="shared" si="23"/>
        <v>-6.199507730248556E-9</v>
      </c>
      <c r="N281">
        <f t="shared" si="24"/>
        <v>0.52122696059666884</v>
      </c>
    </row>
    <row r="282" spans="5:14" x14ac:dyDescent="0.2">
      <c r="E282">
        <f>'[1]Component Test-Boiler-CaseE100'!$AC274/36000000</f>
        <v>0.59951715312570553</v>
      </c>
      <c r="F282">
        <f>'[1]Component Test-Boiler-CaseE100'!$AE274/3600</f>
        <v>11499.981509360556</v>
      </c>
      <c r="I282">
        <f t="shared" si="20"/>
        <v>0.65165012016882862</v>
      </c>
      <c r="J282">
        <f t="shared" si="21"/>
        <v>11499.981634515454</v>
      </c>
      <c r="K282">
        <f t="shared" si="22"/>
        <v>-1.2515489834186155E-4</v>
      </c>
      <c r="L282" s="4">
        <f t="shared" si="23"/>
        <v>-1.0883052018642193E-8</v>
      </c>
      <c r="N282">
        <f t="shared" si="24"/>
        <v>0.52132010180861676</v>
      </c>
    </row>
    <row r="283" spans="5:14" x14ac:dyDescent="0.2">
      <c r="E283">
        <f>'[1]Component Test-Boiler-CaseE100'!$AC275/36000000</f>
        <v>0.5994167727296611</v>
      </c>
      <c r="F283">
        <f>'[1]Component Test-Boiler-CaseE100'!$AE275/3600</f>
        <v>11499.653125567445</v>
      </c>
      <c r="I283">
        <f t="shared" si="20"/>
        <v>0.65155961565742404</v>
      </c>
      <c r="J283">
        <f t="shared" si="21"/>
        <v>11499.653261291547</v>
      </c>
      <c r="K283">
        <f t="shared" si="22"/>
        <v>-1.3572410171036609E-4</v>
      </c>
      <c r="L283" s="4">
        <f t="shared" si="23"/>
        <v>-1.1802451658887901E-8</v>
      </c>
      <c r="N283">
        <f t="shared" si="24"/>
        <v>0.52124769867793996</v>
      </c>
    </row>
    <row r="284" spans="5:14" x14ac:dyDescent="0.2">
      <c r="E284">
        <f>'[1]Component Test-Boiler-CaseE100'!$AC276/36000000</f>
        <v>0.59938765648739445</v>
      </c>
      <c r="F284">
        <f>'[1]Component Test-Boiler-CaseE100'!$AE276/3600</f>
        <v>11499.557930909001</v>
      </c>
      <c r="I284">
        <f t="shared" si="20"/>
        <v>0.65153336370564208</v>
      </c>
      <c r="J284">
        <f t="shared" si="21"/>
        <v>11499.558001879112</v>
      </c>
      <c r="K284">
        <f t="shared" si="22"/>
        <v>-7.0970110755297355E-5</v>
      </c>
      <c r="L284" s="4">
        <f t="shared" si="23"/>
        <v>-6.1715511799410313E-9</v>
      </c>
      <c r="N284">
        <f t="shared" si="24"/>
        <v>0.52122669418129097</v>
      </c>
    </row>
    <row r="285" spans="5:14" x14ac:dyDescent="0.2">
      <c r="E285">
        <f>'[1]Component Test-Boiler-CaseE100'!$AC277/36000000</f>
        <v>0.59951753715813882</v>
      </c>
      <c r="F285">
        <f>'[1]Component Test-Boiler-CaseE100'!$AE277/3600</f>
        <v>11499.982765515249</v>
      </c>
      <c r="I285">
        <f t="shared" si="20"/>
        <v>0.65165046641531543</v>
      </c>
      <c r="J285">
        <f t="shared" si="21"/>
        <v>11499.982890675343</v>
      </c>
      <c r="K285">
        <f t="shared" si="22"/>
        <v>-1.2516009337559808E-4</v>
      </c>
      <c r="L285" s="4">
        <f t="shared" si="23"/>
        <v>-1.0883502572606697E-8</v>
      </c>
      <c r="N285">
        <f t="shared" si="24"/>
        <v>0.52132037880604409</v>
      </c>
    </row>
    <row r="286" spans="5:14" x14ac:dyDescent="0.2">
      <c r="E286">
        <f>'[1]Component Test-Boiler-CaseE100'!$AC278/36000000</f>
        <v>0.59941741498286394</v>
      </c>
      <c r="F286">
        <f>'[1]Component Test-Boiler-CaseE100'!$AE278/3600</f>
        <v>11499.655226750972</v>
      </c>
      <c r="I286">
        <f t="shared" si="20"/>
        <v>0.65156019472788917</v>
      </c>
      <c r="J286">
        <f t="shared" si="21"/>
        <v>11499.655362487238</v>
      </c>
      <c r="K286">
        <f t="shared" si="22"/>
        <v>-1.357362652925076E-4</v>
      </c>
      <c r="L286" s="4">
        <f t="shared" si="23"/>
        <v>-1.1803507236859442E-8</v>
      </c>
      <c r="N286">
        <f t="shared" si="24"/>
        <v>0.52124816193486778</v>
      </c>
    </row>
    <row r="287" spans="5:14" x14ac:dyDescent="0.2">
      <c r="E287">
        <f>'[1]Component Test-Boiler-CaseE100'!$AC279/36000000</f>
        <v>0.59938832848664725</v>
      </c>
      <c r="F287">
        <f>'[1]Component Test-Boiler-CaseE100'!$AE279/3600</f>
        <v>11499.560129549749</v>
      </c>
      <c r="I287">
        <f t="shared" si="20"/>
        <v>0.65153396959894339</v>
      </c>
      <c r="J287">
        <f t="shared" si="21"/>
        <v>11499.560200514281</v>
      </c>
      <c r="K287">
        <f t="shared" si="22"/>
        <v>-7.096453191479668E-5</v>
      </c>
      <c r="L287" s="4">
        <f t="shared" si="23"/>
        <v>-6.171064864865268E-9</v>
      </c>
      <c r="N287">
        <f t="shared" si="24"/>
        <v>0.52122717889568138</v>
      </c>
    </row>
    <row r="288" spans="5:14" x14ac:dyDescent="0.2">
      <c r="E288">
        <f>'[1]Component Test-Boiler-CaseE100'!$AC280/36000000</f>
        <v>0.59951816223005283</v>
      </c>
      <c r="F288">
        <f>'[1]Component Test-Boiler-CaseE100'!$AE280/3600</f>
        <v>11499.984810094471</v>
      </c>
      <c r="I288">
        <f t="shared" si="20"/>
        <v>0.65165102998473345</v>
      </c>
      <c r="J288">
        <f t="shared" si="21"/>
        <v>11499.984935267001</v>
      </c>
      <c r="K288">
        <f t="shared" si="22"/>
        <v>-1.2517252980615012E-4</v>
      </c>
      <c r="L288" s="4">
        <f t="shared" si="23"/>
        <v>-1.0884582067780242E-8</v>
      </c>
      <c r="N288">
        <f t="shared" si="24"/>
        <v>0.52132082966214621</v>
      </c>
    </row>
    <row r="289" spans="5:14" x14ac:dyDescent="0.2">
      <c r="E289">
        <f>'[1]Component Test-Boiler-CaseE100'!$AC281/36000000</f>
        <v>0.59941797698593058</v>
      </c>
      <c r="F289">
        <f>'[1]Component Test-Boiler-CaseE100'!$AE281/3600</f>
        <v>11499.657065418027</v>
      </c>
      <c r="I289">
        <f t="shared" si="20"/>
        <v>0.65156070144290634</v>
      </c>
      <c r="J289">
        <f t="shared" si="21"/>
        <v>11499.657201134451</v>
      </c>
      <c r="K289">
        <f t="shared" si="22"/>
        <v>-1.3571642375609372E-4</v>
      </c>
      <c r="L289" s="4">
        <f t="shared" si="23"/>
        <v>-1.1801779947206181E-8</v>
      </c>
      <c r="N289">
        <f t="shared" si="24"/>
        <v>0.52124856730598601</v>
      </c>
    </row>
    <row r="290" spans="5:14" x14ac:dyDescent="0.2">
      <c r="E290">
        <f>'[1]Component Test-Boiler-CaseE100'!$AC282/36000000</f>
        <v>0.59938885181513057</v>
      </c>
      <c r="F290">
        <f>'[1]Component Test-Boiler-CaseE100'!$AE282/3600</f>
        <v>11499.561841748724</v>
      </c>
      <c r="I290">
        <f t="shared" si="20"/>
        <v>0.65153444144647565</v>
      </c>
      <c r="J290">
        <f t="shared" si="21"/>
        <v>11499.561912729119</v>
      </c>
      <c r="K290">
        <f t="shared" si="22"/>
        <v>-7.0980395321385004E-5</v>
      </c>
      <c r="L290" s="4">
        <f t="shared" si="23"/>
        <v>-6.1724434252417246E-9</v>
      </c>
      <c r="N290">
        <f t="shared" si="24"/>
        <v>0.52122755637442819</v>
      </c>
    </row>
    <row r="291" spans="5:14" x14ac:dyDescent="0.2">
      <c r="E291">
        <f>'[1]Component Test-Boiler-CaseE100'!$AC283/36000000</f>
        <v>0.59951861214933055</v>
      </c>
      <c r="F291">
        <f>'[1]Component Test-Boiler-CaseE100'!$AE283/3600</f>
        <v>11499.986281769277</v>
      </c>
      <c r="I291">
        <f t="shared" si="20"/>
        <v>0.65165143563521288</v>
      </c>
      <c r="J291">
        <f t="shared" si="21"/>
        <v>11499.986406938076</v>
      </c>
      <c r="K291">
        <f t="shared" si="22"/>
        <v>-1.2516879905888345E-4</v>
      </c>
      <c r="L291" s="4">
        <f t="shared" si="23"/>
        <v>-1.0884256261674157E-8</v>
      </c>
      <c r="N291">
        <f t="shared" si="24"/>
        <v>0.52132115418236336</v>
      </c>
    </row>
    <row r="292" spans="5:14" x14ac:dyDescent="0.2">
      <c r="E292">
        <f>'[1]Component Test-Boiler-CaseE100'!$AC284/36000000</f>
        <v>0.59941835292721113</v>
      </c>
      <c r="F292">
        <f>'[1]Component Test-Boiler-CaseE100'!$AE284/3600</f>
        <v>11499.658295369332</v>
      </c>
      <c r="I292">
        <f t="shared" si="20"/>
        <v>0.65156104040026774</v>
      </c>
      <c r="J292">
        <f t="shared" si="21"/>
        <v>11499.658431061496</v>
      </c>
      <c r="K292">
        <f t="shared" si="22"/>
        <v>-1.3569216389441863E-4</v>
      </c>
      <c r="L292" s="4">
        <f t="shared" si="23"/>
        <v>-1.1799669069118023E-8</v>
      </c>
      <c r="N292">
        <f t="shared" si="24"/>
        <v>0.52124883847077808</v>
      </c>
    </row>
    <row r="293" spans="5:14" x14ac:dyDescent="0.2">
      <c r="E293">
        <f>'[1]Component Test-Boiler-CaseE100'!$AC285/36000000</f>
        <v>0.59938919435423332</v>
      </c>
      <c r="F293">
        <f>'[1]Component Test-Boiler-CaseE100'!$AE285/3600</f>
        <v>11499.5629624475</v>
      </c>
      <c r="I293">
        <f t="shared" si="20"/>
        <v>0.6515347502892449</v>
      </c>
      <c r="J293">
        <f t="shared" si="21"/>
        <v>11499.563033440236</v>
      </c>
      <c r="K293">
        <f t="shared" si="22"/>
        <v>-7.0992735345498659E-5</v>
      </c>
      <c r="L293" s="4">
        <f t="shared" si="23"/>
        <v>-6.1735159100441323E-9</v>
      </c>
      <c r="N293">
        <f t="shared" si="24"/>
        <v>0.52122780344920416</v>
      </c>
    </row>
    <row r="294" spans="5:14" x14ac:dyDescent="0.2">
      <c r="E294">
        <f>'[1]Component Test-Boiler-CaseE100'!$AC286/36000000</f>
        <v>0.59951891133096114</v>
      </c>
      <c r="F294">
        <f>'[1]Component Test-Boiler-CaseE100'!$AE286/3600</f>
        <v>11499.987260389722</v>
      </c>
      <c r="I294">
        <f t="shared" si="20"/>
        <v>0.65165170537952011</v>
      </c>
      <c r="J294">
        <f t="shared" si="21"/>
        <v>11499.987385550596</v>
      </c>
      <c r="K294">
        <f t="shared" si="22"/>
        <v>-1.251608737220522E-4</v>
      </c>
      <c r="L294" s="4">
        <f t="shared" si="23"/>
        <v>-1.0883566174978004E-8</v>
      </c>
      <c r="N294">
        <f t="shared" si="24"/>
        <v>0.52132136997745171</v>
      </c>
    </row>
    <row r="295" spans="5:14" x14ac:dyDescent="0.2">
      <c r="E295">
        <f>'[1]Component Test-Boiler-CaseE100'!$AC287/36000000</f>
        <v>0.59941860325897778</v>
      </c>
      <c r="F295">
        <f>'[1]Component Test-Boiler-CaseE100'!$AE287/3600</f>
        <v>11499.659114375443</v>
      </c>
      <c r="I295">
        <f t="shared" si="20"/>
        <v>0.6515612661051714</v>
      </c>
      <c r="J295">
        <f t="shared" si="21"/>
        <v>11499.659250044779</v>
      </c>
      <c r="K295">
        <f t="shared" si="22"/>
        <v>-1.3566933557740413E-4</v>
      </c>
      <c r="L295" s="4">
        <f t="shared" si="23"/>
        <v>-1.1797683098903634E-8</v>
      </c>
      <c r="N295">
        <f t="shared" si="24"/>
        <v>0.52124901903366794</v>
      </c>
    </row>
    <row r="296" spans="5:14" x14ac:dyDescent="0.2">
      <c r="E296">
        <f>'[1]Component Test-Boiler-CaseE100'!$AC288/36000000</f>
        <v>0.59938945883964445</v>
      </c>
      <c r="F296">
        <f>'[1]Component Test-Boiler-CaseE100'!$AE288/3600</f>
        <v>11499.563827773389</v>
      </c>
      <c r="I296">
        <f t="shared" si="20"/>
        <v>0.65153498875662508</v>
      </c>
      <c r="J296">
        <f t="shared" si="21"/>
        <v>11499.56389877668</v>
      </c>
      <c r="K296">
        <f t="shared" si="22"/>
        <v>-7.1003290941007435E-5</v>
      </c>
      <c r="L296" s="4">
        <f t="shared" si="23"/>
        <v>-6.1744333581694123E-9</v>
      </c>
      <c r="N296">
        <f t="shared" si="24"/>
        <v>0.52122799422358757</v>
      </c>
    </row>
    <row r="297" spans="5:14" x14ac:dyDescent="0.2">
      <c r="E297">
        <f>'[1]Component Test-Boiler-CaseE100'!$AC289/36000000</f>
        <v>0.59951911587267781</v>
      </c>
      <c r="F297">
        <f>'[1]Component Test-Boiler-CaseE100'!$AE289/3600</f>
        <v>11499.987929445861</v>
      </c>
      <c r="I297">
        <f t="shared" si="20"/>
        <v>0.65165188979579292</v>
      </c>
      <c r="J297">
        <f t="shared" si="21"/>
        <v>11499.988054598984</v>
      </c>
      <c r="K297">
        <f t="shared" si="22"/>
        <v>-1.2515312300820369E-4</v>
      </c>
      <c r="L297" s="4">
        <f t="shared" si="23"/>
        <v>-1.088289156597458E-8</v>
      </c>
      <c r="N297">
        <f t="shared" si="24"/>
        <v>0.5213215175101199</v>
      </c>
    </row>
    <row r="298" spans="5:14" x14ac:dyDescent="0.2">
      <c r="E298">
        <f>'[1]Component Test-Boiler-CaseE100'!$AC290/36000000</f>
        <v>0.64153266078318616</v>
      </c>
      <c r="F298">
        <f>'[1]Component Test-Boiler-CaseE100'!$AE290/3600</f>
        <v>11631.958686153612</v>
      </c>
      <c r="I298">
        <f t="shared" si="20"/>
        <v>0.68939151819971756</v>
      </c>
      <c r="J298">
        <f t="shared" si="21"/>
        <v>11632.226460707147</v>
      </c>
      <c r="K298">
        <f t="shared" si="22"/>
        <v>-0.26777455353476398</v>
      </c>
      <c r="L298" s="4">
        <f t="shared" si="23"/>
        <v>-2.302006021283095E-5</v>
      </c>
      <c r="N298">
        <f t="shared" si="24"/>
        <v>0.55152591071944779</v>
      </c>
    </row>
    <row r="299" spans="5:14" x14ac:dyDescent="0.2">
      <c r="E299">
        <f>'[1]Component Test-Boiler-CaseE100'!$AC291/36000000</f>
        <v>0.64932870657471942</v>
      </c>
      <c r="F299">
        <f>'[1]Component Test-Boiler-CaseE100'!$AE291/3600</f>
        <v>11655.70390025061</v>
      </c>
      <c r="I299">
        <f t="shared" si="20"/>
        <v>0.69636367749019101</v>
      </c>
      <c r="J299">
        <f t="shared" si="21"/>
        <v>11655.7039009237</v>
      </c>
      <c r="K299">
        <f t="shared" si="22"/>
        <v>-6.73089743941091E-7</v>
      </c>
      <c r="L299" s="4">
        <f t="shared" si="23"/>
        <v>-5.7747670124645966E-11</v>
      </c>
      <c r="N299">
        <f t="shared" si="24"/>
        <v>0.55709094202432352</v>
      </c>
    </row>
    <row r="300" spans="5:14" x14ac:dyDescent="0.2">
      <c r="E300">
        <f>'[1]Component Test-Boiler-CaseE100'!$AC292/36000000</f>
        <v>0.64934087288090281</v>
      </c>
      <c r="F300">
        <f>'[1]Component Test-Boiler-CaseE100'!$AE292/3600</f>
        <v>11655.740297994917</v>
      </c>
      <c r="I300">
        <f t="shared" si="20"/>
        <v>0.69637455052147634</v>
      </c>
      <c r="J300">
        <f t="shared" si="21"/>
        <v>11655.740297994938</v>
      </c>
      <c r="K300">
        <f t="shared" si="22"/>
        <v>-2.1827872842550278E-11</v>
      </c>
      <c r="L300" s="4">
        <f t="shared" si="23"/>
        <v>-1.87271441234026E-15</v>
      </c>
      <c r="N300">
        <f t="shared" si="24"/>
        <v>0.55709964041718218</v>
      </c>
    </row>
    <row r="301" spans="5:14" x14ac:dyDescent="0.2">
      <c r="E301">
        <f>'[1]Component Test-Boiler-CaseE100'!$AC293/36000000</f>
        <v>0.64934056491381387</v>
      </c>
      <c r="F301">
        <f>'[1]Component Test-Boiler-CaseE100'!$AE293/3600</f>
        <v>11655.739376680916</v>
      </c>
      <c r="I301">
        <f t="shared" si="20"/>
        <v>0.69637427529149143</v>
      </c>
      <c r="J301">
        <f t="shared" si="21"/>
        <v>11655.739376680916</v>
      </c>
      <c r="K301">
        <f t="shared" si="22"/>
        <v>0</v>
      </c>
      <c r="L301" s="4">
        <f t="shared" si="23"/>
        <v>0</v>
      </c>
      <c r="N301">
        <f t="shared" si="24"/>
        <v>0.55709942023319314</v>
      </c>
    </row>
    <row r="302" spans="5:14" x14ac:dyDescent="0.2">
      <c r="E302">
        <f>'[1]Component Test-Boiler-CaseE100'!$AC294/36000000</f>
        <v>0.64934039869332505</v>
      </c>
      <c r="F302">
        <f>'[1]Component Test-Boiler-CaseE100'!$AE294/3600</f>
        <v>11655.738879415667</v>
      </c>
      <c r="I302">
        <f t="shared" si="20"/>
        <v>0.69637412674034371</v>
      </c>
      <c r="J302">
        <f t="shared" si="21"/>
        <v>11655.738879415674</v>
      </c>
      <c r="K302">
        <f t="shared" si="22"/>
        <v>0</v>
      </c>
      <c r="L302" s="4">
        <f t="shared" si="23"/>
        <v>0</v>
      </c>
      <c r="N302">
        <f t="shared" si="24"/>
        <v>0.55709930139227537</v>
      </c>
    </row>
    <row r="303" spans="5:14" x14ac:dyDescent="0.2">
      <c r="E303">
        <f>'[1]Component Test-Boiler-CaseE100'!$AC295/36000000</f>
        <v>0.64934029949803884</v>
      </c>
      <c r="F303">
        <f>'[1]Component Test-Boiler-CaseE100'!$AE295/3600</f>
        <v>11655.738582662972</v>
      </c>
      <c r="I303">
        <f t="shared" si="20"/>
        <v>0.69637403808957588</v>
      </c>
      <c r="J303">
        <f t="shared" si="21"/>
        <v>11655.738582662974</v>
      </c>
      <c r="K303">
        <f t="shared" si="22"/>
        <v>0</v>
      </c>
      <c r="L303" s="4">
        <f t="shared" si="23"/>
        <v>0</v>
      </c>
      <c r="N303">
        <f t="shared" si="24"/>
        <v>0.55709923047166077</v>
      </c>
    </row>
    <row r="304" spans="5:14" x14ac:dyDescent="0.2">
      <c r="E304">
        <f>'[1]Component Test-Boiler-CaseE100'!$AC296/36000000</f>
        <v>0.6493402293428111</v>
      </c>
      <c r="F304">
        <f>'[1]Component Test-Boiler-CaseE100'!$AE296/3600</f>
        <v>11655.7383727865</v>
      </c>
      <c r="I304">
        <f t="shared" si="20"/>
        <v>0.69637397539188983</v>
      </c>
      <c r="J304">
        <f t="shared" si="21"/>
        <v>11655.738372786509</v>
      </c>
      <c r="K304">
        <f t="shared" si="22"/>
        <v>0</v>
      </c>
      <c r="L304" s="4">
        <f t="shared" si="23"/>
        <v>0</v>
      </c>
      <c r="N304">
        <f t="shared" si="24"/>
        <v>0.55709918031351235</v>
      </c>
    </row>
    <row r="305" spans="5:14" x14ac:dyDescent="0.2">
      <c r="E305">
        <f>'[1]Component Test-Boiler-CaseE100'!$AC297/36000000</f>
        <v>0.64934017301339719</v>
      </c>
      <c r="F305">
        <f>'[1]Component Test-Boiler-CaseE100'!$AE297/3600</f>
        <v>11655.738204271334</v>
      </c>
      <c r="I305">
        <f t="shared" si="20"/>
        <v>0.69637392505032503</v>
      </c>
      <c r="J305">
        <f t="shared" si="21"/>
        <v>11655.738204271345</v>
      </c>
      <c r="K305">
        <f t="shared" si="22"/>
        <v>0</v>
      </c>
      <c r="L305" s="4">
        <f t="shared" si="23"/>
        <v>0</v>
      </c>
      <c r="N305">
        <f t="shared" si="24"/>
        <v>0.55709914004026062</v>
      </c>
    </row>
    <row r="306" spans="5:14" x14ac:dyDescent="0.2">
      <c r="E306">
        <f>'[1]Component Test-Boiler-CaseE100'!$AC298/36000000</f>
        <v>0.64934012432022781</v>
      </c>
      <c r="F306">
        <f>'[1]Component Test-Boiler-CaseE100'!$AE298/3600</f>
        <v>11655.738058600778</v>
      </c>
      <c r="I306">
        <f t="shared" si="20"/>
        <v>0.69637388153326718</v>
      </c>
      <c r="J306">
        <f t="shared" si="21"/>
        <v>11655.738058600771</v>
      </c>
      <c r="K306">
        <f t="shared" si="22"/>
        <v>0</v>
      </c>
      <c r="L306" s="4">
        <f t="shared" si="23"/>
        <v>0</v>
      </c>
      <c r="N306">
        <f t="shared" si="24"/>
        <v>0.55709910522661343</v>
      </c>
    </row>
    <row r="307" spans="5:14" x14ac:dyDescent="0.2">
      <c r="E307">
        <f>'[1]Component Test-Boiler-CaseE100'!$AC299/36000000</f>
        <v>0.64934008063501947</v>
      </c>
      <c r="F307">
        <f>'[1]Component Test-Boiler-CaseE100'!$AE299/3600</f>
        <v>11655.737927912029</v>
      </c>
      <c r="I307">
        <f t="shared" si="20"/>
        <v>0.69637384249182099</v>
      </c>
      <c r="J307">
        <f t="shared" si="21"/>
        <v>11655.737927912012</v>
      </c>
      <c r="K307">
        <f t="shared" si="22"/>
        <v>1.6370904631912708E-11</v>
      </c>
      <c r="L307" s="4">
        <f t="shared" si="23"/>
        <v>1.4045360948541302E-15</v>
      </c>
      <c r="N307">
        <f t="shared" si="24"/>
        <v>0.55709907399345604</v>
      </c>
    </row>
    <row r="308" spans="5:14" x14ac:dyDescent="0.2">
      <c r="E308">
        <f>'[1]Component Test-Boiler-CaseE100'!$AC300/36000000</f>
        <v>0.64934004092823328</v>
      </c>
      <c r="F308">
        <f>'[1]Component Test-Boiler-CaseE100'!$AE300/3600</f>
        <v>11655.73780912511</v>
      </c>
      <c r="I308">
        <f t="shared" si="20"/>
        <v>0.69637380700588813</v>
      </c>
      <c r="J308">
        <f t="shared" si="21"/>
        <v>11655.737809125099</v>
      </c>
      <c r="K308">
        <f t="shared" si="22"/>
        <v>0</v>
      </c>
      <c r="L308" s="4">
        <f t="shared" si="23"/>
        <v>0</v>
      </c>
      <c r="N308">
        <f t="shared" si="24"/>
        <v>0.55709904560471002</v>
      </c>
    </row>
    <row r="309" spans="5:14" x14ac:dyDescent="0.2">
      <c r="E309">
        <f>'[1]Component Test-Boiler-CaseE100'!$AC301/36000000</f>
        <v>0.64934000529755553</v>
      </c>
      <c r="F309">
        <f>'[1]Component Test-Boiler-CaseE100'!$AE301/3600</f>
        <v>11655.737702532278</v>
      </c>
      <c r="I309">
        <f t="shared" si="20"/>
        <v>0.69637377516277099</v>
      </c>
      <c r="J309">
        <f t="shared" si="21"/>
        <v>11655.737702532275</v>
      </c>
      <c r="K309">
        <f t="shared" si="22"/>
        <v>0</v>
      </c>
      <c r="L309" s="4">
        <f t="shared" si="23"/>
        <v>0</v>
      </c>
      <c r="N309">
        <f t="shared" si="24"/>
        <v>0.55709902013021662</v>
      </c>
    </row>
    <row r="310" spans="5:14" x14ac:dyDescent="0.2">
      <c r="E310">
        <f>'[1]Component Test-Boiler-CaseE100'!$AC302/36000000</f>
        <v>0.64933997290627221</v>
      </c>
      <c r="F310">
        <f>'[1]Component Test-Boiler-CaseE100'!$AE302/3600</f>
        <v>11655.737605630446</v>
      </c>
      <c r="I310">
        <f t="shared" si="20"/>
        <v>0.69637374621469861</v>
      </c>
      <c r="J310">
        <f t="shared" si="21"/>
        <v>11655.737605630427</v>
      </c>
      <c r="K310">
        <f t="shared" si="22"/>
        <v>1.8189894035458565E-11</v>
      </c>
      <c r="L310" s="4">
        <f t="shared" si="23"/>
        <v>1.5605957040995624E-15</v>
      </c>
      <c r="N310">
        <f t="shared" si="24"/>
        <v>0.55709899697175802</v>
      </c>
    </row>
    <row r="311" spans="5:14" x14ac:dyDescent="0.2">
      <c r="E311">
        <f>'[1]Component Test-Boiler-CaseE100'!$AC303/36000000</f>
        <v>0.64933994298110553</v>
      </c>
      <c r="F311">
        <f>'[1]Component Test-Boiler-CaseE100'!$AE303/3600</f>
        <v>11655.737516106223</v>
      </c>
      <c r="I311">
        <f t="shared" si="20"/>
        <v>0.69637371947059323</v>
      </c>
      <c r="J311">
        <f t="shared" si="21"/>
        <v>11655.737516106215</v>
      </c>
      <c r="K311">
        <f t="shared" si="22"/>
        <v>0</v>
      </c>
      <c r="L311" s="4">
        <f t="shared" si="23"/>
        <v>0</v>
      </c>
      <c r="N311">
        <f t="shared" si="24"/>
        <v>0.55709897557647425</v>
      </c>
    </row>
    <row r="312" spans="5:14" x14ac:dyDescent="0.2">
      <c r="E312">
        <f>'[1]Component Test-Boiler-CaseE100'!$AC304/36000000</f>
        <v>0.64933991513582778</v>
      </c>
      <c r="F312">
        <f>'[1]Component Test-Boiler-CaseE100'!$AE304/3600</f>
        <v>11655.737432804195</v>
      </c>
      <c r="I312">
        <f t="shared" si="20"/>
        <v>0.6963736945852832</v>
      </c>
      <c r="J312">
        <f t="shared" si="21"/>
        <v>11655.737432804202</v>
      </c>
      <c r="K312">
        <f t="shared" si="22"/>
        <v>0</v>
      </c>
      <c r="L312" s="4">
        <f t="shared" si="23"/>
        <v>0</v>
      </c>
      <c r="N312">
        <f t="shared" si="24"/>
        <v>0.55709895566822698</v>
      </c>
    </row>
    <row r="313" spans="5:14" x14ac:dyDescent="0.2">
      <c r="E313">
        <f>'[1]Component Test-Boiler-CaseE100'!$AC305/36000000</f>
        <v>0.64933988914746943</v>
      </c>
      <c r="F313">
        <f>'[1]Component Test-Boiler-CaseE100'!$AE305/3600</f>
        <v>11655.737355057361</v>
      </c>
      <c r="I313">
        <f t="shared" si="20"/>
        <v>0.69637367135950112</v>
      </c>
      <c r="J313">
        <f t="shared" si="21"/>
        <v>11655.737355057348</v>
      </c>
      <c r="K313">
        <f t="shared" si="22"/>
        <v>0</v>
      </c>
      <c r="L313" s="4">
        <f t="shared" si="23"/>
        <v>0</v>
      </c>
      <c r="N313">
        <f t="shared" si="24"/>
        <v>0.55709893708760039</v>
      </c>
    </row>
    <row r="314" spans="5:14" x14ac:dyDescent="0.2">
      <c r="E314">
        <f>'[1]Component Test-Boiler-CaseE100'!$AC306/36000000</f>
        <v>0.64933986485791662</v>
      </c>
      <c r="F314">
        <f>'[1]Component Test-Boiler-CaseE100'!$AE306/3600</f>
        <v>11655.73728239264</v>
      </c>
      <c r="I314">
        <f t="shared" si="20"/>
        <v>0.69637364965194049</v>
      </c>
      <c r="J314">
        <f t="shared" si="21"/>
        <v>11655.737282392647</v>
      </c>
      <c r="K314">
        <f t="shared" si="22"/>
        <v>0</v>
      </c>
      <c r="L314" s="4">
        <f t="shared" si="23"/>
        <v>0</v>
      </c>
      <c r="N314">
        <f t="shared" si="24"/>
        <v>0.55709891972155279</v>
      </c>
    </row>
    <row r="315" spans="5:14" x14ac:dyDescent="0.2">
      <c r="E315">
        <f>'[1]Component Test-Boiler-CaseE100'!$AC307/36000000</f>
        <v>0.64933984214094165</v>
      </c>
      <c r="F315">
        <f>'[1]Component Test-Boiler-CaseE100'!$AE307/3600</f>
        <v>11655.737214432473</v>
      </c>
      <c r="I315">
        <f t="shared" si="20"/>
        <v>0.69637362934979186</v>
      </c>
      <c r="J315">
        <f t="shared" si="21"/>
        <v>11655.737214432467</v>
      </c>
      <c r="K315">
        <f t="shared" si="22"/>
        <v>0</v>
      </c>
      <c r="L315" s="4">
        <f t="shared" si="23"/>
        <v>0</v>
      </c>
      <c r="N315">
        <f t="shared" si="24"/>
        <v>0.55709890347983326</v>
      </c>
    </row>
    <row r="316" spans="5:14" x14ac:dyDescent="0.2">
      <c r="E316">
        <f>'[1]Component Test-Boiler-CaseE100'!$AC308/36000000</f>
        <v>0.64933982088909725</v>
      </c>
      <c r="F316">
        <f>'[1]Component Test-Boiler-CaseE100'!$AE308/3600</f>
        <v>11655.73715085539</v>
      </c>
      <c r="I316">
        <f t="shared" si="20"/>
        <v>0.69637361035702949</v>
      </c>
      <c r="J316">
        <f t="shared" si="21"/>
        <v>11655.737150855377</v>
      </c>
      <c r="K316">
        <f t="shared" si="22"/>
        <v>0</v>
      </c>
      <c r="L316" s="4">
        <f t="shared" si="23"/>
        <v>0</v>
      </c>
      <c r="N316">
        <f t="shared" si="24"/>
        <v>0.55709888828562304</v>
      </c>
    </row>
    <row r="317" spans="5:14" x14ac:dyDescent="0.2">
      <c r="E317">
        <f>'[1]Component Test-Boiler-CaseE100'!$AC309/36000000</f>
        <v>0.64933980100741118</v>
      </c>
      <c r="F317">
        <f>'[1]Component Test-Boiler-CaseE100'!$AE309/3600</f>
        <v>11655.737091377248</v>
      </c>
      <c r="I317">
        <f t="shared" si="20"/>
        <v>0.69637359258877685</v>
      </c>
      <c r="J317">
        <f t="shared" si="21"/>
        <v>11655.737091377256</v>
      </c>
      <c r="K317">
        <f t="shared" si="22"/>
        <v>0</v>
      </c>
      <c r="L317" s="4">
        <f t="shared" si="23"/>
        <v>0</v>
      </c>
      <c r="N317">
        <f t="shared" si="24"/>
        <v>0.55709887407102188</v>
      </c>
    </row>
    <row r="318" spans="5:14" x14ac:dyDescent="0.2">
      <c r="E318">
        <f>'[1]Component Test-Boiler-CaseE100'!$AC310/36000000</f>
        <v>0.64933978240345835</v>
      </c>
      <c r="F318">
        <f>'[1]Component Test-Boiler-CaseE100'!$AE310/3600</f>
        <v>11655.737035721611</v>
      </c>
      <c r="I318">
        <f t="shared" si="20"/>
        <v>0.69637357596243366</v>
      </c>
      <c r="J318">
        <f t="shared" si="21"/>
        <v>11655.737035721602</v>
      </c>
      <c r="K318">
        <f t="shared" si="22"/>
        <v>0</v>
      </c>
      <c r="L318" s="4">
        <f t="shared" si="23"/>
        <v>0</v>
      </c>
      <c r="N318">
        <f t="shared" si="24"/>
        <v>0.55709886076994652</v>
      </c>
    </row>
    <row r="319" spans="5:14" x14ac:dyDescent="0.2">
      <c r="E319">
        <f>'[1]Component Test-Boiler-CaseE100'!$AC311/36000000</f>
        <v>0.6493397649941417</v>
      </c>
      <c r="F319">
        <f>'[1]Component Test-Boiler-CaseE100'!$AE311/3600</f>
        <v>11655.736983639834</v>
      </c>
      <c r="I319">
        <f t="shared" si="20"/>
        <v>0.69637356040373621</v>
      </c>
      <c r="J319">
        <f t="shared" si="21"/>
        <v>11655.736983639827</v>
      </c>
      <c r="K319">
        <f t="shared" si="22"/>
        <v>0</v>
      </c>
      <c r="L319" s="4">
        <f t="shared" si="23"/>
        <v>0</v>
      </c>
      <c r="N319">
        <f t="shared" si="24"/>
        <v>0.55709884832298862</v>
      </c>
    </row>
    <row r="320" spans="5:14" x14ac:dyDescent="0.2">
      <c r="E320">
        <f>'[1]Component Test-Boiler-CaseE100'!$AC312/36000000</f>
        <v>0.64933974870324163</v>
      </c>
      <c r="F320">
        <f>'[1]Component Test-Boiler-CaseE100'!$AE312/3600</f>
        <v>11655.736934903916</v>
      </c>
      <c r="I320">
        <f t="shared" si="20"/>
        <v>0.69637354584456701</v>
      </c>
      <c r="J320">
        <f t="shared" si="21"/>
        <v>11655.736934903909</v>
      </c>
      <c r="K320">
        <f t="shared" si="22"/>
        <v>0</v>
      </c>
      <c r="L320" s="4">
        <f t="shared" si="23"/>
        <v>0</v>
      </c>
      <c r="N320">
        <f t="shared" si="24"/>
        <v>0.5570988366756533</v>
      </c>
    </row>
    <row r="321" spans="5:14" x14ac:dyDescent="0.2">
      <c r="E321">
        <f>'[1]Component Test-Boiler-CaseE100'!$AC313/36000000</f>
        <v>0.64933973345875828</v>
      </c>
      <c r="F321">
        <f>'[1]Component Test-Boiler-CaseE100'!$AE313/3600</f>
        <v>11655.736889298445</v>
      </c>
      <c r="I321">
        <f t="shared" si="20"/>
        <v>0.69637353222057996</v>
      </c>
      <c r="J321">
        <f t="shared" si="21"/>
        <v>11655.736889298452</v>
      </c>
      <c r="K321">
        <f t="shared" si="22"/>
        <v>0</v>
      </c>
      <c r="L321" s="4">
        <f t="shared" si="23"/>
        <v>0</v>
      </c>
      <c r="N321">
        <f t="shared" si="24"/>
        <v>0.5570988257764643</v>
      </c>
    </row>
    <row r="322" spans="5:14" x14ac:dyDescent="0.2">
      <c r="E322">
        <f>'[1]Component Test-Boiler-CaseE100'!$AC314/36000000</f>
        <v>0.69145494818454167</v>
      </c>
      <c r="F322">
        <f>'[1]Component Test-Boiler-CaseE100'!$AE314/3600</f>
        <v>11777.304163488001</v>
      </c>
      <c r="I322">
        <f t="shared" si="20"/>
        <v>0.73387111659779636</v>
      </c>
      <c r="J322">
        <f t="shared" si="21"/>
        <v>11777.526948296203</v>
      </c>
      <c r="K322">
        <f t="shared" si="22"/>
        <v>-0.22278480820205004</v>
      </c>
      <c r="L322" s="4">
        <f t="shared" si="23"/>
        <v>-1.8916094115520512E-5</v>
      </c>
      <c r="N322">
        <f t="shared" si="24"/>
        <v>0.58710799906840339</v>
      </c>
    </row>
    <row r="323" spans="5:14" x14ac:dyDescent="0.2">
      <c r="E323">
        <f>'[1]Component Test-Boiler-CaseE100'!$AC315/36000000</f>
        <v>0.69919859286675001</v>
      </c>
      <c r="F323">
        <f>'[1]Component Test-Boiler-CaseE100'!$AE315/3600</f>
        <v>11799.066111913166</v>
      </c>
      <c r="I323">
        <f t="shared" si="20"/>
        <v>0.74073508591046433</v>
      </c>
      <c r="J323">
        <f t="shared" si="21"/>
        <v>11799.066328945044</v>
      </c>
      <c r="K323">
        <f t="shared" si="22"/>
        <v>-2.1703187849198002E-4</v>
      </c>
      <c r="L323" s="4">
        <f t="shared" si="23"/>
        <v>-1.8393987493702383E-8</v>
      </c>
      <c r="N323">
        <f t="shared" si="24"/>
        <v>0.5925880796284293</v>
      </c>
    </row>
    <row r="324" spans="5:14" x14ac:dyDescent="0.2">
      <c r="E324">
        <f>'[1]Component Test-Boiler-CaseE100'!$AC316/36000000</f>
        <v>0.69921662480534452</v>
      </c>
      <c r="F324">
        <f>'[1]Component Test-Boiler-CaseE100'!$AE316/3600</f>
        <v>11799.115995381251</v>
      </c>
      <c r="I324">
        <f t="shared" si="20"/>
        <v>0.74075105831983046</v>
      </c>
      <c r="J324">
        <f t="shared" si="21"/>
        <v>11799.116196865545</v>
      </c>
      <c r="K324">
        <f t="shared" si="22"/>
        <v>-2.0148429393884726E-4</v>
      </c>
      <c r="L324" s="4">
        <f t="shared" si="23"/>
        <v>-1.7076219148716569E-8</v>
      </c>
      <c r="N324">
        <f t="shared" si="24"/>
        <v>0.59260085677524654</v>
      </c>
    </row>
    <row r="325" spans="5:14" x14ac:dyDescent="0.2">
      <c r="E325">
        <f>'[1]Component Test-Boiler-CaseE100'!$AC317/36000000</f>
        <v>0.69921944150958337</v>
      </c>
      <c r="F325">
        <f>'[1]Component Test-Boiler-CaseE100'!$AE317/3600</f>
        <v>11799.123785340584</v>
      </c>
      <c r="I325">
        <f t="shared" si="20"/>
        <v>0.74075355330775938</v>
      </c>
      <c r="J325">
        <f t="shared" si="21"/>
        <v>11799.123986433988</v>
      </c>
      <c r="K325">
        <f t="shared" si="22"/>
        <v>-2.0109340402996168E-4</v>
      </c>
      <c r="L325" s="4">
        <f t="shared" si="23"/>
        <v>-1.7043079152415748E-8</v>
      </c>
      <c r="N325">
        <f t="shared" si="24"/>
        <v>0.5926028527459849</v>
      </c>
    </row>
    <row r="326" spans="5:14" x14ac:dyDescent="0.2">
      <c r="E326">
        <f>'[1]Component Test-Boiler-CaseE100'!$AC318/36000000</f>
        <v>0.69922135918430828</v>
      </c>
      <c r="F326">
        <f>'[1]Component Test-Boiler-CaseE100'!$AE318/3600</f>
        <v>11799.129088803973</v>
      </c>
      <c r="I326">
        <f t="shared" si="20"/>
        <v>0.7407552519501639</v>
      </c>
      <c r="J326">
        <f t="shared" si="21"/>
        <v>11799.129289726421</v>
      </c>
      <c r="K326">
        <f t="shared" si="22"/>
        <v>-2.0092244812985882E-4</v>
      </c>
      <c r="L326" s="4">
        <f t="shared" si="23"/>
        <v>-1.7028582634890127E-8</v>
      </c>
      <c r="N326">
        <f t="shared" si="24"/>
        <v>0.59260421165134092</v>
      </c>
    </row>
    <row r="327" spans="5:14" x14ac:dyDescent="0.2">
      <c r="E327">
        <f>'[1]Component Test-Boiler-CaseE100'!$AC319/36000000</f>
        <v>0.69922287094798896</v>
      </c>
      <c r="F327">
        <f>'[1]Component Test-Boiler-CaseE100'!$AE319/3600</f>
        <v>11799.133269643527</v>
      </c>
      <c r="I327">
        <f t="shared" si="20"/>
        <v>0.74075659104332248</v>
      </c>
      <c r="J327">
        <f t="shared" si="21"/>
        <v>11799.133470469103</v>
      </c>
      <c r="K327">
        <f t="shared" si="22"/>
        <v>-2.0082557603018358E-4</v>
      </c>
      <c r="L327" s="4">
        <f t="shared" si="23"/>
        <v>-1.7020366498337379E-8</v>
      </c>
      <c r="N327">
        <f t="shared" si="24"/>
        <v>0.59260528292101722</v>
      </c>
    </row>
    <row r="328" spans="5:14" x14ac:dyDescent="0.2">
      <c r="E328">
        <f>'[1]Component Test-Boiler-CaseE100'!$AC320/36000000</f>
        <v>0.6992241430781444</v>
      </c>
      <c r="F328">
        <f>'[1]Component Test-Boiler-CaseE100'!$AE320/3600</f>
        <v>11799.136787741445</v>
      </c>
      <c r="I328">
        <f t="shared" si="20"/>
        <v>0.74075771787312061</v>
      </c>
      <c r="J328">
        <f t="shared" si="21"/>
        <v>11799.136988504348</v>
      </c>
      <c r="K328">
        <f t="shared" si="22"/>
        <v>-2.0076290275028441E-4</v>
      </c>
      <c r="L328" s="4">
        <f t="shared" si="23"/>
        <v>-1.7015049740153327E-8</v>
      </c>
      <c r="N328">
        <f t="shared" si="24"/>
        <v>0.59260618438172019</v>
      </c>
    </row>
    <row r="329" spans="5:14" x14ac:dyDescent="0.2">
      <c r="E329">
        <f>'[1]Component Test-Boiler-CaseE100'!$AC321/36000000</f>
        <v>0.69922522820708333</v>
      </c>
      <c r="F329">
        <f>'[1]Component Test-Boiler-CaseE100'!$AE321/3600</f>
        <v>11799.139788691389</v>
      </c>
      <c r="I329">
        <f t="shared" si="20"/>
        <v>0.7407586790604328</v>
      </c>
      <c r="J329">
        <f t="shared" si="21"/>
        <v>11799.139989388483</v>
      </c>
      <c r="K329">
        <f t="shared" si="22"/>
        <v>-2.0069709353265353E-4</v>
      </c>
      <c r="L329" s="4">
        <f t="shared" si="23"/>
        <v>-1.7009467953863568E-8</v>
      </c>
      <c r="N329">
        <f t="shared" si="24"/>
        <v>0.59260695332827529</v>
      </c>
    </row>
    <row r="330" spans="5:14" x14ac:dyDescent="0.2">
      <c r="E330">
        <f>'[1]Component Test-Boiler-CaseE100'!$AC322/36000000</f>
        <v>0.69922617881075833</v>
      </c>
      <c r="F330">
        <f>'[1]Component Test-Boiler-CaseE100'!$AE322/3600</f>
        <v>11799.142417584917</v>
      </c>
      <c r="I330">
        <f t="shared" ref="I330:I393" si="25">O$4+O$5*E330+O$6*E330*E330</f>
        <v>0.74075952108758003</v>
      </c>
      <c r="J330">
        <f t="shared" si="21"/>
        <v>11799.142618243997</v>
      </c>
      <c r="K330">
        <f t="shared" si="22"/>
        <v>-2.0065908029209822E-4</v>
      </c>
      <c r="L330" s="4">
        <f t="shared" si="23"/>
        <v>-1.7006242468994008E-8</v>
      </c>
      <c r="N330">
        <f t="shared" si="24"/>
        <v>0.59260762694809299</v>
      </c>
    </row>
    <row r="331" spans="5:14" x14ac:dyDescent="0.2">
      <c r="E331">
        <f>'[1]Component Test-Boiler-CaseE100'!$AC323/36000000</f>
        <v>0.69920934980781668</v>
      </c>
      <c r="F331">
        <f>'[1]Component Test-Boiler-CaseE100'!$AE323/3600</f>
        <v>11799.095909322583</v>
      </c>
      <c r="I331">
        <f t="shared" si="25"/>
        <v>0.74074461424693971</v>
      </c>
      <c r="J331">
        <f t="shared" ref="J331:J394" si="26">(10000*E331/0.8)/I331</f>
        <v>11799.096077779976</v>
      </c>
      <c r="K331">
        <f t="shared" ref="K331:K394" si="27">F331-J331</f>
        <v>-1.684573926468147E-4</v>
      </c>
      <c r="L331" s="4">
        <f t="shared" ref="L331:L394" si="28">K331/J331</f>
        <v>-1.427714390461259E-8</v>
      </c>
      <c r="N331">
        <f t="shared" ref="N331:N394" si="29">10000*E331/F331</f>
        <v>0.59259569985812588</v>
      </c>
    </row>
    <row r="332" spans="5:14" x14ac:dyDescent="0.2">
      <c r="E332">
        <f>'[1]Component Test-Boiler-CaseE100'!$AC324/36000000</f>
        <v>0.69920658761235277</v>
      </c>
      <c r="F332">
        <f>'[1]Component Test-Boiler-CaseE100'!$AE324/3600</f>
        <v>11799.088237374972</v>
      </c>
      <c r="I332">
        <f t="shared" si="25"/>
        <v>0.74074216753752897</v>
      </c>
      <c r="J332">
        <f t="shared" si="26"/>
        <v>11799.088438841443</v>
      </c>
      <c r="K332">
        <f t="shared" si="27"/>
        <v>-2.0146647148067132E-4</v>
      </c>
      <c r="L332" s="4">
        <f t="shared" si="28"/>
        <v>-1.7074748826991027E-8</v>
      </c>
      <c r="N332">
        <f t="shared" si="29"/>
        <v>0.59259374414841259</v>
      </c>
    </row>
    <row r="333" spans="5:14" x14ac:dyDescent="0.2">
      <c r="E333">
        <f>'[1]Component Test-Boiler-CaseE100'!$AC325/36000000</f>
        <v>0.69921976280517228</v>
      </c>
      <c r="F333">
        <f>'[1]Component Test-Boiler-CaseE100'!$AE325/3600</f>
        <v>11799.124674300361</v>
      </c>
      <c r="I333">
        <f t="shared" si="25"/>
        <v>0.74075383790575866</v>
      </c>
      <c r="J333">
        <f t="shared" si="26"/>
        <v>11799.124874971783</v>
      </c>
      <c r="K333">
        <f t="shared" si="27"/>
        <v>-2.0067142213520128E-4</v>
      </c>
      <c r="L333" s="4">
        <f t="shared" si="28"/>
        <v>-1.7007314039099969E-8</v>
      </c>
      <c r="N333">
        <f t="shared" si="29"/>
        <v>0.59260308040319365</v>
      </c>
    </row>
    <row r="334" spans="5:14" x14ac:dyDescent="0.2">
      <c r="E334">
        <f>'[1]Component Test-Boiler-CaseE100'!$AC326/36000000</f>
        <v>0.69922436742955285</v>
      </c>
      <c r="F334">
        <f>'[1]Component Test-Boiler-CaseE100'!$AE326/3600</f>
        <v>11799.137408451668</v>
      </c>
      <c r="I334">
        <f t="shared" si="25"/>
        <v>0.74075791659949874</v>
      </c>
      <c r="J334">
        <f t="shared" si="26"/>
        <v>11799.137608940304</v>
      </c>
      <c r="K334">
        <f t="shared" si="27"/>
        <v>-2.0048863552801777E-4</v>
      </c>
      <c r="L334" s="4">
        <f t="shared" si="28"/>
        <v>-1.6991804161696179E-8</v>
      </c>
      <c r="N334">
        <f t="shared" si="29"/>
        <v>0.59260634334904994</v>
      </c>
    </row>
    <row r="335" spans="5:14" x14ac:dyDescent="0.2">
      <c r="E335">
        <f>'[1]Component Test-Boiler-CaseE100'!$AC327/36000000</f>
        <v>0.6992263120740666</v>
      </c>
      <c r="F335">
        <f>'[1]Component Test-Boiler-CaseE100'!$AE327/3600</f>
        <v>11799.142786335306</v>
      </c>
      <c r="I335">
        <f t="shared" si="25"/>
        <v>0.7407596391297413</v>
      </c>
      <c r="J335">
        <f t="shared" si="26"/>
        <v>11799.142986777922</v>
      </c>
      <c r="K335">
        <f t="shared" si="27"/>
        <v>-2.0044261691509746E-4</v>
      </c>
      <c r="L335" s="4">
        <f t="shared" si="28"/>
        <v>-1.6987896251423747E-8</v>
      </c>
      <c r="N335">
        <f t="shared" si="29"/>
        <v>0.59260772137095152</v>
      </c>
    </row>
    <row r="336" spans="5:14" x14ac:dyDescent="0.2">
      <c r="E336">
        <f>'[1]Component Test-Boiler-CaseE100'!$AC328/36000000</f>
        <v>0.69922738981338328</v>
      </c>
      <c r="F336">
        <f>'[1]Component Test-Boiler-CaseE100'!$AE328/3600</f>
        <v>11799.145766781472</v>
      </c>
      <c r="I336">
        <f t="shared" si="25"/>
        <v>0.74076059377109138</v>
      </c>
      <c r="J336">
        <f t="shared" si="26"/>
        <v>11799.145967216793</v>
      </c>
      <c r="K336">
        <f t="shared" si="27"/>
        <v>-2.0043532094859984E-4</v>
      </c>
      <c r="L336" s="4">
        <f t="shared" si="28"/>
        <v>-1.6987273613318891E-8</v>
      </c>
      <c r="N336">
        <f t="shared" si="29"/>
        <v>0.59260848508367558</v>
      </c>
    </row>
    <row r="337" spans="5:14" x14ac:dyDescent="0.2">
      <c r="E337">
        <f>'[1]Component Test-Boiler-CaseE100'!$AC329/36000000</f>
        <v>0.69918838077201384</v>
      </c>
      <c r="F337">
        <f>'[1]Component Test-Boiler-CaseE100'!$AE329/3600</f>
        <v>11799.037891932307</v>
      </c>
      <c r="I337">
        <f t="shared" si="25"/>
        <v>0.74072604017367283</v>
      </c>
      <c r="J337">
        <f t="shared" si="26"/>
        <v>11799.038086471213</v>
      </c>
      <c r="K337">
        <f t="shared" si="27"/>
        <v>-1.9453890672593843E-4</v>
      </c>
      <c r="L337" s="4">
        <f t="shared" si="28"/>
        <v>-1.648769207288151E-8</v>
      </c>
      <c r="N337">
        <f t="shared" si="29"/>
        <v>0.59258084190922877</v>
      </c>
    </row>
    <row r="338" spans="5:14" x14ac:dyDescent="0.2">
      <c r="E338">
        <f>'[1]Component Test-Boiler-CaseE100'!$AC330/36000000</f>
        <v>0.69921221858174443</v>
      </c>
      <c r="F338">
        <f>'[1]Component Test-Boiler-CaseE100'!$AE330/3600</f>
        <v>11799.103816534778</v>
      </c>
      <c r="I338">
        <f t="shared" si="25"/>
        <v>0.74074715536059987</v>
      </c>
      <c r="J338">
        <f t="shared" si="26"/>
        <v>11799.104011431606</v>
      </c>
      <c r="K338">
        <f t="shared" si="27"/>
        <v>-1.9489682745188475E-4</v>
      </c>
      <c r="L338" s="4">
        <f t="shared" si="28"/>
        <v>-1.6517934519693887E-8</v>
      </c>
      <c r="N338">
        <f t="shared" si="29"/>
        <v>0.59259773407697047</v>
      </c>
    </row>
    <row r="339" spans="5:14" x14ac:dyDescent="0.2">
      <c r="E339">
        <f>'[1]Component Test-Boiler-CaseE100'!$AC331/36000000</f>
        <v>0.69922210072319724</v>
      </c>
      <c r="F339">
        <f>'[1]Component Test-Boiler-CaseE100'!$AE331/3600</f>
        <v>11799.131141887556</v>
      </c>
      <c r="I339">
        <f t="shared" si="25"/>
        <v>0.74075590879205944</v>
      </c>
      <c r="J339">
        <f t="shared" si="26"/>
        <v>11799.131340433874</v>
      </c>
      <c r="K339">
        <f t="shared" si="27"/>
        <v>-1.985463186429115E-4</v>
      </c>
      <c r="L339" s="4">
        <f t="shared" si="28"/>
        <v>-1.6827197944862492E-8</v>
      </c>
      <c r="N339">
        <f t="shared" si="29"/>
        <v>0.59260473700552474</v>
      </c>
    </row>
    <row r="340" spans="5:14" x14ac:dyDescent="0.2">
      <c r="E340">
        <f>'[1]Component Test-Boiler-CaseE100'!$AC332/36000000</f>
        <v>0.69922563083790279</v>
      </c>
      <c r="F340">
        <f>'[1]Component Test-Boiler-CaseE100'!$AE332/3600</f>
        <v>11799.140903162695</v>
      </c>
      <c r="I340">
        <f t="shared" si="25"/>
        <v>0.74075903570338075</v>
      </c>
      <c r="J340">
        <f t="shared" si="26"/>
        <v>11799.141102847967</v>
      </c>
      <c r="K340">
        <f t="shared" si="27"/>
        <v>-1.9968527158198413E-4</v>
      </c>
      <c r="L340" s="4">
        <f t="shared" si="28"/>
        <v>-1.6923712483935457E-8</v>
      </c>
      <c r="N340">
        <f t="shared" si="29"/>
        <v>0.59260723859181919</v>
      </c>
    </row>
    <row r="341" spans="5:14" x14ac:dyDescent="0.2">
      <c r="E341">
        <f>'[1]Component Test-Boiler-CaseE100'!$AC333/36000000</f>
        <v>0.69940068696271673</v>
      </c>
      <c r="F341">
        <f>'[1]Component Test-Boiler-CaseE100'!$AE333/3600</f>
        <v>11799.625003039611</v>
      </c>
      <c r="I341">
        <f t="shared" si="25"/>
        <v>0.74091409474986214</v>
      </c>
      <c r="J341">
        <f t="shared" si="26"/>
        <v>11799.625150855703</v>
      </c>
      <c r="K341">
        <f t="shared" si="27"/>
        <v>-1.4781609206693247E-4</v>
      </c>
      <c r="L341" s="4">
        <f t="shared" si="28"/>
        <v>-1.2527185412852959E-8</v>
      </c>
      <c r="N341">
        <f t="shared" si="29"/>
        <v>0.59273128322514446</v>
      </c>
    </row>
    <row r="342" spans="5:14" x14ac:dyDescent="0.2">
      <c r="E342">
        <f>'[1]Component Test-Boiler-CaseE100'!$AC334/36000000</f>
        <v>0.69919274140596666</v>
      </c>
      <c r="F342">
        <f>'[1]Component Test-Boiler-CaseE100'!$AE334/3600</f>
        <v>11799.049944139695</v>
      </c>
      <c r="I342">
        <f t="shared" si="25"/>
        <v>0.74072990276687034</v>
      </c>
      <c r="J342">
        <f t="shared" si="26"/>
        <v>11799.050146251879</v>
      </c>
      <c r="K342">
        <f t="shared" si="27"/>
        <v>-2.0211218361509964E-4</v>
      </c>
      <c r="L342" s="4">
        <f t="shared" si="28"/>
        <v>-1.7129530013846343E-8</v>
      </c>
      <c r="N342">
        <f t="shared" si="29"/>
        <v>0.59258393236418061</v>
      </c>
    </row>
    <row r="343" spans="5:14" x14ac:dyDescent="0.2">
      <c r="E343">
        <f>'[1]Component Test-Boiler-CaseE100'!$AC335/36000000</f>
        <v>0.69921564165166938</v>
      </c>
      <c r="F343">
        <f>'[1]Component Test-Boiler-CaseE100'!$AE335/3600</f>
        <v>11799.113277241111</v>
      </c>
      <c r="I343">
        <f t="shared" si="25"/>
        <v>0.74075018745900212</v>
      </c>
      <c r="J343">
        <f t="shared" si="26"/>
        <v>11799.113477955892</v>
      </c>
      <c r="K343">
        <f t="shared" si="27"/>
        <v>-2.0071478138561361E-4</v>
      </c>
      <c r="L343" s="4">
        <f t="shared" si="28"/>
        <v>-1.7011005255658066E-8</v>
      </c>
      <c r="N343">
        <f t="shared" si="29"/>
        <v>0.59260016004792626</v>
      </c>
    </row>
    <row r="344" spans="5:14" x14ac:dyDescent="0.2">
      <c r="E344">
        <f>'[1]Component Test-Boiler-CaseE100'!$AC336/36000000</f>
        <v>0.69922320223158885</v>
      </c>
      <c r="F344">
        <f>'[1]Component Test-Boiler-CaseE100'!$AE336/3600</f>
        <v>11799.134186089945</v>
      </c>
      <c r="I344">
        <f t="shared" si="25"/>
        <v>0.74075688448834609</v>
      </c>
      <c r="J344">
        <f t="shared" si="26"/>
        <v>11799.134386623937</v>
      </c>
      <c r="K344">
        <f t="shared" si="27"/>
        <v>-2.0053399202879518E-4</v>
      </c>
      <c r="L344" s="4">
        <f t="shared" si="28"/>
        <v>-1.6995652855359467E-8</v>
      </c>
      <c r="N344">
        <f t="shared" si="29"/>
        <v>0.59260551766239455</v>
      </c>
    </row>
    <row r="345" spans="5:14" x14ac:dyDescent="0.2">
      <c r="E345">
        <f>'[1]Component Test-Boiler-CaseE100'!$AC337/36000000</f>
        <v>0.69922603428283614</v>
      </c>
      <c r="F345">
        <f>'[1]Component Test-Boiler-CaseE100'!$AE337/3600</f>
        <v>11799.142018074639</v>
      </c>
      <c r="I345">
        <f t="shared" si="25"/>
        <v>0.74075939306742988</v>
      </c>
      <c r="J345">
        <f t="shared" si="26"/>
        <v>11799.142218558187</v>
      </c>
      <c r="K345">
        <f t="shared" si="27"/>
        <v>-2.0048354781465605E-4</v>
      </c>
      <c r="L345" s="4">
        <f t="shared" si="28"/>
        <v>-1.6991366329946181E-8</v>
      </c>
      <c r="N345">
        <f t="shared" si="29"/>
        <v>0.59260752452315546</v>
      </c>
    </row>
    <row r="346" spans="5:14" x14ac:dyDescent="0.2">
      <c r="E346">
        <f>'[1]Component Test-Boiler-CaseE100'!$AC338/36000000</f>
        <v>0.74157138601630557</v>
      </c>
      <c r="F346">
        <f>'[1]Component Test-Boiler-CaseE100'!$AE338/3600</f>
        <v>11912.609777452055</v>
      </c>
      <c r="I346">
        <f t="shared" si="25"/>
        <v>0.77812581543554193</v>
      </c>
      <c r="J346">
        <f t="shared" si="26"/>
        <v>11912.780865669265</v>
      </c>
      <c r="K346">
        <f t="shared" si="27"/>
        <v>-0.17108821721012646</v>
      </c>
      <c r="L346" s="4">
        <f t="shared" si="28"/>
        <v>-1.4361736284697003E-5</v>
      </c>
      <c r="N346">
        <f t="shared" si="29"/>
        <v>0.6225095926670382</v>
      </c>
    </row>
    <row r="347" spans="5:14" x14ac:dyDescent="0.2">
      <c r="E347">
        <f>'[1]Component Test-Boiler-CaseE100'!$AC339/36000000</f>
        <v>0.74918315177151384</v>
      </c>
      <c r="F347">
        <f>'[1]Component Test-Boiler-CaseE100'!$AE339/3600</f>
        <v>11932.519384883084</v>
      </c>
      <c r="I347">
        <f t="shared" si="25"/>
        <v>0.78481241847785732</v>
      </c>
      <c r="J347">
        <f t="shared" si="26"/>
        <v>11932.519385086845</v>
      </c>
      <c r="K347">
        <f t="shared" si="27"/>
        <v>-2.037613739958033E-7</v>
      </c>
      <c r="L347" s="4">
        <f t="shared" si="28"/>
        <v>-1.7076140203087573E-11</v>
      </c>
      <c r="N347">
        <f t="shared" si="29"/>
        <v>0.6278499347930071</v>
      </c>
    </row>
    <row r="348" spans="5:14" x14ac:dyDescent="0.2">
      <c r="E348">
        <f>'[1]Component Test-Boiler-CaseE100'!$AC340/36000000</f>
        <v>0.74917776471951392</v>
      </c>
      <c r="F348">
        <f>'[1]Component Test-Boiler-CaseE100'!$AE340/3600</f>
        <v>11932.505485073278</v>
      </c>
      <c r="I348">
        <f t="shared" si="25"/>
        <v>0.78480768944036439</v>
      </c>
      <c r="J348">
        <f t="shared" si="26"/>
        <v>11932.505485097603</v>
      </c>
      <c r="K348">
        <f t="shared" si="27"/>
        <v>-2.4325345293618739E-8</v>
      </c>
      <c r="L348" s="4">
        <f t="shared" si="28"/>
        <v>-2.0385781782374574E-12</v>
      </c>
      <c r="N348">
        <f t="shared" si="29"/>
        <v>0.62784615155357137</v>
      </c>
    </row>
    <row r="349" spans="5:14" x14ac:dyDescent="0.2">
      <c r="E349">
        <f>'[1]Component Test-Boiler-CaseE100'!$AC341/36000000</f>
        <v>0.74916621993400001</v>
      </c>
      <c r="F349">
        <f>'[1]Component Test-Boiler-CaseE100'!$AE341/3600</f>
        <v>11932.475696220139</v>
      </c>
      <c r="I349">
        <f t="shared" si="25"/>
        <v>0.78479755480511026</v>
      </c>
      <c r="J349">
        <f t="shared" si="26"/>
        <v>11932.475696232917</v>
      </c>
      <c r="K349">
        <f t="shared" si="27"/>
        <v>-1.2778400559909642E-8</v>
      </c>
      <c r="L349" s="4">
        <f t="shared" si="28"/>
        <v>-1.0708926533949516E-12</v>
      </c>
      <c r="N349">
        <f t="shared" si="29"/>
        <v>0.62783804384476061</v>
      </c>
    </row>
    <row r="350" spans="5:14" x14ac:dyDescent="0.2">
      <c r="E350">
        <f>'[1]Component Test-Boiler-CaseE100'!$AC342/36000000</f>
        <v>0.74915741132938618</v>
      </c>
      <c r="F350">
        <f>'[1]Component Test-Boiler-CaseE100'!$AE342/3600</f>
        <v>11932.452967192083</v>
      </c>
      <c r="I350">
        <f t="shared" si="25"/>
        <v>0.78478982212276538</v>
      </c>
      <c r="J350">
        <f t="shared" si="26"/>
        <v>11932.452967200223</v>
      </c>
      <c r="K350">
        <f t="shared" si="27"/>
        <v>-8.1399775808677077E-9</v>
      </c>
      <c r="L350" s="4">
        <f t="shared" si="28"/>
        <v>-6.8217135263325787E-13</v>
      </c>
      <c r="N350">
        <f t="shared" si="29"/>
        <v>0.62783185769864069</v>
      </c>
    </row>
    <row r="351" spans="5:14" x14ac:dyDescent="0.2">
      <c r="E351">
        <f>'[1]Component Test-Boiler-CaseE100'!$AC343/36000000</f>
        <v>0.74915025402132229</v>
      </c>
      <c r="F351">
        <f>'[1]Component Test-Boiler-CaseE100'!$AE343/3600</f>
        <v>11932.434498846194</v>
      </c>
      <c r="I351">
        <f t="shared" si="25"/>
        <v>0.78478353903117348</v>
      </c>
      <c r="J351">
        <f t="shared" si="26"/>
        <v>11932.434498851731</v>
      </c>
      <c r="K351">
        <f t="shared" si="27"/>
        <v>-5.5370037443935871E-9</v>
      </c>
      <c r="L351" s="4">
        <f t="shared" si="28"/>
        <v>-4.6402967851417223E-13</v>
      </c>
      <c r="N351">
        <f t="shared" si="29"/>
        <v>0.62782683122523009</v>
      </c>
    </row>
    <row r="352" spans="5:14" x14ac:dyDescent="0.2">
      <c r="E352">
        <f>'[1]Component Test-Boiler-CaseE100'!$AC344/36000000</f>
        <v>0.74914431708716667</v>
      </c>
      <c r="F352">
        <f>'[1]Component Test-Boiler-CaseE100'!$AE344/3600</f>
        <v>11932.419179358694</v>
      </c>
      <c r="I352">
        <f t="shared" si="25"/>
        <v>0.7847783272469524</v>
      </c>
      <c r="J352">
        <f t="shared" si="26"/>
        <v>11932.419179362534</v>
      </c>
      <c r="K352">
        <f t="shared" si="27"/>
        <v>-3.839886630885303E-9</v>
      </c>
      <c r="L352" s="4">
        <f t="shared" si="28"/>
        <v>-3.2180286102641271E-13</v>
      </c>
      <c r="N352">
        <f t="shared" si="29"/>
        <v>0.62782266179776403</v>
      </c>
    </row>
    <row r="353" spans="5:14" x14ac:dyDescent="0.2">
      <c r="E353">
        <f>'[1]Component Test-Boiler-CaseE100'!$AC345/36000000</f>
        <v>0.74913935296803047</v>
      </c>
      <c r="F353">
        <f>'[1]Component Test-Boiler-CaseE100'!$AE345/3600</f>
        <v>11932.406370002835</v>
      </c>
      <c r="I353">
        <f t="shared" si="25"/>
        <v>0.78477396945173283</v>
      </c>
      <c r="J353">
        <f t="shared" si="26"/>
        <v>11932.406370005529</v>
      </c>
      <c r="K353">
        <f t="shared" si="27"/>
        <v>-2.6939233066514134E-9</v>
      </c>
      <c r="L353" s="4">
        <f t="shared" si="28"/>
        <v>-2.2576530023509125E-13</v>
      </c>
      <c r="N353">
        <f t="shared" si="29"/>
        <v>0.627819175561528</v>
      </c>
    </row>
    <row r="354" spans="5:14" x14ac:dyDescent="0.2">
      <c r="E354">
        <f>'[1]Component Test-Boiler-CaseE100'!$AC346/36000000</f>
        <v>0.7491351839429361</v>
      </c>
      <c r="F354">
        <f>'[1]Component Test-Boiler-CaseE100'!$AE346/3600</f>
        <v>11932.395612234333</v>
      </c>
      <c r="I354">
        <f t="shared" si="25"/>
        <v>0.78477030963372119</v>
      </c>
      <c r="J354">
        <f t="shared" si="26"/>
        <v>11932.395612236252</v>
      </c>
      <c r="K354">
        <f t="shared" si="27"/>
        <v>-1.9190338207408786E-9</v>
      </c>
      <c r="L354" s="4">
        <f t="shared" si="28"/>
        <v>-1.6082552767299944E-13</v>
      </c>
      <c r="N354">
        <f t="shared" si="29"/>
        <v>0.627816247707078</v>
      </c>
    </row>
    <row r="355" spans="5:14" x14ac:dyDescent="0.2">
      <c r="E355">
        <f>'[1]Component Test-Boiler-CaseE100'!$AC347/36000000</f>
        <v>0.74913167005008896</v>
      </c>
      <c r="F355">
        <f>'[1]Component Test-Boiler-CaseE100'!$AE347/3600</f>
        <v>11932.386544926167</v>
      </c>
      <c r="I355">
        <f t="shared" si="25"/>
        <v>0.7847672249275911</v>
      </c>
      <c r="J355">
        <f t="shared" si="26"/>
        <v>11932.38654492754</v>
      </c>
      <c r="K355">
        <f t="shared" si="27"/>
        <v>-1.3733369996771216E-9</v>
      </c>
      <c r="L355" s="4">
        <f t="shared" si="28"/>
        <v>-1.1509323759385985E-13</v>
      </c>
      <c r="N355">
        <f t="shared" si="29"/>
        <v>0.62781377994214516</v>
      </c>
    </row>
    <row r="356" spans="5:14" x14ac:dyDescent="0.2">
      <c r="E356">
        <f>'[1]Component Test-Boiler-CaseE100'!$AC348/36000000</f>
        <v>0.74912869829915274</v>
      </c>
      <c r="F356">
        <f>'[1]Component Test-Boiler-CaseE100'!$AE348/3600</f>
        <v>11932.378876537667</v>
      </c>
      <c r="I356">
        <f t="shared" si="25"/>
        <v>0.78476461614465332</v>
      </c>
      <c r="J356">
        <f t="shared" si="26"/>
        <v>11932.378876538631</v>
      </c>
      <c r="K356">
        <f t="shared" si="27"/>
        <v>-9.6406438387930393E-10</v>
      </c>
      <c r="L356" s="4">
        <f t="shared" si="28"/>
        <v>-8.0793980299673634E-14</v>
      </c>
      <c r="N356">
        <f t="shared" si="29"/>
        <v>0.62781169291577343</v>
      </c>
    </row>
    <row r="357" spans="5:14" x14ac:dyDescent="0.2">
      <c r="E357">
        <f>'[1]Component Test-Boiler-CaseE100'!$AC349/36000000</f>
        <v>0.74912617734933051</v>
      </c>
      <c r="F357">
        <f>'[1]Component Test-Boiler-CaseE100'!$AE349/3600</f>
        <v>11932.372371385529</v>
      </c>
      <c r="I357">
        <f t="shared" si="25"/>
        <v>0.78476240310113443</v>
      </c>
      <c r="J357">
        <f t="shared" si="26"/>
        <v>11932.37237138622</v>
      </c>
      <c r="K357">
        <f t="shared" si="27"/>
        <v>-6.9121597334742546E-10</v>
      </c>
      <c r="L357" s="4">
        <f t="shared" si="28"/>
        <v>-5.792779104052757E-14</v>
      </c>
      <c r="N357">
        <f t="shared" si="29"/>
        <v>0.62780992248094392</v>
      </c>
    </row>
    <row r="358" spans="5:14" x14ac:dyDescent="0.2">
      <c r="E358">
        <f>'[1]Component Test-Boiler-CaseE100'!$AC350/36000000</f>
        <v>0.74912403242134451</v>
      </c>
      <c r="F358">
        <f>'[1]Component Test-Boiler-CaseE100'!$AE350/3600</f>
        <v>11932.366836517167</v>
      </c>
      <c r="I358">
        <f t="shared" si="25"/>
        <v>0.78476052015172471</v>
      </c>
      <c r="J358">
        <f t="shared" si="26"/>
        <v>11932.366836517682</v>
      </c>
      <c r="K358">
        <f t="shared" si="27"/>
        <v>-5.1477400120347738E-10</v>
      </c>
      <c r="L358" s="4">
        <f t="shared" si="28"/>
        <v>-4.3140980180735714E-14</v>
      </c>
      <c r="N358">
        <f t="shared" si="29"/>
        <v>0.62780841612140692</v>
      </c>
    </row>
    <row r="359" spans="5:14" x14ac:dyDescent="0.2">
      <c r="E359">
        <f>'[1]Component Test-Boiler-CaseE100'!$AC351/36000000</f>
        <v>0.74912220180006672</v>
      </c>
      <c r="F359">
        <f>'[1]Component Test-Boiler-CaseE100'!$AE351/3600</f>
        <v>11932.362112687693</v>
      </c>
      <c r="I359">
        <f t="shared" si="25"/>
        <v>0.78475891311945312</v>
      </c>
      <c r="J359">
        <f t="shared" si="26"/>
        <v>11932.362112688073</v>
      </c>
      <c r="K359">
        <f t="shared" si="27"/>
        <v>-3.80168785341084E-10</v>
      </c>
      <c r="L359" s="4">
        <f t="shared" si="28"/>
        <v>-3.1860312463769266E-14</v>
      </c>
      <c r="N359">
        <f t="shared" si="29"/>
        <v>0.62780713049558245</v>
      </c>
    </row>
    <row r="360" spans="5:14" x14ac:dyDescent="0.2">
      <c r="E360">
        <f>'[1]Component Test-Boiler-CaseE100'!$AC352/36000000</f>
        <v>0.74912063486219727</v>
      </c>
      <c r="F360">
        <f>'[1]Component Test-Boiler-CaseE100'!$AE352/3600</f>
        <v>11932.358069271528</v>
      </c>
      <c r="I360">
        <f t="shared" si="25"/>
        <v>0.7847575375643191</v>
      </c>
      <c r="J360">
        <f t="shared" si="26"/>
        <v>11932.358069271793</v>
      </c>
      <c r="K360">
        <f t="shared" si="27"/>
        <v>-2.6557245291769505E-10</v>
      </c>
      <c r="L360" s="4">
        <f t="shared" si="28"/>
        <v>-2.2256493760575053E-14</v>
      </c>
      <c r="N360">
        <f t="shared" si="29"/>
        <v>0.62780603005146929</v>
      </c>
    </row>
    <row r="361" spans="5:14" x14ac:dyDescent="0.2">
      <c r="E361">
        <f>'[1]Component Test-Boiler-CaseE100'!$AC353/36000000</f>
        <v>0.74911929025165824</v>
      </c>
      <c r="F361">
        <f>'[1]Component Test-Boiler-CaseE100'!$AE353/3600</f>
        <v>11932.354599554918</v>
      </c>
      <c r="I361">
        <f t="shared" si="25"/>
        <v>0.78475635718157843</v>
      </c>
      <c r="J361">
        <f t="shared" si="26"/>
        <v>11932.354599555119</v>
      </c>
      <c r="K361">
        <f t="shared" si="27"/>
        <v>-2.0190782379359007E-10</v>
      </c>
      <c r="L361" s="4">
        <f t="shared" si="28"/>
        <v>-1.6921037847896164E-14</v>
      </c>
      <c r="N361">
        <f t="shared" si="29"/>
        <v>0.62780508574527338</v>
      </c>
    </row>
    <row r="362" spans="5:14" x14ac:dyDescent="0.2">
      <c r="E362">
        <f>'[1]Component Test-Boiler-CaseE100'!$AC354/36000000</f>
        <v>0.74911813316206666</v>
      </c>
      <c r="F362">
        <f>'[1]Component Test-Boiler-CaseE100'!$AE354/3600</f>
        <v>11932.351613724168</v>
      </c>
      <c r="I362">
        <f t="shared" si="25"/>
        <v>0.78475534141615588</v>
      </c>
      <c r="J362">
        <f t="shared" si="26"/>
        <v>11932.3516137243</v>
      </c>
      <c r="K362">
        <f t="shared" si="27"/>
        <v>-1.3278622645884752E-10</v>
      </c>
      <c r="L362" s="4">
        <f t="shared" si="28"/>
        <v>-1.1128252900804568E-14</v>
      </c>
      <c r="N362">
        <f t="shared" si="29"/>
        <v>0.62780427313293174</v>
      </c>
    </row>
    <row r="363" spans="5:14" x14ac:dyDescent="0.2">
      <c r="E363">
        <f>'[1]Component Test-Boiler-CaseE100'!$AC355/36000000</f>
        <v>0.74911713459513884</v>
      </c>
      <c r="F363">
        <f>'[1]Component Test-Boiler-CaseE100'!$AE355/3600</f>
        <v>11932.349036952166</v>
      </c>
      <c r="I363">
        <f t="shared" si="25"/>
        <v>0.78475446481164535</v>
      </c>
      <c r="J363">
        <f t="shared" si="26"/>
        <v>11932.349036952275</v>
      </c>
      <c r="K363">
        <f t="shared" si="27"/>
        <v>-1.0913936421275139E-10</v>
      </c>
      <c r="L363" s="4">
        <f t="shared" si="28"/>
        <v>-9.1465112087122991E-15</v>
      </c>
      <c r="N363">
        <f t="shared" si="29"/>
        <v>0.62780357184932212</v>
      </c>
    </row>
    <row r="364" spans="5:14" x14ac:dyDescent="0.2">
      <c r="E364">
        <f>'[1]Component Test-Boiler-CaseE100'!$AC356/36000000</f>
        <v>0.74911627328065278</v>
      </c>
      <c r="F364">
        <f>'[1]Component Test-Boiler-CaseE100'!$AE356/3600</f>
        <v>11932.346814353277</v>
      </c>
      <c r="I364">
        <f t="shared" si="25"/>
        <v>0.78475370869578631</v>
      </c>
      <c r="J364">
        <f t="shared" si="26"/>
        <v>11932.34681435337</v>
      </c>
      <c r="K364">
        <f t="shared" si="27"/>
        <v>-9.276845958083868E-11</v>
      </c>
      <c r="L364" s="4">
        <f t="shared" si="28"/>
        <v>-7.7745359755423713E-15</v>
      </c>
      <c r="N364">
        <f t="shared" si="29"/>
        <v>0.62780296695663407</v>
      </c>
    </row>
    <row r="365" spans="5:14" x14ac:dyDescent="0.2">
      <c r="E365">
        <f>'[1]Component Test-Boiler-CaseE100'!$AC357/36000000</f>
        <v>0.74911553546697218</v>
      </c>
      <c r="F365">
        <f>'[1]Component Test-Boiler-CaseE100'!$AE357/3600</f>
        <v>11932.344910442946</v>
      </c>
      <c r="I365">
        <f t="shared" si="25"/>
        <v>0.78475306099658393</v>
      </c>
      <c r="J365">
        <f t="shared" si="26"/>
        <v>11932.344910442996</v>
      </c>
      <c r="K365">
        <f t="shared" si="27"/>
        <v>-5.0931703299283981E-11</v>
      </c>
      <c r="L365" s="4">
        <f t="shared" si="28"/>
        <v>-4.2683733735109664E-15</v>
      </c>
      <c r="N365">
        <f t="shared" si="29"/>
        <v>0.62780244879726987</v>
      </c>
    </row>
    <row r="366" spans="5:14" x14ac:dyDescent="0.2">
      <c r="E366">
        <f>'[1]Component Test-Boiler-CaseE100'!$AC358/36000000</f>
        <v>0.74911489665331943</v>
      </c>
      <c r="F366">
        <f>'[1]Component Test-Boiler-CaseE100'!$AE358/3600</f>
        <v>11932.343261998278</v>
      </c>
      <c r="I366">
        <f t="shared" si="25"/>
        <v>0.78475250020575615</v>
      </c>
      <c r="J366">
        <f t="shared" si="26"/>
        <v>11932.343261998325</v>
      </c>
      <c r="K366">
        <f t="shared" si="27"/>
        <v>-4.7293724492192268E-11</v>
      </c>
      <c r="L366" s="4">
        <f t="shared" si="28"/>
        <v>-3.9634901086705682E-15</v>
      </c>
      <c r="N366">
        <f t="shared" si="29"/>
        <v>0.62780200016460741</v>
      </c>
    </row>
    <row r="367" spans="5:14" x14ac:dyDescent="0.2">
      <c r="E367">
        <f>'[1]Component Test-Boiler-CaseE100'!$AC359/36000000</f>
        <v>0.74911433848406117</v>
      </c>
      <c r="F367">
        <f>'[1]Component Test-Boiler-CaseE100'!$AE359/3600</f>
        <v>11932.341821653585</v>
      </c>
      <c r="I367">
        <f t="shared" si="25"/>
        <v>0.78475201020960006</v>
      </c>
      <c r="J367">
        <f t="shared" si="26"/>
        <v>11932.341821653627</v>
      </c>
      <c r="K367">
        <f t="shared" si="27"/>
        <v>-4.1836756281554699E-11</v>
      </c>
      <c r="L367" s="4">
        <f t="shared" si="28"/>
        <v>-3.5061647501275498E-15</v>
      </c>
      <c r="N367">
        <f t="shared" si="29"/>
        <v>0.62780160816768227</v>
      </c>
    </row>
    <row r="368" spans="5:14" x14ac:dyDescent="0.2">
      <c r="E368">
        <f>'[1]Component Test-Boiler-CaseE100'!$AC360/36000000</f>
        <v>0.74911384848710005</v>
      </c>
      <c r="F368">
        <f>'[1]Component Test-Boiler-CaseE100'!$AE360/3600</f>
        <v>11932.340557225305</v>
      </c>
      <c r="I368">
        <f t="shared" si="25"/>
        <v>0.78475158005934231</v>
      </c>
      <c r="J368">
        <f t="shared" si="26"/>
        <v>11932.34055722533</v>
      </c>
      <c r="K368">
        <f t="shared" si="27"/>
        <v>-2.5465851649641991E-11</v>
      </c>
      <c r="L368" s="4">
        <f t="shared" si="28"/>
        <v>-2.1341874653604133E-15</v>
      </c>
      <c r="N368">
        <f t="shared" si="29"/>
        <v>0.62780126404747516</v>
      </c>
    </row>
    <row r="369" spans="5:14" x14ac:dyDescent="0.2">
      <c r="E369">
        <f>'[1]Component Test-Boiler-CaseE100'!$AC361/36000000</f>
        <v>0.7491134170717445</v>
      </c>
      <c r="F369">
        <f>'[1]Component Test-Boiler-CaseE100'!$AE361/3600</f>
        <v>11932.339443965111</v>
      </c>
      <c r="I369">
        <f t="shared" si="25"/>
        <v>0.78475120133568388</v>
      </c>
      <c r="J369">
        <f t="shared" si="26"/>
        <v>11932.339443965135</v>
      </c>
      <c r="K369">
        <f t="shared" si="27"/>
        <v>-2.3646862246096134E-11</v>
      </c>
      <c r="L369" s="4">
        <f t="shared" si="28"/>
        <v>-1.9817456884413141E-15</v>
      </c>
      <c r="N369">
        <f t="shared" si="29"/>
        <v>0.62780096106854844</v>
      </c>
    </row>
    <row r="370" spans="5:14" x14ac:dyDescent="0.2">
      <c r="E370">
        <f>'[1]Component Test-Boiler-CaseE100'!$AC362/36000000</f>
        <v>0.79084172889698057</v>
      </c>
      <c r="F370">
        <f>'[1]Component Test-Boiler-CaseE100'!$AE362/3600</f>
        <v>12037.096307702446</v>
      </c>
      <c r="I370">
        <f t="shared" si="25"/>
        <v>0.82124476402815394</v>
      </c>
      <c r="J370">
        <f t="shared" si="26"/>
        <v>12037.241568182906</v>
      </c>
      <c r="K370">
        <f t="shared" si="27"/>
        <v>-0.14526048045991047</v>
      </c>
      <c r="L370" s="4">
        <f t="shared" si="28"/>
        <v>-1.2067588711010508E-5</v>
      </c>
      <c r="N370">
        <f t="shared" si="29"/>
        <v>0.65700373967343517</v>
      </c>
    </row>
    <row r="371" spans="5:14" x14ac:dyDescent="0.2">
      <c r="E371">
        <f>'[1]Component Test-Boiler-CaseE100'!$AC363/36000000</f>
        <v>0.79873084805316663</v>
      </c>
      <c r="F371">
        <f>'[1]Component Test-Boiler-CaseE100'!$AE363/3600</f>
        <v>12056.487336038444</v>
      </c>
      <c r="I371">
        <f t="shared" si="25"/>
        <v>0.8281131410666448</v>
      </c>
      <c r="J371">
        <f t="shared" si="26"/>
        <v>12056.487339163092</v>
      </c>
      <c r="K371">
        <f t="shared" si="27"/>
        <v>-3.1246472644852474E-6</v>
      </c>
      <c r="L371" s="4">
        <f t="shared" si="28"/>
        <v>-2.5916729944512566E-10</v>
      </c>
      <c r="N371">
        <f t="shared" si="29"/>
        <v>0.66249051302501183</v>
      </c>
    </row>
    <row r="372" spans="5:14" x14ac:dyDescent="0.2">
      <c r="E372">
        <f>'[1]Component Test-Boiler-CaseE100'!$AC364/36000000</f>
        <v>0.79881432630523619</v>
      </c>
      <c r="F372">
        <f>'[1]Component Test-Boiler-CaseE100'!$AE364/3600</f>
        <v>12056.690049091221</v>
      </c>
      <c r="I372">
        <f t="shared" si="25"/>
        <v>0.82818576557800827</v>
      </c>
      <c r="J372">
        <f t="shared" si="26"/>
        <v>12056.690049299006</v>
      </c>
      <c r="K372">
        <f t="shared" si="27"/>
        <v>-2.0778497855644673E-7</v>
      </c>
      <c r="L372" s="4">
        <f t="shared" si="28"/>
        <v>-1.7233998527525194E-11</v>
      </c>
      <c r="N372">
        <f t="shared" si="29"/>
        <v>0.66254861247382502</v>
      </c>
    </row>
    <row r="373" spans="5:14" x14ac:dyDescent="0.2">
      <c r="E373">
        <f>'[1]Component Test-Boiler-CaseE100'!$AC365/36000000</f>
        <v>0.79884845910748614</v>
      </c>
      <c r="F373">
        <f>'[1]Component Test-Boiler-CaseE100'!$AE365/3600</f>
        <v>12056.772928257695</v>
      </c>
      <c r="I373">
        <f t="shared" si="25"/>
        <v>0.82821546015627701</v>
      </c>
      <c r="J373">
        <f t="shared" si="26"/>
        <v>12056.772928338454</v>
      </c>
      <c r="K373">
        <f t="shared" si="27"/>
        <v>-8.0759491538628936E-8</v>
      </c>
      <c r="L373" s="4">
        <f t="shared" si="28"/>
        <v>-6.6982676059868709E-12</v>
      </c>
      <c r="N373">
        <f t="shared" si="29"/>
        <v>0.66257236812945974</v>
      </c>
    </row>
    <row r="374" spans="5:14" x14ac:dyDescent="0.2">
      <c r="E374">
        <f>'[1]Component Test-Boiler-CaseE100'!$AC366/36000000</f>
        <v>0.79887214504115001</v>
      </c>
      <c r="F374">
        <f>'[1]Component Test-Boiler-CaseE100'!$AE366/3600</f>
        <v>12056.830439016972</v>
      </c>
      <c r="I374">
        <f t="shared" si="25"/>
        <v>0.82823606614391931</v>
      </c>
      <c r="J374">
        <f t="shared" si="26"/>
        <v>12056.830439063689</v>
      </c>
      <c r="K374">
        <f t="shared" si="27"/>
        <v>-4.6717104851268232E-8</v>
      </c>
      <c r="L374" s="4">
        <f t="shared" si="28"/>
        <v>-3.8747417978033863E-12</v>
      </c>
      <c r="N374">
        <f t="shared" si="29"/>
        <v>0.66258885291770286</v>
      </c>
    </row>
    <row r="375" spans="5:14" x14ac:dyDescent="0.2">
      <c r="E375">
        <f>'[1]Component Test-Boiler-CaseE100'!$AC367/36000000</f>
        <v>0.79889071021181945</v>
      </c>
      <c r="F375">
        <f>'[1]Component Test-Boiler-CaseE100'!$AE367/3600</f>
        <v>12056.87551517561</v>
      </c>
      <c r="I375">
        <f t="shared" si="25"/>
        <v>0.8282522171729797</v>
      </c>
      <c r="J375">
        <f t="shared" si="26"/>
        <v>12056.875515205711</v>
      </c>
      <c r="K375">
        <f t="shared" si="27"/>
        <v>-3.0100636649876833E-8</v>
      </c>
      <c r="L375" s="4">
        <f t="shared" si="28"/>
        <v>-2.4965536562034632E-12</v>
      </c>
      <c r="N375">
        <f t="shared" si="29"/>
        <v>0.66260177374003804</v>
      </c>
    </row>
    <row r="376" spans="5:14" x14ac:dyDescent="0.2">
      <c r="E376">
        <f>'[1]Component Test-Boiler-CaseE100'!$AC368/36000000</f>
        <v>0.79890573647713325</v>
      </c>
      <c r="F376">
        <f>'[1]Component Test-Boiler-CaseE100'!$AE368/3600</f>
        <v>12056.911998179026</v>
      </c>
      <c r="I376">
        <f t="shared" si="25"/>
        <v>0.82826528944192856</v>
      </c>
      <c r="J376">
        <f t="shared" si="26"/>
        <v>12056.91199819901</v>
      </c>
      <c r="K376">
        <f t="shared" si="27"/>
        <v>-1.9983417587354779E-8</v>
      </c>
      <c r="L376" s="4">
        <f t="shared" si="28"/>
        <v>-1.6574241887425059E-12</v>
      </c>
      <c r="N376">
        <f t="shared" si="29"/>
        <v>0.66261223155464122</v>
      </c>
    </row>
    <row r="377" spans="5:14" x14ac:dyDescent="0.2">
      <c r="E377">
        <f>'[1]Component Test-Boiler-CaseE100'!$AC369/36000000</f>
        <v>0.79908406204913884</v>
      </c>
      <c r="F377">
        <f>'[1]Component Test-Boiler-CaseE100'!$AE369/3600</f>
        <v>12057.344815615583</v>
      </c>
      <c r="I377">
        <f t="shared" si="25"/>
        <v>0.82842042304779484</v>
      </c>
      <c r="J377">
        <f t="shared" si="26"/>
        <v>12057.344915358219</v>
      </c>
      <c r="K377">
        <f t="shared" si="27"/>
        <v>-9.9742635939037427E-5</v>
      </c>
      <c r="L377" s="4">
        <f t="shared" si="28"/>
        <v>-8.2723548707633627E-9</v>
      </c>
      <c r="N377">
        <f t="shared" si="29"/>
        <v>0.66273634392062619</v>
      </c>
    </row>
    <row r="378" spans="5:14" x14ac:dyDescent="0.2">
      <c r="E378">
        <f>'[1]Component Test-Boiler-CaseE100'!$AC370/36000000</f>
        <v>0.7988586280693194</v>
      </c>
      <c r="F378">
        <f>'[1]Component Test-Boiler-CaseE100'!$AE370/3600</f>
        <v>12056.797618353499</v>
      </c>
      <c r="I378">
        <f t="shared" si="25"/>
        <v>0.82822430683140602</v>
      </c>
      <c r="J378">
        <f t="shared" si="26"/>
        <v>12056.797619318357</v>
      </c>
      <c r="K378">
        <f t="shared" si="27"/>
        <v>-9.6485746325924993E-7</v>
      </c>
      <c r="L378" s="4">
        <f t="shared" si="28"/>
        <v>-8.0026014678497941E-11</v>
      </c>
      <c r="N378">
        <f t="shared" si="29"/>
        <v>0.6625794455181484</v>
      </c>
    </row>
    <row r="379" spans="5:14" x14ac:dyDescent="0.2">
      <c r="E379">
        <f>'[1]Component Test-Boiler-CaseE100'!$AC371/36000000</f>
        <v>0.79910987833161939</v>
      </c>
      <c r="F379">
        <f>'[1]Component Test-Boiler-CaseE100'!$AE371/3600</f>
        <v>12057.407501234806</v>
      </c>
      <c r="I379">
        <f t="shared" si="25"/>
        <v>0.82844288139946076</v>
      </c>
      <c r="J379">
        <f t="shared" si="26"/>
        <v>12057.407581644462</v>
      </c>
      <c r="K379">
        <f t="shared" si="27"/>
        <v>-8.0409656220581383E-5</v>
      </c>
      <c r="L379" s="4">
        <f t="shared" si="28"/>
        <v>-6.6689008956612407E-9</v>
      </c>
      <c r="N379">
        <f t="shared" si="29"/>
        <v>0.6627543095394115</v>
      </c>
    </row>
    <row r="380" spans="5:14" x14ac:dyDescent="0.2">
      <c r="E380">
        <f>'[1]Component Test-Boiler-CaseE100'!$AC372/36000000</f>
        <v>0.79883892105831666</v>
      </c>
      <c r="F380">
        <f>'[1]Component Test-Boiler-CaseE100'!$AE372/3600</f>
        <v>12056.749767732612</v>
      </c>
      <c r="I380">
        <f t="shared" si="25"/>
        <v>0.82820716234029135</v>
      </c>
      <c r="J380">
        <f t="shared" si="26"/>
        <v>12056.749768998194</v>
      </c>
      <c r="K380">
        <f t="shared" si="27"/>
        <v>-1.2655818864004686E-6</v>
      </c>
      <c r="L380" s="4">
        <f t="shared" si="28"/>
        <v>-1.049687445330158E-10</v>
      </c>
      <c r="N380">
        <f t="shared" si="29"/>
        <v>0.66256572994178187</v>
      </c>
    </row>
    <row r="381" spans="5:14" x14ac:dyDescent="0.2">
      <c r="E381">
        <f>'[1]Component Test-Boiler-CaseE100'!$AC373/36000000</f>
        <v>0.79910705507034163</v>
      </c>
      <c r="F381">
        <f>'[1]Component Test-Boiler-CaseE100'!$AE373/3600</f>
        <v>12057.400648052444</v>
      </c>
      <c r="I381">
        <f t="shared" si="25"/>
        <v>0.82844042536568951</v>
      </c>
      <c r="J381">
        <f t="shared" si="26"/>
        <v>12057.400728567784</v>
      </c>
      <c r="K381">
        <f t="shared" si="27"/>
        <v>-8.0515339504927397E-5</v>
      </c>
      <c r="L381" s="4">
        <f t="shared" si="28"/>
        <v>-6.6776696999180902E-9</v>
      </c>
      <c r="N381">
        <f t="shared" si="29"/>
        <v>0.66275234471819289</v>
      </c>
    </row>
    <row r="382" spans="5:14" x14ac:dyDescent="0.2">
      <c r="E382">
        <f>'[1]Component Test-Boiler-CaseE100'!$AC374/36000000</f>
        <v>0.79884009786835553</v>
      </c>
      <c r="F382">
        <f>'[1]Component Test-Boiler-CaseE100'!$AE374/3600</f>
        <v>12056.75262513236</v>
      </c>
      <c r="I382">
        <f t="shared" si="25"/>
        <v>0.82820818613042158</v>
      </c>
      <c r="J382">
        <f t="shared" si="26"/>
        <v>12056.752626424757</v>
      </c>
      <c r="K382">
        <f t="shared" si="27"/>
        <v>-1.2923974281875417E-6</v>
      </c>
      <c r="L382" s="4">
        <f t="shared" si="28"/>
        <v>-1.0719282946512457E-10</v>
      </c>
      <c r="N382">
        <f t="shared" si="29"/>
        <v>0.6625665489753596</v>
      </c>
    </row>
    <row r="383" spans="5:14" x14ac:dyDescent="0.2">
      <c r="E383">
        <f>'[1]Component Test-Boiler-CaseE100'!$AC375/36000000</f>
        <v>0.79907714962437781</v>
      </c>
      <c r="F383">
        <f>'[1]Component Test-Boiler-CaseE100'!$AE375/3600</f>
        <v>12057.328040734112</v>
      </c>
      <c r="I383">
        <f t="shared" si="25"/>
        <v>0.82841440970602986</v>
      </c>
      <c r="J383">
        <f t="shared" si="26"/>
        <v>12057.328135865257</v>
      </c>
      <c r="K383">
        <f t="shared" si="27"/>
        <v>-9.5131144917104393E-5</v>
      </c>
      <c r="L383" s="4">
        <f t="shared" si="28"/>
        <v>-7.8899026256182751E-9</v>
      </c>
      <c r="N383">
        <f t="shared" si="29"/>
        <v>0.66273153299371124</v>
      </c>
    </row>
    <row r="384" spans="5:14" x14ac:dyDescent="0.2">
      <c r="E384">
        <f>'[1]Component Test-Boiler-CaseE100'!$AC376/36000000</f>
        <v>0.79899345745193884</v>
      </c>
      <c r="F384">
        <f>'[1]Component Test-Boiler-CaseE100'!$AE376/3600</f>
        <v>12057.124883398277</v>
      </c>
      <c r="I384">
        <f t="shared" si="25"/>
        <v>0.82834160257783174</v>
      </c>
      <c r="J384">
        <f t="shared" si="26"/>
        <v>12057.124967607562</v>
      </c>
      <c r="K384">
        <f t="shared" si="27"/>
        <v>-8.4209284977987409E-5</v>
      </c>
      <c r="L384" s="4">
        <f t="shared" si="28"/>
        <v>-6.9841927660385408E-9</v>
      </c>
      <c r="N384">
        <f t="shared" si="29"/>
        <v>0.6626732866905034</v>
      </c>
    </row>
    <row r="385" spans="5:14" x14ac:dyDescent="0.2">
      <c r="E385">
        <f>'[1]Component Test-Boiler-CaseE100'!$AC377/36000000</f>
        <v>0.79892839295897222</v>
      </c>
      <c r="F385">
        <f>'[1]Component Test-Boiler-CaseE100'!$AE377/3600</f>
        <v>12056.9669594805</v>
      </c>
      <c r="I385">
        <f t="shared" si="25"/>
        <v>0.82828499963602809</v>
      </c>
      <c r="J385">
        <f t="shared" si="26"/>
        <v>12056.967005771623</v>
      </c>
      <c r="K385">
        <f t="shared" si="27"/>
        <v>-4.6291122998809442E-5</v>
      </c>
      <c r="L385" s="4">
        <f t="shared" si="28"/>
        <v>-3.8393671457050566E-9</v>
      </c>
      <c r="N385">
        <f t="shared" si="29"/>
        <v>0.66262800225289475</v>
      </c>
    </row>
    <row r="386" spans="5:14" x14ac:dyDescent="0.2">
      <c r="E386">
        <f>'[1]Component Test-Boiler-CaseE100'!$AC378/36000000</f>
        <v>0.79909887842283889</v>
      </c>
      <c r="F386">
        <f>'[1]Component Test-Boiler-CaseE100'!$AE378/3600</f>
        <v>12057.380800545196</v>
      </c>
      <c r="I386">
        <f t="shared" si="25"/>
        <v>0.82843331226471184</v>
      </c>
      <c r="J386">
        <f t="shared" si="26"/>
        <v>12057.380880760327</v>
      </c>
      <c r="K386">
        <f t="shared" si="27"/>
        <v>-8.0215131674776785E-5</v>
      </c>
      <c r="L386" s="4">
        <f t="shared" si="28"/>
        <v>-6.6527824299532698E-9</v>
      </c>
      <c r="N386">
        <f t="shared" si="29"/>
        <v>0.66274665422087875</v>
      </c>
    </row>
    <row r="387" spans="5:14" x14ac:dyDescent="0.2">
      <c r="E387">
        <f>'[1]Component Test-Boiler-CaseE100'!$AC379/36000000</f>
        <v>0.79883205817707226</v>
      </c>
      <c r="F387">
        <f>'[1]Component Test-Boiler-CaseE100'!$AE379/3600</f>
        <v>12056.733104303721</v>
      </c>
      <c r="I387">
        <f t="shared" si="25"/>
        <v>0.82820119183103047</v>
      </c>
      <c r="J387">
        <f t="shared" si="26"/>
        <v>12056.733105076988</v>
      </c>
      <c r="K387">
        <f t="shared" si="27"/>
        <v>-7.7326694736257195E-7</v>
      </c>
      <c r="L387" s="4">
        <f t="shared" si="28"/>
        <v>-6.4135694190406838E-11</v>
      </c>
      <c r="N387">
        <f t="shared" si="29"/>
        <v>0.66256095350731825</v>
      </c>
    </row>
    <row r="388" spans="5:14" x14ac:dyDescent="0.2">
      <c r="E388">
        <f>'[1]Component Test-Boiler-CaseE100'!$AC380/36000000</f>
        <v>0.79909860352299167</v>
      </c>
      <c r="F388">
        <f>'[1]Component Test-Boiler-CaseE100'!$AE380/3600</f>
        <v>12057.380132766</v>
      </c>
      <c r="I388">
        <f t="shared" si="25"/>
        <v>0.82843307312123904</v>
      </c>
      <c r="J388">
        <f t="shared" si="26"/>
        <v>12057.380213471475</v>
      </c>
      <c r="K388">
        <f t="shared" si="27"/>
        <v>-8.0705474829301238E-5</v>
      </c>
      <c r="L388" s="4">
        <f t="shared" si="28"/>
        <v>-6.6934502686686942E-9</v>
      </c>
      <c r="N388">
        <f t="shared" si="29"/>
        <v>0.66274646293305173</v>
      </c>
    </row>
    <row r="389" spans="5:14" x14ac:dyDescent="0.2">
      <c r="E389">
        <f>'[1]Component Test-Boiler-CaseE100'!$AC381/36000000</f>
        <v>0.79883939923399716</v>
      </c>
      <c r="F389">
        <f>'[1]Component Test-Boiler-CaseE100'!$AE381/3600</f>
        <v>12056.750928696443</v>
      </c>
      <c r="I389">
        <f t="shared" si="25"/>
        <v>0.82820757833909942</v>
      </c>
      <c r="J389">
        <f t="shared" si="26"/>
        <v>12056.750930062761</v>
      </c>
      <c r="K389">
        <f t="shared" si="27"/>
        <v>-1.3663175195688382E-6</v>
      </c>
      <c r="L389" s="4">
        <f t="shared" si="28"/>
        <v>-1.1332385710664473E-10</v>
      </c>
      <c r="N389">
        <f t="shared" si="29"/>
        <v>0.66256606274636409</v>
      </c>
    </row>
    <row r="390" spans="5:14" x14ac:dyDescent="0.2">
      <c r="E390">
        <f>'[1]Component Test-Boiler-CaseE100'!$AC382/36000000</f>
        <v>0.79907843284334723</v>
      </c>
      <c r="F390">
        <f>'[1]Component Test-Boiler-CaseE100'!$AE382/3600</f>
        <v>12057.331155842277</v>
      </c>
      <c r="I390">
        <f t="shared" si="25"/>
        <v>0.82841552602026858</v>
      </c>
      <c r="J390">
        <f t="shared" si="26"/>
        <v>12057.331250811751</v>
      </c>
      <c r="K390">
        <f t="shared" si="27"/>
        <v>-9.4969473138917238E-5</v>
      </c>
      <c r="L390" s="4">
        <f t="shared" si="28"/>
        <v>-7.8764920000454902E-9</v>
      </c>
      <c r="N390">
        <f t="shared" si="29"/>
        <v>0.66273242603622162</v>
      </c>
    </row>
    <row r="391" spans="5:14" x14ac:dyDescent="0.2">
      <c r="E391">
        <f>'[1]Component Test-Boiler-CaseE100'!$AC383/36000000</f>
        <v>0.79899491672194167</v>
      </c>
      <c r="F391">
        <f>'[1]Component Test-Boiler-CaseE100'!$AE383/3600</f>
        <v>12057.12842602114</v>
      </c>
      <c r="I391">
        <f t="shared" si="25"/>
        <v>0.8283428720639987</v>
      </c>
      <c r="J391">
        <f t="shared" si="26"/>
        <v>12057.128510248871</v>
      </c>
      <c r="K391">
        <f t="shared" si="27"/>
        <v>-8.4227731349528767E-5</v>
      </c>
      <c r="L391" s="4">
        <f t="shared" si="28"/>
        <v>-6.9857206280859507E-9</v>
      </c>
      <c r="N391">
        <f t="shared" si="29"/>
        <v>0.66267430228045654</v>
      </c>
    </row>
    <row r="392" spans="5:14" x14ac:dyDescent="0.2">
      <c r="E392">
        <f>'[1]Component Test-Boiler-CaseE100'!$AC384/36000000</f>
        <v>0.79892986544876665</v>
      </c>
      <c r="F392">
        <f>'[1]Component Test-Boiler-CaseE100'!$AE384/3600</f>
        <v>12056.970534456055</v>
      </c>
      <c r="I392">
        <f t="shared" si="25"/>
        <v>0.82828628063790566</v>
      </c>
      <c r="J392">
        <f t="shared" si="26"/>
        <v>12056.970580773563</v>
      </c>
      <c r="K392">
        <f t="shared" si="27"/>
        <v>-4.6317507440107875E-5</v>
      </c>
      <c r="L392" s="4">
        <f t="shared" si="28"/>
        <v>-3.8415543216110422E-9</v>
      </c>
      <c r="N392">
        <f t="shared" si="29"/>
        <v>0.66262902705584992</v>
      </c>
    </row>
    <row r="393" spans="5:14" x14ac:dyDescent="0.2">
      <c r="E393">
        <f>'[1]Component Test-Boiler-CaseE100'!$AC385/36000000</f>
        <v>0.79910011473579445</v>
      </c>
      <c r="F393">
        <f>'[1]Component Test-Boiler-CaseE100'!$AE385/3600</f>
        <v>12057.383801550277</v>
      </c>
      <c r="I393">
        <f t="shared" si="25"/>
        <v>0.82843438776961265</v>
      </c>
      <c r="J393">
        <f t="shared" si="26"/>
        <v>12057.383881770125</v>
      </c>
      <c r="K393">
        <f t="shared" si="27"/>
        <v>-8.0219848314300179E-5</v>
      </c>
      <c r="L393" s="4">
        <f t="shared" si="28"/>
        <v>-6.6531719567780101E-9</v>
      </c>
      <c r="N393">
        <f t="shared" si="29"/>
        <v>0.66274751462506332</v>
      </c>
    </row>
    <row r="394" spans="5:14" x14ac:dyDescent="0.2">
      <c r="E394">
        <f>'[1]Component Test-Boiler-CaseE100'!$AC386/36000000</f>
        <v>0.84135303917018611</v>
      </c>
      <c r="F394">
        <f>'[1]Component Test-Boiler-CaseE100'!$AE386/3600</f>
        <v>12157.462623778916</v>
      </c>
      <c r="I394">
        <f t="shared" ref="I394:I457" si="30">O$4+O$5*E394+O$6*E394*E394</f>
        <v>0.8650497578981956</v>
      </c>
      <c r="J394">
        <f t="shared" si="26"/>
        <v>12157.581565227167</v>
      </c>
      <c r="K394">
        <f t="shared" si="27"/>
        <v>-0.11894144825055264</v>
      </c>
      <c r="L394" s="4">
        <f t="shared" si="28"/>
        <v>-9.7833148486329077E-6</v>
      </c>
      <c r="N394">
        <f t="shared" si="29"/>
        <v>0.69204657682810744</v>
      </c>
    </row>
    <row r="395" spans="5:14" x14ac:dyDescent="0.2">
      <c r="E395">
        <f>'[1]Component Test-Boiler-CaseE100'!$AC387/36000000</f>
        <v>0.84879933044115552</v>
      </c>
      <c r="F395">
        <f>'[1]Component Test-Boiler-CaseE100'!$AE387/3600</f>
        <v>12174.77715113836</v>
      </c>
      <c r="I395">
        <f t="shared" si="30"/>
        <v>0.87147316567310507</v>
      </c>
      <c r="J395">
        <f t="shared" ref="J395:J458" si="31">(10000*E395/0.8)/I395</f>
        <v>12174.777203058844</v>
      </c>
      <c r="K395">
        <f t="shared" ref="K395:K458" si="32">F395-J395</f>
        <v>-5.1920484111178666E-5</v>
      </c>
      <c r="L395" s="4">
        <f t="shared" ref="L395:L458" si="33">K395/J395</f>
        <v>-4.2645941888886426E-9</v>
      </c>
      <c r="N395">
        <f t="shared" ref="N395:N458" si="34">10000*E395/F395</f>
        <v>0.69717853551166764</v>
      </c>
    </row>
    <row r="396" spans="5:14" x14ac:dyDescent="0.2">
      <c r="E396">
        <f>'[1]Component Test-Boiler-CaseE100'!$AC388/36000000</f>
        <v>0.84893289938908334</v>
      </c>
      <c r="F396">
        <f>'[1]Component Test-Boiler-CaseE100'!$AE388/3600</f>
        <v>12175.084377707944</v>
      </c>
      <c r="I396">
        <f t="shared" si="30"/>
        <v>0.87158830614968585</v>
      </c>
      <c r="J396">
        <f t="shared" si="31"/>
        <v>12175.084460737478</v>
      </c>
      <c r="K396">
        <f t="shared" si="32"/>
        <v>-8.3029533925582655E-5</v>
      </c>
      <c r="L396" s="4">
        <f t="shared" si="33"/>
        <v>-6.8196269351016337E-9</v>
      </c>
      <c r="N396">
        <f t="shared" si="34"/>
        <v>0.6972706496748744</v>
      </c>
    </row>
    <row r="397" spans="5:14" x14ac:dyDescent="0.2">
      <c r="E397">
        <f>'[1]Component Test-Boiler-CaseE100'!$AC389/36000000</f>
        <v>0.84881409877264447</v>
      </c>
      <c r="F397">
        <f>'[1]Component Test-Boiler-CaseE100'!$AE389/3600</f>
        <v>12174.811091757862</v>
      </c>
      <c r="I397">
        <f t="shared" si="30"/>
        <v>0.87148589656116082</v>
      </c>
      <c r="J397">
        <f t="shared" si="31"/>
        <v>12174.811177696936</v>
      </c>
      <c r="K397">
        <f t="shared" si="32"/>
        <v>-8.5939074779162183E-5</v>
      </c>
      <c r="L397" s="4">
        <f t="shared" si="33"/>
        <v>-7.0587603803329755E-9</v>
      </c>
      <c r="N397">
        <f t="shared" si="34"/>
        <v>0.69718872217021677</v>
      </c>
    </row>
    <row r="398" spans="5:14" x14ac:dyDescent="0.2">
      <c r="E398">
        <f>'[1]Component Test-Boiler-CaseE100'!$AC390/36000000</f>
        <v>0.84884966064153056</v>
      </c>
      <c r="F398">
        <f>'[1]Component Test-Boiler-CaseE100'!$AE390/3600</f>
        <v>12174.892961314805</v>
      </c>
      <c r="I398">
        <f t="shared" si="30"/>
        <v>0.87151655216192647</v>
      </c>
      <c r="J398">
        <f t="shared" si="31"/>
        <v>12174.892985908195</v>
      </c>
      <c r="K398">
        <f t="shared" si="32"/>
        <v>-2.4593389753135853E-5</v>
      </c>
      <c r="L398" s="4">
        <f t="shared" si="33"/>
        <v>-2.0200087000026548E-9</v>
      </c>
      <c r="N398">
        <f t="shared" si="34"/>
        <v>0.69721324313791799</v>
      </c>
    </row>
    <row r="399" spans="5:14" x14ac:dyDescent="0.2">
      <c r="E399">
        <f>'[1]Component Test-Boiler-CaseE100'!$AC391/36000000</f>
        <v>0.84886950737037214</v>
      </c>
      <c r="F399">
        <f>'[1]Component Test-Boiler-CaseE100'!$AE391/3600</f>
        <v>12174.938554734972</v>
      </c>
      <c r="I399">
        <f t="shared" si="30"/>
        <v>0.8715336606635713</v>
      </c>
      <c r="J399">
        <f t="shared" si="31"/>
        <v>12174.93864098228</v>
      </c>
      <c r="K399">
        <f t="shared" si="32"/>
        <v>-8.6247307990561239E-5</v>
      </c>
      <c r="L399" s="4">
        <f t="shared" si="33"/>
        <v>-7.0840035037419097E-9</v>
      </c>
      <c r="N399">
        <f t="shared" si="34"/>
        <v>0.69722693347001508</v>
      </c>
    </row>
    <row r="400" spans="5:14" x14ac:dyDescent="0.2">
      <c r="E400">
        <f>'[1]Component Test-Boiler-CaseE100'!$AC392/36000000</f>
        <v>0.84880816200683606</v>
      </c>
      <c r="F400">
        <f>'[1]Component Test-Boiler-CaseE100'!$AE392/3600</f>
        <v>12174.7974927345</v>
      </c>
      <c r="I400">
        <f t="shared" si="30"/>
        <v>0.87148077883750152</v>
      </c>
      <c r="J400">
        <f t="shared" si="31"/>
        <v>12174.797520191591</v>
      </c>
      <c r="K400">
        <f t="shared" si="32"/>
        <v>-2.7457090254756622E-5</v>
      </c>
      <c r="L400" s="4">
        <f t="shared" si="33"/>
        <v>-2.2552399914018891E-9</v>
      </c>
      <c r="N400">
        <f t="shared" si="34"/>
        <v>0.69718462464231989</v>
      </c>
    </row>
    <row r="401" spans="5:14" x14ac:dyDescent="0.2">
      <c r="E401">
        <f>'[1]Component Test-Boiler-CaseE100'!$AC393/36000000</f>
        <v>0.84895718065968895</v>
      </c>
      <c r="F401">
        <f>'[1]Component Test-Boiler-CaseE100'!$AE393/3600</f>
        <v>12175.140229780916</v>
      </c>
      <c r="I401">
        <f t="shared" si="30"/>
        <v>0.87160923703582771</v>
      </c>
      <c r="J401">
        <f t="shared" si="31"/>
        <v>12175.140312114321</v>
      </c>
      <c r="K401">
        <f t="shared" si="32"/>
        <v>-8.2333404861856252E-5</v>
      </c>
      <c r="L401" s="4">
        <f t="shared" si="33"/>
        <v>-6.7624193850098082E-9</v>
      </c>
      <c r="N401">
        <f t="shared" si="34"/>
        <v>0.69728739434401199</v>
      </c>
    </row>
    <row r="402" spans="5:14" x14ac:dyDescent="0.2">
      <c r="E402">
        <f>'[1]Component Test-Boiler-CaseE100'!$AC394/36000000</f>
        <v>0.84872477228380272</v>
      </c>
      <c r="F402">
        <f>'[1]Component Test-Boiler-CaseE100'!$AE394/3600</f>
        <v>12174.605673281862</v>
      </c>
      <c r="I402">
        <f t="shared" si="30"/>
        <v>0.87140889305291425</v>
      </c>
      <c r="J402">
        <f t="shared" si="31"/>
        <v>12174.605673783642</v>
      </c>
      <c r="K402">
        <f t="shared" si="32"/>
        <v>-5.0178095989394933E-7</v>
      </c>
      <c r="L402" s="4">
        <f t="shared" si="33"/>
        <v>-4.1215376771870845E-11</v>
      </c>
      <c r="N402">
        <f t="shared" si="34"/>
        <v>0.69712711447106379</v>
      </c>
    </row>
    <row r="403" spans="5:14" x14ac:dyDescent="0.2">
      <c r="E403">
        <f>'[1]Component Test-Boiler-CaseE100'!$AC395/36000000</f>
        <v>0.84897000529583055</v>
      </c>
      <c r="F403">
        <f>'[1]Component Test-Boiler-CaseE100'!$AE395/3600</f>
        <v>12175.169727446666</v>
      </c>
      <c r="I403">
        <f t="shared" si="30"/>
        <v>0.87162029206199398</v>
      </c>
      <c r="J403">
        <f t="shared" si="31"/>
        <v>12175.169810575146</v>
      </c>
      <c r="K403">
        <f t="shared" si="32"/>
        <v>-8.3128479673177935E-5</v>
      </c>
      <c r="L403" s="4">
        <f t="shared" si="33"/>
        <v>-6.8277059758931617E-9</v>
      </c>
      <c r="N403">
        <f t="shared" si="34"/>
        <v>0.69729623841052901</v>
      </c>
    </row>
    <row r="404" spans="5:14" x14ac:dyDescent="0.2">
      <c r="E404">
        <f>'[1]Component Test-Boiler-CaseE100'!$AC396/36000000</f>
        <v>0.84872756504619717</v>
      </c>
      <c r="F404">
        <f>'[1]Component Test-Boiler-CaseE100'!$AE396/3600</f>
        <v>12174.612098566749</v>
      </c>
      <c r="I404">
        <f t="shared" si="30"/>
        <v>0.87141130056067662</v>
      </c>
      <c r="J404">
        <f t="shared" si="31"/>
        <v>12174.612099075883</v>
      </c>
      <c r="K404">
        <f t="shared" si="32"/>
        <v>-5.0913331506308168E-7</v>
      </c>
      <c r="L404" s="4">
        <f t="shared" si="33"/>
        <v>-4.181926380239479E-11</v>
      </c>
      <c r="N404">
        <f t="shared" si="34"/>
        <v>0.69712904047769475</v>
      </c>
    </row>
    <row r="405" spans="5:14" x14ac:dyDescent="0.2">
      <c r="E405">
        <f>'[1]Component Test-Boiler-CaseE100'!$AC397/36000000</f>
        <v>0.84896997412680553</v>
      </c>
      <c r="F405">
        <f>'[1]Component Test-Boiler-CaseE100'!$AE397/3600</f>
        <v>12175.169655700583</v>
      </c>
      <c r="I405">
        <f t="shared" si="30"/>
        <v>0.87162026519386482</v>
      </c>
      <c r="J405">
        <f t="shared" si="31"/>
        <v>12175.169738882483</v>
      </c>
      <c r="K405">
        <f t="shared" si="32"/>
        <v>-8.318189975398127E-5</v>
      </c>
      <c r="L405" s="4">
        <f t="shared" si="33"/>
        <v>-6.8320936412354486E-9</v>
      </c>
      <c r="N405">
        <f t="shared" si="34"/>
        <v>0.69729621691908505</v>
      </c>
    </row>
    <row r="406" spans="5:14" x14ac:dyDescent="0.2">
      <c r="E406">
        <f>'[1]Component Test-Boiler-CaseE100'!$AC398/36000000</f>
        <v>0.8487269275506083</v>
      </c>
      <c r="F406">
        <f>'[1]Component Test-Boiler-CaseE100'!$AE398/3600</f>
        <v>12174.610631884751</v>
      </c>
      <c r="I406">
        <f t="shared" si="30"/>
        <v>0.87141075100612908</v>
      </c>
      <c r="J406">
        <f t="shared" si="31"/>
        <v>12174.610632395083</v>
      </c>
      <c r="K406">
        <f t="shared" si="32"/>
        <v>-5.103320290800184E-7</v>
      </c>
      <c r="L406" s="4">
        <f t="shared" si="33"/>
        <v>-4.1917728992670214E-11</v>
      </c>
      <c r="N406">
        <f t="shared" si="34"/>
        <v>0.69712860083412542</v>
      </c>
    </row>
    <row r="407" spans="5:14" x14ac:dyDescent="0.2">
      <c r="E407">
        <f>'[1]Component Test-Boiler-CaseE100'!$AC399/36000000</f>
        <v>0.84896924237138338</v>
      </c>
      <c r="F407">
        <f>'[1]Component Test-Boiler-CaseE100'!$AE399/3600</f>
        <v>12175.167972555555</v>
      </c>
      <c r="I407">
        <f t="shared" si="30"/>
        <v>0.87161963441055912</v>
      </c>
      <c r="J407">
        <f t="shared" si="31"/>
        <v>12175.168055752705</v>
      </c>
      <c r="K407">
        <f t="shared" si="32"/>
        <v>-8.3197150161140598E-5</v>
      </c>
      <c r="L407" s="4">
        <f t="shared" si="33"/>
        <v>-6.8333471686109803E-9</v>
      </c>
      <c r="N407">
        <f t="shared" si="34"/>
        <v>0.69729571229331111</v>
      </c>
    </row>
    <row r="408" spans="5:14" x14ac:dyDescent="0.2">
      <c r="E408">
        <f>'[1]Component Test-Boiler-CaseE100'!$AC400/36000000</f>
        <v>0.84872624879470826</v>
      </c>
      <c r="F408">
        <f>'[1]Component Test-Boiler-CaseE100'!$AE400/3600</f>
        <v>12174.609070274999</v>
      </c>
      <c r="I408">
        <f t="shared" si="30"/>
        <v>0.87141016588296383</v>
      </c>
      <c r="J408">
        <f t="shared" si="31"/>
        <v>12174.609070785988</v>
      </c>
      <c r="K408">
        <f t="shared" si="32"/>
        <v>-5.1098868425469846E-7</v>
      </c>
      <c r="L408" s="4">
        <f t="shared" si="33"/>
        <v>-4.1971670817821936E-11</v>
      </c>
      <c r="N408">
        <f t="shared" si="34"/>
        <v>0.69712813273563068</v>
      </c>
    </row>
    <row r="409" spans="5:14" x14ac:dyDescent="0.2">
      <c r="E409">
        <f>'[1]Component Test-Boiler-CaseE100'!$AC401/36000000</f>
        <v>0.84896863686268054</v>
      </c>
      <c r="F409">
        <f>'[1]Component Test-Boiler-CaseE100'!$AE401/3600</f>
        <v>12175.166579796138</v>
      </c>
      <c r="I409">
        <f t="shared" si="30"/>
        <v>0.87161911245360923</v>
      </c>
      <c r="J409">
        <f t="shared" si="31"/>
        <v>12175.166663005364</v>
      </c>
      <c r="K409">
        <f t="shared" si="32"/>
        <v>-8.3209226431790739E-5</v>
      </c>
      <c r="L409" s="4">
        <f t="shared" si="33"/>
        <v>-6.8343398275298076E-9</v>
      </c>
      <c r="N409">
        <f t="shared" si="34"/>
        <v>0.69729529472844043</v>
      </c>
    </row>
    <row r="410" spans="5:14" x14ac:dyDescent="0.2">
      <c r="E410">
        <f>'[1]Component Test-Boiler-CaseE100'!$AC402/36000000</f>
        <v>0.8487257207928417</v>
      </c>
      <c r="F410">
        <f>'[1]Component Test-Boiler-CaseE100'!$AE402/3600</f>
        <v>12174.607855503527</v>
      </c>
      <c r="I410">
        <f t="shared" si="30"/>
        <v>0.87140971071762729</v>
      </c>
      <c r="J410">
        <f t="shared" si="31"/>
        <v>12174.607856014927</v>
      </c>
      <c r="K410">
        <f t="shared" si="32"/>
        <v>-5.1139977585989982E-7</v>
      </c>
      <c r="L410" s="4">
        <f t="shared" si="33"/>
        <v>-4.2005441317540275E-11</v>
      </c>
      <c r="N410">
        <f t="shared" si="34"/>
        <v>0.69712776860338499</v>
      </c>
    </row>
    <row r="411" spans="5:14" x14ac:dyDescent="0.2">
      <c r="E411">
        <f>'[1]Component Test-Boiler-CaseE100'!$AC403/36000000</f>
        <v>0.8489682005299084</v>
      </c>
      <c r="F411">
        <f>'[1]Component Test-Boiler-CaseE100'!$AE403/3600</f>
        <v>12175.165576183694</v>
      </c>
      <c r="I411">
        <f t="shared" si="30"/>
        <v>0.87161873632863585</v>
      </c>
      <c r="J411">
        <f t="shared" si="31"/>
        <v>12175.165659383736</v>
      </c>
      <c r="K411">
        <f t="shared" si="32"/>
        <v>-8.3200042354292236E-5</v>
      </c>
      <c r="L411" s="4">
        <f t="shared" si="33"/>
        <v>-6.8335860621467326E-9</v>
      </c>
      <c r="N411">
        <f t="shared" si="34"/>
        <v>0.69729499382793414</v>
      </c>
    </row>
    <row r="412" spans="5:14" x14ac:dyDescent="0.2">
      <c r="E412">
        <f>'[1]Component Test-Boiler-CaseE100'!$AC404/36000000</f>
        <v>0.84872534165846392</v>
      </c>
      <c r="F412">
        <f>'[1]Component Test-Boiler-CaseE100'!$AE404/3600</f>
        <v>12174.606983230278</v>
      </c>
      <c r="I412">
        <f t="shared" si="30"/>
        <v>0.87140938388385636</v>
      </c>
      <c r="J412">
        <f t="shared" si="31"/>
        <v>12174.6069837421</v>
      </c>
      <c r="K412">
        <f t="shared" si="32"/>
        <v>-5.1182178140152246E-7</v>
      </c>
      <c r="L412" s="4">
        <f t="shared" si="33"/>
        <v>-4.2040107092163741E-11</v>
      </c>
      <c r="N412">
        <f t="shared" si="34"/>
        <v>0.69712750713639249</v>
      </c>
    </row>
    <row r="413" spans="5:14" x14ac:dyDescent="0.2">
      <c r="E413">
        <f>'[1]Component Test-Boiler-CaseE100'!$AC405/36000000</f>
        <v>0.84896786563486104</v>
      </c>
      <c r="F413">
        <f>'[1]Component Test-Boiler-CaseE100'!$AE405/3600</f>
        <v>12175.164805884335</v>
      </c>
      <c r="I413">
        <f t="shared" si="30"/>
        <v>0.87161844764438445</v>
      </c>
      <c r="J413">
        <f t="shared" si="31"/>
        <v>12175.164889081652</v>
      </c>
      <c r="K413">
        <f t="shared" si="32"/>
        <v>-8.3197317508165725E-5</v>
      </c>
      <c r="L413" s="4">
        <f t="shared" si="33"/>
        <v>-6.8333626908638221E-9</v>
      </c>
      <c r="N413">
        <f t="shared" si="34"/>
        <v>0.69729476288037562</v>
      </c>
    </row>
    <row r="414" spans="5:14" x14ac:dyDescent="0.2">
      <c r="E414">
        <f>'[1]Component Test-Boiler-CaseE100'!$AC406/36000000</f>
        <v>0.84872505174306667</v>
      </c>
      <c r="F414">
        <f>'[1]Component Test-Boiler-CaseE100'!$AE406/3600</f>
        <v>12174.606316222611</v>
      </c>
      <c r="I414">
        <f t="shared" si="30"/>
        <v>0.87140913396152297</v>
      </c>
      <c r="J414">
        <f t="shared" si="31"/>
        <v>12174.606316734769</v>
      </c>
      <c r="K414">
        <f t="shared" si="32"/>
        <v>-5.1215829444117844E-7</v>
      </c>
      <c r="L414" s="4">
        <f t="shared" si="33"/>
        <v>-4.2067749963888716E-11</v>
      </c>
      <c r="N414">
        <f t="shared" si="34"/>
        <v>0.69712730719854499</v>
      </c>
    </row>
    <row r="415" spans="5:14" x14ac:dyDescent="0.2">
      <c r="E415">
        <f>'[1]Component Test-Boiler-CaseE100'!$AC407/36000000</f>
        <v>0.84896762120630553</v>
      </c>
      <c r="F415">
        <f>'[1]Component Test-Boiler-CaseE100'!$AE407/3600</f>
        <v>12175.164243673971</v>
      </c>
      <c r="I415">
        <f t="shared" si="30"/>
        <v>0.87161823694351293</v>
      </c>
      <c r="J415">
        <f t="shared" si="31"/>
        <v>12175.164326864076</v>
      </c>
      <c r="K415">
        <f t="shared" si="32"/>
        <v>-8.3190105215180665E-5</v>
      </c>
      <c r="L415" s="4">
        <f t="shared" si="33"/>
        <v>-6.8327706289454008E-9</v>
      </c>
      <c r="N415">
        <f t="shared" si="34"/>
        <v>0.69729459431926444</v>
      </c>
    </row>
    <row r="416" spans="5:14" x14ac:dyDescent="0.2">
      <c r="E416">
        <f>'[1]Component Test-Boiler-CaseE100'!$AC408/36000000</f>
        <v>0.84872484613595278</v>
      </c>
      <c r="F416">
        <f>'[1]Component Test-Boiler-CaseE100'!$AE408/3600</f>
        <v>12174.605843182777</v>
      </c>
      <c r="I416">
        <f t="shared" si="30"/>
        <v>0.87140895671735963</v>
      </c>
      <c r="J416">
        <f t="shared" si="31"/>
        <v>12174.60584369509</v>
      </c>
      <c r="K416">
        <f t="shared" si="32"/>
        <v>-5.1231290854047984E-7</v>
      </c>
      <c r="L416" s="4">
        <f t="shared" si="33"/>
        <v>-4.2080451319563116E-11</v>
      </c>
      <c r="N416">
        <f t="shared" si="34"/>
        <v>0.69712716540322328</v>
      </c>
    </row>
    <row r="417" spans="5:14" x14ac:dyDescent="0.2">
      <c r="E417">
        <f>'[1]Component Test-Boiler-CaseE100'!$AC409/36000000</f>
        <v>0.84896744335922492</v>
      </c>
      <c r="F417">
        <f>'[1]Component Test-Boiler-CaseE100'!$AE409/3600</f>
        <v>12175.163834600971</v>
      </c>
      <c r="I417">
        <f t="shared" si="30"/>
        <v>0.87161808363680837</v>
      </c>
      <c r="J417">
        <f t="shared" si="31"/>
        <v>12175.163917792495</v>
      </c>
      <c r="K417">
        <f t="shared" si="32"/>
        <v>-8.3191524026915431E-5</v>
      </c>
      <c r="L417" s="4">
        <f t="shared" si="33"/>
        <v>-6.8328873917944804E-9</v>
      </c>
      <c r="N417">
        <f t="shared" si="34"/>
        <v>0.69729447167398129</v>
      </c>
    </row>
    <row r="418" spans="5:14" x14ac:dyDescent="0.2">
      <c r="E418">
        <f>'[1]Component Test-Boiler-CaseE100'!$AC410/36000000</f>
        <v>0.89099808412969161</v>
      </c>
      <c r="F418">
        <f>'[1]Component Test-Boiler-CaseE100'!$AE410/3600</f>
        <v>12269.773413780778</v>
      </c>
      <c r="I418">
        <f t="shared" si="30"/>
        <v>0.90770889523303011</v>
      </c>
      <c r="J418">
        <f t="shared" si="31"/>
        <v>12269.87651009181</v>
      </c>
      <c r="K418">
        <f t="shared" si="32"/>
        <v>-0.1030963110315497</v>
      </c>
      <c r="L418" s="4">
        <f t="shared" si="33"/>
        <v>-8.4023919023760639E-6</v>
      </c>
      <c r="N418">
        <f t="shared" si="34"/>
        <v>0.72617321777838895</v>
      </c>
    </row>
    <row r="419" spans="5:14" x14ac:dyDescent="0.2">
      <c r="E419">
        <f>'[1]Component Test-Boiler-CaseE100'!$AC411/36000000</f>
        <v>0.89873997433286668</v>
      </c>
      <c r="F419">
        <f>'[1]Component Test-Boiler-CaseE100'!$AE411/3600</f>
        <v>12286.917713316221</v>
      </c>
      <c r="I419">
        <f t="shared" si="30"/>
        <v>0.91432611019181353</v>
      </c>
      <c r="J419">
        <f t="shared" si="31"/>
        <v>12286.917713422878</v>
      </c>
      <c r="K419">
        <f t="shared" si="32"/>
        <v>-1.0665644367691129E-7</v>
      </c>
      <c r="L419" s="4">
        <f t="shared" si="33"/>
        <v>-8.6804881553324118E-12</v>
      </c>
      <c r="N419">
        <f t="shared" si="34"/>
        <v>0.73146088815980037</v>
      </c>
    </row>
    <row r="420" spans="5:14" x14ac:dyDescent="0.2">
      <c r="E420">
        <f>'[1]Component Test-Boiler-CaseE100'!$AC412/36000000</f>
        <v>0.89873717722210555</v>
      </c>
      <c r="F420">
        <f>'[1]Component Test-Boiler-CaseE100'!$AE412/3600</f>
        <v>12286.911577961917</v>
      </c>
      <c r="I420">
        <f t="shared" si="30"/>
        <v>0.91432372113919003</v>
      </c>
      <c r="J420">
        <f t="shared" si="31"/>
        <v>12286.911577968458</v>
      </c>
      <c r="K420">
        <f t="shared" si="32"/>
        <v>-6.5410858951508999E-9</v>
      </c>
      <c r="L420" s="4">
        <f t="shared" si="33"/>
        <v>-5.3236208738407926E-13</v>
      </c>
      <c r="N420">
        <f t="shared" si="34"/>
        <v>0.73145897691174144</v>
      </c>
    </row>
    <row r="421" spans="5:14" x14ac:dyDescent="0.2">
      <c r="E421">
        <f>'[1]Component Test-Boiler-CaseE100'!$AC413/36000000</f>
        <v>0.89873013993112505</v>
      </c>
      <c r="F421">
        <f>'[1]Component Test-Boiler-CaseE100'!$AE413/3600</f>
        <v>12286.896141620638</v>
      </c>
      <c r="I421">
        <f t="shared" si="30"/>
        <v>0.91431771048202315</v>
      </c>
      <c r="J421">
        <f t="shared" si="31"/>
        <v>12286.89614162291</v>
      </c>
      <c r="K421">
        <f t="shared" si="32"/>
        <v>-2.2719177650287747E-9</v>
      </c>
      <c r="L421" s="4">
        <f t="shared" si="33"/>
        <v>-1.8490575152926208E-13</v>
      </c>
      <c r="N421">
        <f t="shared" si="34"/>
        <v>0.73145416838575372</v>
      </c>
    </row>
    <row r="422" spans="5:14" x14ac:dyDescent="0.2">
      <c r="E422">
        <f>'[1]Component Test-Boiler-CaseE100'!$AC414/36000000</f>
        <v>0.89872546134814169</v>
      </c>
      <c r="F422">
        <f>'[1]Component Test-Boiler-CaseE100'!$AE414/3600</f>
        <v>12286.88587906425</v>
      </c>
      <c r="I422">
        <f t="shared" si="30"/>
        <v>0.91431371442885012</v>
      </c>
      <c r="J422">
        <f t="shared" si="31"/>
        <v>12286.885879065505</v>
      </c>
      <c r="K422">
        <f t="shared" si="32"/>
        <v>-1.255102688446641E-9</v>
      </c>
      <c r="L422" s="4">
        <f t="shared" si="33"/>
        <v>-1.0214977991983266E-13</v>
      </c>
      <c r="N422">
        <f t="shared" si="34"/>
        <v>0.73145097154315486</v>
      </c>
    </row>
    <row r="423" spans="5:14" x14ac:dyDescent="0.2">
      <c r="E423">
        <f>'[1]Component Test-Boiler-CaseE100'!$AC415/36000000</f>
        <v>0.89872180540167224</v>
      </c>
      <c r="F423">
        <f>'[1]Component Test-Boiler-CaseE100'!$AE415/3600</f>
        <v>12286.87785964925</v>
      </c>
      <c r="I423">
        <f t="shared" si="30"/>
        <v>0.91431059182359653</v>
      </c>
      <c r="J423">
        <f t="shared" si="31"/>
        <v>12286.877859650072</v>
      </c>
      <c r="K423">
        <f t="shared" si="32"/>
        <v>-8.2218321040272713E-10</v>
      </c>
      <c r="L423" s="4">
        <f t="shared" si="33"/>
        <v>-6.6915551679956455E-14</v>
      </c>
      <c r="N423">
        <f t="shared" si="34"/>
        <v>0.73144847345892627</v>
      </c>
    </row>
    <row r="424" spans="5:14" x14ac:dyDescent="0.2">
      <c r="E424">
        <f>'[1]Component Test-Boiler-CaseE100'!$AC416/36000000</f>
        <v>0.89871880043935004</v>
      </c>
      <c r="F424">
        <f>'[1]Component Test-Boiler-CaseE100'!$AE416/3600</f>
        <v>12286.871268165361</v>
      </c>
      <c r="I424">
        <f t="shared" si="30"/>
        <v>0.91430802523324295</v>
      </c>
      <c r="J424">
        <f t="shared" si="31"/>
        <v>12286.871268165942</v>
      </c>
      <c r="K424">
        <f t="shared" si="32"/>
        <v>-5.8025761973112822E-10</v>
      </c>
      <c r="L424" s="4">
        <f t="shared" si="33"/>
        <v>-4.7225823976402998E-14</v>
      </c>
      <c r="N424">
        <f t="shared" si="34"/>
        <v>0.73144642018662898</v>
      </c>
    </row>
    <row r="425" spans="5:14" x14ac:dyDescent="0.2">
      <c r="E425">
        <f>'[1]Component Test-Boiler-CaseE100'!$AC417/36000000</f>
        <v>0.89871629091043059</v>
      </c>
      <c r="F425">
        <f>'[1]Component Test-Boiler-CaseE100'!$AE417/3600</f>
        <v>12286.86576341736</v>
      </c>
      <c r="I425">
        <f t="shared" si="30"/>
        <v>0.91430588180003936</v>
      </c>
      <c r="J425">
        <f t="shared" si="31"/>
        <v>12286.865763417751</v>
      </c>
      <c r="K425">
        <f t="shared" si="32"/>
        <v>-3.9108272176235914E-10</v>
      </c>
      <c r="L425" s="4">
        <f t="shared" si="33"/>
        <v>-3.1829331360219438E-14</v>
      </c>
      <c r="N425">
        <f t="shared" si="34"/>
        <v>0.7314447054400548</v>
      </c>
    </row>
    <row r="426" spans="5:14" x14ac:dyDescent="0.2">
      <c r="E426">
        <f>'[1]Component Test-Boiler-CaseE100'!$AC418/36000000</f>
        <v>0.89871418030521666</v>
      </c>
      <c r="F426">
        <f>'[1]Component Test-Boiler-CaseE100'!$AE418/3600</f>
        <v>12286.861133714194</v>
      </c>
      <c r="I426">
        <f t="shared" si="30"/>
        <v>0.91430407909388112</v>
      </c>
      <c r="J426">
        <f t="shared" si="31"/>
        <v>12286.86113371447</v>
      </c>
      <c r="K426">
        <f t="shared" si="32"/>
        <v>-2.7648638933897018E-10</v>
      </c>
      <c r="L426" s="4">
        <f t="shared" si="33"/>
        <v>-2.2502605533670985E-14</v>
      </c>
      <c r="N426">
        <f t="shared" si="34"/>
        <v>0.73144326327512132</v>
      </c>
    </row>
    <row r="427" spans="5:14" x14ac:dyDescent="0.2">
      <c r="E427">
        <f>'[1]Component Test-Boiler-CaseE100'!$AC419/36000000</f>
        <v>0.89871239737649722</v>
      </c>
      <c r="F427">
        <f>'[1]Component Test-Boiler-CaseE100'!$AE419/3600</f>
        <v>12286.857222776638</v>
      </c>
      <c r="I427">
        <f t="shared" si="30"/>
        <v>0.91430255626160362</v>
      </c>
      <c r="J427">
        <f t="shared" si="31"/>
        <v>12286.857222776842</v>
      </c>
      <c r="K427">
        <f t="shared" si="32"/>
        <v>-2.0372681319713593E-10</v>
      </c>
      <c r="L427" s="4">
        <f t="shared" si="33"/>
        <v>-1.6580872513068356E-14</v>
      </c>
      <c r="N427">
        <f t="shared" si="34"/>
        <v>0.73144204500929511</v>
      </c>
    </row>
    <row r="428" spans="5:14" x14ac:dyDescent="0.2">
      <c r="E428">
        <f>'[1]Component Test-Boiler-CaseE100'!$AC420/36000000</f>
        <v>0.89871088533857224</v>
      </c>
      <c r="F428">
        <f>'[1]Component Test-Boiler-CaseE100'!$AE420/3600</f>
        <v>12286.853906045806</v>
      </c>
      <c r="I428">
        <f t="shared" si="30"/>
        <v>0.91430126480175067</v>
      </c>
      <c r="J428">
        <f t="shared" si="31"/>
        <v>12286.853906045959</v>
      </c>
      <c r="K428">
        <f t="shared" si="32"/>
        <v>-1.5279510989785194E-10</v>
      </c>
      <c r="L428" s="4">
        <f t="shared" si="33"/>
        <v>-1.2435657741699562E-14</v>
      </c>
      <c r="N428">
        <f t="shared" si="34"/>
        <v>0.73144101184140975</v>
      </c>
    </row>
    <row r="429" spans="5:14" x14ac:dyDescent="0.2">
      <c r="E429">
        <f>'[1]Component Test-Boiler-CaseE100'!$AC421/36000000</f>
        <v>0.89870959845883058</v>
      </c>
      <c r="F429">
        <f>'[1]Component Test-Boiler-CaseE100'!$AE421/3600</f>
        <v>12286.851083207168</v>
      </c>
      <c r="I429">
        <f t="shared" si="30"/>
        <v>0.91430016565342465</v>
      </c>
      <c r="J429">
        <f t="shared" si="31"/>
        <v>12286.851083207286</v>
      </c>
      <c r="K429">
        <f t="shared" si="32"/>
        <v>-1.1823431123048067E-10</v>
      </c>
      <c r="L429" s="4">
        <f t="shared" si="33"/>
        <v>-9.6228326061568485E-15</v>
      </c>
      <c r="N429">
        <f t="shared" si="34"/>
        <v>0.73144013252274687</v>
      </c>
    </row>
    <row r="430" spans="5:14" x14ac:dyDescent="0.2">
      <c r="E430">
        <f>'[1]Component Test-Boiler-CaseE100'!$AC422/36000000</f>
        <v>0.89870849940020281</v>
      </c>
      <c r="F430">
        <f>'[1]Component Test-Boiler-CaseE100'!$AE422/3600</f>
        <v>12286.848672361501</v>
      </c>
      <c r="I430">
        <f t="shared" si="30"/>
        <v>0.91429922692645604</v>
      </c>
      <c r="J430">
        <f t="shared" si="31"/>
        <v>12286.84867236157</v>
      </c>
      <c r="K430">
        <f t="shared" si="32"/>
        <v>-6.9121597334742546E-11</v>
      </c>
      <c r="L430" s="4">
        <f t="shared" si="33"/>
        <v>-5.6256570889675622E-15</v>
      </c>
      <c r="N430">
        <f t="shared" si="34"/>
        <v>0.73143938154116894</v>
      </c>
    </row>
    <row r="431" spans="5:14" x14ac:dyDescent="0.2">
      <c r="E431">
        <f>'[1]Component Test-Boiler-CaseE100'!$AC423/36000000</f>
        <v>0.89870755846731942</v>
      </c>
      <c r="F431">
        <f>'[1]Component Test-Boiler-CaseE100'!$AE423/3600</f>
        <v>12286.846608371445</v>
      </c>
      <c r="I431">
        <f t="shared" si="30"/>
        <v>0.91429842325755395</v>
      </c>
      <c r="J431">
        <f t="shared" si="31"/>
        <v>12286.846608371505</v>
      </c>
      <c r="K431">
        <f t="shared" si="32"/>
        <v>-6.0026650317013264E-11</v>
      </c>
      <c r="L431" s="4">
        <f t="shared" si="33"/>
        <v>-4.885439871619686E-15</v>
      </c>
      <c r="N431">
        <f t="shared" si="34"/>
        <v>0.7314387386060468</v>
      </c>
    </row>
    <row r="432" spans="5:14" x14ac:dyDescent="0.2">
      <c r="E432">
        <f>'[1]Component Test-Boiler-CaseE100'!$AC424/36000000</f>
        <v>0.89870675921975551</v>
      </c>
      <c r="F432">
        <f>'[1]Component Test-Boiler-CaseE100'!$AE424/3600</f>
        <v>12286.844855174888</v>
      </c>
      <c r="I432">
        <f t="shared" si="30"/>
        <v>0.91429774060470237</v>
      </c>
      <c r="J432">
        <f t="shared" si="31"/>
        <v>12286.844855174921</v>
      </c>
      <c r="K432">
        <f t="shared" si="32"/>
        <v>-3.2741809263825417E-11</v>
      </c>
      <c r="L432" s="4">
        <f t="shared" si="33"/>
        <v>-2.6647857647551692E-15</v>
      </c>
      <c r="N432">
        <f t="shared" si="34"/>
        <v>0.73143819248376396</v>
      </c>
    </row>
    <row r="433" spans="5:14" x14ac:dyDescent="0.2">
      <c r="E433">
        <f>'[1]Component Test-Boiler-CaseE100'!$AC425/36000000</f>
        <v>0.89870607667851665</v>
      </c>
      <c r="F433">
        <f>'[1]Component Test-Boiler-CaseE100'!$AE425/3600</f>
        <v>12286.8433579795</v>
      </c>
      <c r="I433">
        <f t="shared" si="30"/>
        <v>0.91429715763290709</v>
      </c>
      <c r="J433">
        <f t="shared" si="31"/>
        <v>12286.843357979542</v>
      </c>
      <c r="K433">
        <f t="shared" si="32"/>
        <v>-4.1836756281554699E-11</v>
      </c>
      <c r="L433" s="4">
        <f t="shared" si="33"/>
        <v>-3.4050044476545168E-15</v>
      </c>
      <c r="N433">
        <f t="shared" si="34"/>
        <v>0.73143772610632818</v>
      </c>
    </row>
    <row r="434" spans="5:14" x14ac:dyDescent="0.2">
      <c r="E434">
        <f>'[1]Component Test-Boiler-CaseE100'!$AC426/36000000</f>
        <v>0.89870548567742226</v>
      </c>
      <c r="F434">
        <f>'[1]Component Test-Boiler-CaseE100'!$AE426/3600</f>
        <v>12286.842061582222</v>
      </c>
      <c r="I434">
        <f t="shared" si="30"/>
        <v>0.91429665284727635</v>
      </c>
      <c r="J434">
        <f t="shared" si="31"/>
        <v>12286.842061582249</v>
      </c>
      <c r="K434">
        <f t="shared" si="32"/>
        <v>-2.7284841053187847E-11</v>
      </c>
      <c r="L434" s="4">
        <f t="shared" si="33"/>
        <v>-2.2206553088608854E-15</v>
      </c>
      <c r="N434">
        <f t="shared" si="34"/>
        <v>0.73143732227782265</v>
      </c>
    </row>
    <row r="435" spans="5:14" x14ac:dyDescent="0.2">
      <c r="E435">
        <f>'[1]Component Test-Boiler-CaseE100'!$AC427/36000000</f>
        <v>0.89870497074064992</v>
      </c>
      <c r="F435">
        <f>'[1]Component Test-Boiler-CaseE100'!$AE427/3600</f>
        <v>12286.840932036166</v>
      </c>
      <c r="I435">
        <f t="shared" si="30"/>
        <v>0.91429621302963027</v>
      </c>
      <c r="J435">
        <f t="shared" si="31"/>
        <v>12286.84093203617</v>
      </c>
      <c r="K435">
        <f t="shared" si="32"/>
        <v>0</v>
      </c>
      <c r="L435" s="4">
        <f t="shared" si="33"/>
        <v>0</v>
      </c>
      <c r="N435">
        <f t="shared" si="34"/>
        <v>0.73143697042370448</v>
      </c>
    </row>
    <row r="436" spans="5:14" x14ac:dyDescent="0.2">
      <c r="E436">
        <f>'[1]Component Test-Boiler-CaseE100'!$AC428/36000000</f>
        <v>0.89870452046811111</v>
      </c>
      <c r="F436">
        <f>'[1]Component Test-Boiler-CaseE100'!$AE428/3600</f>
        <v>12286.839944334695</v>
      </c>
      <c r="I436">
        <f t="shared" si="30"/>
        <v>0.9142958284429461</v>
      </c>
      <c r="J436">
        <f t="shared" si="31"/>
        <v>12286.839944334713</v>
      </c>
      <c r="K436">
        <f t="shared" si="32"/>
        <v>-1.8189894035458565E-11</v>
      </c>
      <c r="L436" s="4">
        <f t="shared" si="33"/>
        <v>-1.4804371276803085E-15</v>
      </c>
      <c r="N436">
        <f t="shared" si="34"/>
        <v>0.73143666275435804</v>
      </c>
    </row>
    <row r="437" spans="5:14" x14ac:dyDescent="0.2">
      <c r="E437">
        <f>'[1]Component Test-Boiler-CaseE100'!$AC429/36000000</f>
        <v>0.89870412566520552</v>
      </c>
      <c r="F437">
        <f>'[1]Component Test-Boiler-CaseE100'!$AE429/3600</f>
        <v>12286.839078309084</v>
      </c>
      <c r="I437">
        <f t="shared" si="30"/>
        <v>0.9142954912339466</v>
      </c>
      <c r="J437">
        <f t="shared" si="31"/>
        <v>12286.839078309098</v>
      </c>
      <c r="K437">
        <f t="shared" si="32"/>
        <v>-1.4551915228366852E-11</v>
      </c>
      <c r="L437" s="4">
        <f t="shared" si="33"/>
        <v>-1.1843497856219559E-15</v>
      </c>
      <c r="N437">
        <f t="shared" si="34"/>
        <v>0.73143639298715823</v>
      </c>
    </row>
    <row r="438" spans="5:14" x14ac:dyDescent="0.2">
      <c r="E438">
        <f>'[1]Component Test-Boiler-CaseE100'!$AC430/36000000</f>
        <v>0.89870377866423057</v>
      </c>
      <c r="F438">
        <f>'[1]Component Test-Boiler-CaseE100'!$AE430/3600</f>
        <v>12286.838317139835</v>
      </c>
      <c r="I438">
        <f t="shared" si="30"/>
        <v>0.91429519485350463</v>
      </c>
      <c r="J438">
        <f t="shared" si="31"/>
        <v>12286.838317139844</v>
      </c>
      <c r="K438">
        <f t="shared" si="32"/>
        <v>0</v>
      </c>
      <c r="L438" s="4">
        <f t="shared" si="33"/>
        <v>0</v>
      </c>
      <c r="N438">
        <f t="shared" si="34"/>
        <v>0.73143615588280442</v>
      </c>
    </row>
    <row r="439" spans="5:14" x14ac:dyDescent="0.2">
      <c r="E439">
        <f>'[1]Component Test-Boiler-CaseE100'!$AC431/36000000</f>
        <v>0.89870347300249442</v>
      </c>
      <c r="F439">
        <f>'[1]Component Test-Boiler-CaseE100'!$AE431/3600</f>
        <v>12286.837646650694</v>
      </c>
      <c r="I439">
        <f t="shared" si="30"/>
        <v>0.91429493378171389</v>
      </c>
      <c r="J439">
        <f t="shared" si="31"/>
        <v>12286.837646650711</v>
      </c>
      <c r="K439">
        <f t="shared" si="32"/>
        <v>-1.6370904631912708E-11</v>
      </c>
      <c r="L439" s="4">
        <f t="shared" si="33"/>
        <v>-1.3323936640747654E-15</v>
      </c>
      <c r="N439">
        <f t="shared" si="34"/>
        <v>0.73143594702537207</v>
      </c>
    </row>
    <row r="440" spans="5:14" x14ac:dyDescent="0.2">
      <c r="E440">
        <f>'[1]Component Test-Boiler-CaseE100'!$AC432/36000000</f>
        <v>0.89870320310759444</v>
      </c>
      <c r="F440">
        <f>'[1]Component Test-Boiler-CaseE100'!$AE432/3600</f>
        <v>12286.837054618334</v>
      </c>
      <c r="I440">
        <f t="shared" si="30"/>
        <v>0.91429470325907947</v>
      </c>
      <c r="J440">
        <f t="shared" si="31"/>
        <v>12286.837054618332</v>
      </c>
      <c r="K440">
        <f t="shared" si="32"/>
        <v>0</v>
      </c>
      <c r="L440" s="4">
        <f t="shared" si="33"/>
        <v>0</v>
      </c>
      <c r="N440">
        <f t="shared" si="34"/>
        <v>0.73143576260726351</v>
      </c>
    </row>
    <row r="441" spans="5:14" x14ac:dyDescent="0.2">
      <c r="E441">
        <f>'[1]Component Test-Boiler-CaseE100'!$AC433/36000000</f>
        <v>0.89870296426139995</v>
      </c>
      <c r="F441">
        <f>'[1]Component Test-Boiler-CaseE100'!$AE433/3600</f>
        <v>12286.836530693223</v>
      </c>
      <c r="I441">
        <f t="shared" si="30"/>
        <v>0.91429449925575612</v>
      </c>
      <c r="J441">
        <f t="shared" si="31"/>
        <v>12286.83653069323</v>
      </c>
      <c r="K441">
        <f t="shared" si="32"/>
        <v>0</v>
      </c>
      <c r="L441" s="4">
        <f t="shared" si="33"/>
        <v>0</v>
      </c>
      <c r="N441">
        <f t="shared" si="34"/>
        <v>0.73143559940460534</v>
      </c>
    </row>
    <row r="442" spans="5:14" x14ac:dyDescent="0.2">
      <c r="E442">
        <f>'[1]Component Test-Boiler-CaseE100'!$AC434/36000000</f>
        <v>0.94056931630940277</v>
      </c>
      <c r="F442">
        <f>'[1]Component Test-Boiler-CaseE100'!$AE434/3600</f>
        <v>12376.938228795585</v>
      </c>
      <c r="I442">
        <f t="shared" si="30"/>
        <v>0.94991428743738859</v>
      </c>
      <c r="J442">
        <f t="shared" si="31"/>
        <v>12377.028758652581</v>
      </c>
      <c r="K442">
        <f t="shared" si="32"/>
        <v>-9.052985699599958E-2</v>
      </c>
      <c r="L442" s="4">
        <f t="shared" si="33"/>
        <v>-7.3143448852949958E-6</v>
      </c>
      <c r="N442">
        <f t="shared" si="34"/>
        <v>0.7599369883911351</v>
      </c>
    </row>
    <row r="443" spans="5:14" x14ac:dyDescent="0.2">
      <c r="E443">
        <f>'[1]Component Test-Boiler-CaseE100'!$AC435/36000000</f>
        <v>0.94846514992838893</v>
      </c>
      <c r="F443">
        <f>'[1]Component Test-Boiler-CaseE100'!$AE435/3600</f>
        <v>12393.689818987918</v>
      </c>
      <c r="I443">
        <f t="shared" si="30"/>
        <v>0.95660086099678787</v>
      </c>
      <c r="J443">
        <f t="shared" si="31"/>
        <v>12393.689842335058</v>
      </c>
      <c r="K443">
        <f t="shared" si="32"/>
        <v>-2.3347140086116269E-5</v>
      </c>
      <c r="L443" s="4">
        <f t="shared" si="33"/>
        <v>-1.8837925091820358E-9</v>
      </c>
      <c r="N443">
        <f t="shared" si="34"/>
        <v>0.76528069023906042</v>
      </c>
    </row>
    <row r="444" spans="5:14" x14ac:dyDescent="0.2">
      <c r="E444">
        <f>'[1]Component Test-Boiler-CaseE100'!$AC436/36000000</f>
        <v>0.94849666080263895</v>
      </c>
      <c r="F444">
        <f>'[1]Component Test-Boiler-CaseE100'!$AE436/3600</f>
        <v>12393.756103741362</v>
      </c>
      <c r="I444">
        <f t="shared" si="30"/>
        <v>0.9566275261040198</v>
      </c>
      <c r="J444">
        <f t="shared" si="31"/>
        <v>12393.756123994062</v>
      </c>
      <c r="K444">
        <f t="shared" si="32"/>
        <v>-2.0252700778655708E-5</v>
      </c>
      <c r="L444" s="4">
        <f t="shared" si="33"/>
        <v>-1.6341051555344781E-9</v>
      </c>
      <c r="N444">
        <f t="shared" si="34"/>
        <v>0.76530202213379983</v>
      </c>
    </row>
    <row r="445" spans="5:14" x14ac:dyDescent="0.2">
      <c r="E445">
        <f>'[1]Component Test-Boiler-CaseE100'!$AC437/36000000</f>
        <v>0.94850738036587767</v>
      </c>
      <c r="F445">
        <f>'[1]Component Test-Boiler-CaseE100'!$AE437/3600</f>
        <v>12393.778651600251</v>
      </c>
      <c r="I445">
        <f t="shared" si="30"/>
        <v>0.95663659716846927</v>
      </c>
      <c r="J445">
        <f t="shared" si="31"/>
        <v>12393.778671720103</v>
      </c>
      <c r="K445">
        <f t="shared" si="32"/>
        <v>-2.011985270655714E-5</v>
      </c>
      <c r="L445" s="4">
        <f t="shared" si="33"/>
        <v>-1.6233832505389378E-9</v>
      </c>
      <c r="N445">
        <f t="shared" si="34"/>
        <v>0.76530927897716572</v>
      </c>
    </row>
    <row r="446" spans="5:14" x14ac:dyDescent="0.2">
      <c r="E446">
        <f>'[1]Component Test-Boiler-CaseE100'!$AC438/36000000</f>
        <v>0.94851550391031947</v>
      </c>
      <c r="F446">
        <f>'[1]Component Test-Boiler-CaseE100'!$AE438/3600</f>
        <v>12393.795738739862</v>
      </c>
      <c r="I446">
        <f t="shared" si="30"/>
        <v>0.95664347142848605</v>
      </c>
      <c r="J446">
        <f t="shared" si="31"/>
        <v>12393.795758805136</v>
      </c>
      <c r="K446">
        <f t="shared" si="32"/>
        <v>-2.0065273929503746E-5</v>
      </c>
      <c r="L446" s="4">
        <f t="shared" si="33"/>
        <v>-1.6189772947685079E-9</v>
      </c>
      <c r="N446">
        <f t="shared" si="34"/>
        <v>0.76531477838181605</v>
      </c>
    </row>
    <row r="447" spans="5:14" x14ac:dyDescent="0.2">
      <c r="E447">
        <f>'[1]Component Test-Boiler-CaseE100'!$AC439/36000000</f>
        <v>0.94852224056130274</v>
      </c>
      <c r="F447">
        <f>'[1]Component Test-Boiler-CaseE100'!$AE439/3600</f>
        <v>12393.809908580221</v>
      </c>
      <c r="I447">
        <f t="shared" si="30"/>
        <v>0.956649172071388</v>
      </c>
      <c r="J447">
        <f t="shared" si="31"/>
        <v>12393.809928611439</v>
      </c>
      <c r="K447">
        <f t="shared" si="32"/>
        <v>-2.0031218809890561E-5</v>
      </c>
      <c r="L447" s="4">
        <f t="shared" si="33"/>
        <v>-1.6162276915065448E-9</v>
      </c>
      <c r="N447">
        <f t="shared" si="34"/>
        <v>0.7653193388940408</v>
      </c>
    </row>
    <row r="448" spans="5:14" x14ac:dyDescent="0.2">
      <c r="E448">
        <f>'[1]Component Test-Boiler-CaseE100'!$AC440/36000000</f>
        <v>0.94852797051400006</v>
      </c>
      <c r="F448">
        <f>'[1]Component Test-Boiler-CaseE100'!$AE440/3600</f>
        <v>12393.821960873111</v>
      </c>
      <c r="I448">
        <f t="shared" si="30"/>
        <v>0.9566540208272557</v>
      </c>
      <c r="J448">
        <f t="shared" si="31"/>
        <v>12393.821980878876</v>
      </c>
      <c r="K448">
        <f t="shared" si="32"/>
        <v>-2.0005765691166744E-5</v>
      </c>
      <c r="L448" s="4">
        <f t="shared" si="33"/>
        <v>-1.6141724257482103E-9</v>
      </c>
      <c r="N448">
        <f t="shared" si="34"/>
        <v>0.76532321789716828</v>
      </c>
    </row>
    <row r="449" spans="5:14" x14ac:dyDescent="0.2">
      <c r="E449">
        <f>'[1]Component Test-Boiler-CaseE100'!$AC441/36000000</f>
        <v>0.94853301799588607</v>
      </c>
      <c r="F449">
        <f>'[1]Component Test-Boiler-CaseE100'!$AE441/3600</f>
        <v>12393.832577614805</v>
      </c>
      <c r="I449">
        <f t="shared" si="30"/>
        <v>0.95665829206368047</v>
      </c>
      <c r="J449">
        <f t="shared" si="31"/>
        <v>12393.832597605635</v>
      </c>
      <c r="K449">
        <f t="shared" si="32"/>
        <v>-1.9990829969174229E-5</v>
      </c>
      <c r="L449" s="4">
        <f t="shared" si="33"/>
        <v>-1.6129659499383796E-9</v>
      </c>
      <c r="N449">
        <f t="shared" si="34"/>
        <v>0.76532663488539021</v>
      </c>
    </row>
    <row r="450" spans="5:14" x14ac:dyDescent="0.2">
      <c r="E450">
        <f>'[1]Component Test-Boiler-CaseE100'!$AC442/36000000</f>
        <v>0.94853715236483882</v>
      </c>
      <c r="F450">
        <f>'[1]Component Test-Boiler-CaseE100'!$AE442/3600</f>
        <v>12393.841273747223</v>
      </c>
      <c r="I450">
        <f t="shared" si="30"/>
        <v>0.95666179061057144</v>
      </c>
      <c r="J450">
        <f t="shared" si="31"/>
        <v>12393.841293685575</v>
      </c>
      <c r="K450">
        <f t="shared" si="32"/>
        <v>-1.9938352124881931E-5</v>
      </c>
      <c r="L450" s="4">
        <f t="shared" si="33"/>
        <v>-1.6087306309981667E-9</v>
      </c>
      <c r="N450">
        <f t="shared" si="34"/>
        <v>0.76532943371966611</v>
      </c>
    </row>
    <row r="451" spans="5:14" x14ac:dyDescent="0.2">
      <c r="E451">
        <f>'[1]Component Test-Boiler-CaseE100'!$AC443/36000000</f>
        <v>0.94853963701410837</v>
      </c>
      <c r="F451">
        <f>'[1]Component Test-Boiler-CaseE100'!$AE443/3600</f>
        <v>12393.846499919777</v>
      </c>
      <c r="I451">
        <f t="shared" si="30"/>
        <v>0.95666389314585087</v>
      </c>
      <c r="J451">
        <f t="shared" si="31"/>
        <v>12393.846519791983</v>
      </c>
      <c r="K451">
        <f t="shared" si="32"/>
        <v>-1.9872206394211389E-5</v>
      </c>
      <c r="L451" s="4">
        <f t="shared" si="33"/>
        <v>-1.6033929710584251E-9</v>
      </c>
      <c r="N451">
        <f t="shared" si="34"/>
        <v>0.7653311157438073</v>
      </c>
    </row>
    <row r="452" spans="5:14" x14ac:dyDescent="0.2">
      <c r="E452">
        <f>'[1]Component Test-Boiler-CaseE100'!$AC444/36000000</f>
        <v>0.94854073247838067</v>
      </c>
      <c r="F452">
        <f>'[1]Component Test-Boiler-CaseE100'!$AE444/3600</f>
        <v>12393.848804101361</v>
      </c>
      <c r="I452">
        <f t="shared" si="30"/>
        <v>0.95666482013845877</v>
      </c>
      <c r="J452">
        <f t="shared" si="31"/>
        <v>12393.848823942037</v>
      </c>
      <c r="K452">
        <f t="shared" si="32"/>
        <v>-1.9840676031890325E-5</v>
      </c>
      <c r="L452" s="4">
        <f t="shared" si="33"/>
        <v>-1.6008486398158051E-9</v>
      </c>
      <c r="N452">
        <f t="shared" si="34"/>
        <v>0.76533185733594744</v>
      </c>
    </row>
    <row r="453" spans="5:14" x14ac:dyDescent="0.2">
      <c r="E453">
        <f>'[1]Component Test-Boiler-CaseE100'!$AC445/36000000</f>
        <v>0.94854149765513052</v>
      </c>
      <c r="F453">
        <f>'[1]Component Test-Boiler-CaseE100'!$AE445/3600</f>
        <v>12393.850413540471</v>
      </c>
      <c r="I453">
        <f t="shared" si="30"/>
        <v>0.95666546763841409</v>
      </c>
      <c r="J453">
        <f t="shared" si="31"/>
        <v>12393.85043337905</v>
      </c>
      <c r="K453">
        <f t="shared" si="32"/>
        <v>-1.9838578737108037E-5</v>
      </c>
      <c r="L453" s="4">
        <f t="shared" si="33"/>
        <v>-1.6006792113352348E-9</v>
      </c>
      <c r="N453">
        <f t="shared" si="34"/>
        <v>0.76533237533578302</v>
      </c>
    </row>
    <row r="454" spans="5:14" x14ac:dyDescent="0.2">
      <c r="E454">
        <f>'[1]Component Test-Boiler-CaseE100'!$AC446/36000000</f>
        <v>0.94854225705164175</v>
      </c>
      <c r="F454">
        <f>'[1]Component Test-Boiler-CaseE100'!$AE446/3600</f>
        <v>12393.852010819721</v>
      </c>
      <c r="I454">
        <f t="shared" si="30"/>
        <v>0.95666611024698345</v>
      </c>
      <c r="J454">
        <f t="shared" si="31"/>
        <v>12393.852030657221</v>
      </c>
      <c r="K454">
        <f t="shared" si="32"/>
        <v>-1.9837500076391734E-5</v>
      </c>
      <c r="L454" s="4">
        <f t="shared" si="33"/>
        <v>-1.6005919731268399E-9</v>
      </c>
      <c r="N454">
        <f t="shared" si="34"/>
        <v>0.76533288942257249</v>
      </c>
    </row>
    <row r="455" spans="5:14" x14ac:dyDescent="0.2">
      <c r="E455">
        <f>'[1]Component Test-Boiler-CaseE100'!$AC447/36000000</f>
        <v>0.94854296690754158</v>
      </c>
      <c r="F455">
        <f>'[1]Component Test-Boiler-CaseE100'!$AE447/3600</f>
        <v>12393.853503897582</v>
      </c>
      <c r="I455">
        <f t="shared" si="30"/>
        <v>0.95666671093373234</v>
      </c>
      <c r="J455">
        <f t="shared" si="31"/>
        <v>12393.85352373318</v>
      </c>
      <c r="K455">
        <f t="shared" si="32"/>
        <v>-1.9835597413475625E-5</v>
      </c>
      <c r="L455" s="4">
        <f t="shared" si="33"/>
        <v>-1.6004382636515863E-9</v>
      </c>
      <c r="N455">
        <f t="shared" si="34"/>
        <v>0.76533336997185475</v>
      </c>
    </row>
    <row r="456" spans="5:14" x14ac:dyDescent="0.2">
      <c r="E456">
        <f>'[1]Component Test-Boiler-CaseE100'!$AC448/36000000</f>
        <v>0.94854360340796662</v>
      </c>
      <c r="F456">
        <f>'[1]Component Test-Boiler-CaseE100'!$AE448/3600</f>
        <v>12393.854842683693</v>
      </c>
      <c r="I456">
        <f t="shared" si="30"/>
        <v>0.95666724954631954</v>
      </c>
      <c r="J456">
        <f t="shared" si="31"/>
        <v>12393.854862516127</v>
      </c>
      <c r="K456">
        <f t="shared" si="32"/>
        <v>-1.9832434190902859E-5</v>
      </c>
      <c r="L456" s="4">
        <f t="shared" si="33"/>
        <v>-1.6001828656945072E-9</v>
      </c>
      <c r="N456">
        <f t="shared" si="34"/>
        <v>0.76533380086172975</v>
      </c>
    </row>
    <row r="457" spans="5:14" x14ac:dyDescent="0.2">
      <c r="E457">
        <f>'[1]Component Test-Boiler-CaseE100'!$AC449/36000000</f>
        <v>0.94854417785146394</v>
      </c>
      <c r="F457">
        <f>'[1]Component Test-Boiler-CaseE100'!$AE449/3600</f>
        <v>12393.856050941498</v>
      </c>
      <c r="I457">
        <f t="shared" si="30"/>
        <v>0.9566677356457014</v>
      </c>
      <c r="J457">
        <f t="shared" si="31"/>
        <v>12393.85607077108</v>
      </c>
      <c r="K457">
        <f t="shared" si="32"/>
        <v>-1.9829582015518099E-5</v>
      </c>
      <c r="L457" s="4">
        <f t="shared" si="33"/>
        <v>-1.5999525815281156E-9</v>
      </c>
      <c r="N457">
        <f t="shared" si="34"/>
        <v>0.7653341897410596</v>
      </c>
    </row>
    <row r="458" spans="5:14" x14ac:dyDescent="0.2">
      <c r="E458">
        <f>'[1]Component Test-Boiler-CaseE100'!$AC450/36000000</f>
        <v>0.94854467784610286</v>
      </c>
      <c r="F458">
        <f>'[1]Component Test-Boiler-CaseE100'!$AE450/3600</f>
        <v>12393.857102606917</v>
      </c>
      <c r="I458">
        <f t="shared" ref="I458:I521" si="35">O$4+O$5*E458+O$6*E458*E458</f>
        <v>0.95666815874573041</v>
      </c>
      <c r="J458">
        <f t="shared" si="31"/>
        <v>12393.857122433679</v>
      </c>
      <c r="K458">
        <f t="shared" si="32"/>
        <v>-1.9826762581942603E-5</v>
      </c>
      <c r="L458" s="4">
        <f t="shared" si="33"/>
        <v>-1.5997249593958032E-9</v>
      </c>
      <c r="N458">
        <f t="shared" si="34"/>
        <v>0.76533452822090908</v>
      </c>
    </row>
    <row r="459" spans="5:14" x14ac:dyDescent="0.2">
      <c r="E459">
        <f>'[1]Component Test-Boiler-CaseE100'!$AC451/36000000</f>
        <v>0.94854510164686956</v>
      </c>
      <c r="F459">
        <f>'[1]Component Test-Boiler-CaseE100'!$AE451/3600</f>
        <v>12393.857994011139</v>
      </c>
      <c r="I459">
        <f t="shared" si="35"/>
        <v>0.95666851736977809</v>
      </c>
      <c r="J459">
        <f t="shared" ref="J459:J522" si="36">(10000*E459/0.8)/I459</f>
        <v>12393.858013833744</v>
      </c>
      <c r="K459">
        <f t="shared" ref="K459:K522" si="37">F459-J459</f>
        <v>-1.9822604372166097E-5</v>
      </c>
      <c r="L459" s="4">
        <f t="shared" ref="L459:L522" si="38">K459/J459</f>
        <v>-1.5993893386579509E-9</v>
      </c>
      <c r="N459">
        <f t="shared" ref="N459:N522" si="39">10000*E459/F459</f>
        <v>0.76533481511989077</v>
      </c>
    </row>
    <row r="460" spans="5:14" x14ac:dyDescent="0.2">
      <c r="E460">
        <f>'[1]Component Test-Boiler-CaseE100'!$AC452/36000000</f>
        <v>0.94854547674413603</v>
      </c>
      <c r="F460">
        <f>'[1]Component Test-Boiler-CaseE100'!$AE452/3600</f>
        <v>12393.858782972584</v>
      </c>
      <c r="I460">
        <f t="shared" si="35"/>
        <v>0.95666883478045883</v>
      </c>
      <c r="J460">
        <f t="shared" si="36"/>
        <v>12393.858802793196</v>
      </c>
      <c r="K460">
        <f t="shared" si="37"/>
        <v>-1.9820612578769214E-5</v>
      </c>
      <c r="L460" s="4">
        <f t="shared" si="38"/>
        <v>-1.5992285287534706E-9</v>
      </c>
      <c r="N460">
        <f t="shared" si="39"/>
        <v>0.76533506904831283</v>
      </c>
    </row>
    <row r="461" spans="5:14" x14ac:dyDescent="0.2">
      <c r="E461">
        <f>'[1]Component Test-Boiler-CaseE100'!$AC453/36000000</f>
        <v>0.94854577987202504</v>
      </c>
      <c r="F461">
        <f>'[1]Component Test-Boiler-CaseE100'!$AE453/3600</f>
        <v>12393.859420559027</v>
      </c>
      <c r="I461">
        <f t="shared" si="35"/>
        <v>0.95666909128998878</v>
      </c>
      <c r="J461">
        <f t="shared" si="36"/>
        <v>12393.859440375954</v>
      </c>
      <c r="K461">
        <f t="shared" si="37"/>
        <v>-1.9816927306237631E-5</v>
      </c>
      <c r="L461" s="4">
        <f t="shared" si="38"/>
        <v>-1.598931099837978E-9</v>
      </c>
      <c r="N461">
        <f t="shared" si="39"/>
        <v>0.76533527425570935</v>
      </c>
    </row>
    <row r="462" spans="5:14" x14ac:dyDescent="0.2">
      <c r="E462">
        <f>'[1]Component Test-Boiler-CaseE100'!$AC454/36000000</f>
        <v>0.948546050239511</v>
      </c>
      <c r="F462">
        <f>'[1]Component Test-Boiler-CaseE100'!$AE454/3600</f>
        <v>12393.859989236556</v>
      </c>
      <c r="I462">
        <f t="shared" si="35"/>
        <v>0.95666932007736027</v>
      </c>
      <c r="J462">
        <f t="shared" si="36"/>
        <v>12393.860009052129</v>
      </c>
      <c r="K462">
        <f t="shared" si="37"/>
        <v>-1.9815572159131989E-5</v>
      </c>
      <c r="L462" s="4">
        <f t="shared" si="38"/>
        <v>-1.5988216862752402E-9</v>
      </c>
      <c r="N462">
        <f t="shared" si="39"/>
        <v>0.76533545728552321</v>
      </c>
    </row>
    <row r="463" spans="5:14" x14ac:dyDescent="0.2">
      <c r="E463">
        <f>'[1]Component Test-Boiler-CaseE100'!$AC455/36000000</f>
        <v>0.94854626952715837</v>
      </c>
      <c r="F463">
        <f>'[1]Component Test-Boiler-CaseE100'!$AE455/3600</f>
        <v>12393.860450475584</v>
      </c>
      <c r="I463">
        <f t="shared" si="35"/>
        <v>0.95666950564050968</v>
      </c>
      <c r="J463">
        <f t="shared" si="36"/>
        <v>12393.860470289677</v>
      </c>
      <c r="K463">
        <f t="shared" si="37"/>
        <v>-1.9814093320746906E-5</v>
      </c>
      <c r="L463" s="4">
        <f t="shared" si="38"/>
        <v>-1.5987023065367621E-9</v>
      </c>
      <c r="N463">
        <f t="shared" si="39"/>
        <v>0.7653356057359515</v>
      </c>
    </row>
    <row r="464" spans="5:14" x14ac:dyDescent="0.2">
      <c r="E464">
        <f>'[1]Component Test-Boiler-CaseE100'!$AC456/36000000</f>
        <v>0.94854644903385288</v>
      </c>
      <c r="F464">
        <f>'[1]Component Test-Boiler-CaseE100'!$AE456/3600</f>
        <v>12393.860828042751</v>
      </c>
      <c r="I464">
        <f t="shared" si="35"/>
        <v>0.95666965754065858</v>
      </c>
      <c r="J464">
        <f t="shared" si="36"/>
        <v>12393.860847854103</v>
      </c>
      <c r="K464">
        <f t="shared" si="37"/>
        <v>-1.9811352103715762E-5</v>
      </c>
      <c r="L464" s="4">
        <f t="shared" si="38"/>
        <v>-1.5984810824421946E-9</v>
      </c>
      <c r="N464">
        <f t="shared" si="39"/>
        <v>0.7653357272559016</v>
      </c>
    </row>
    <row r="465" spans="5:14" x14ac:dyDescent="0.2">
      <c r="E465">
        <f>'[1]Component Test-Boiler-CaseE100'!$AC457/36000000</f>
        <v>0.94854661987128042</v>
      </c>
      <c r="F465">
        <f>'[1]Component Test-Boiler-CaseE100'!$AE457/3600</f>
        <v>12393.861187371722</v>
      </c>
      <c r="I465">
        <f t="shared" si="35"/>
        <v>0.95666980210479258</v>
      </c>
      <c r="J465">
        <f t="shared" si="36"/>
        <v>12393.861207184022</v>
      </c>
      <c r="K465">
        <f t="shared" si="37"/>
        <v>-1.981229979719501E-5</v>
      </c>
      <c r="L465" s="4">
        <f t="shared" si="38"/>
        <v>-1.5985575008465432E-9</v>
      </c>
      <c r="N465">
        <f t="shared" si="39"/>
        <v>0.76533584290726753</v>
      </c>
    </row>
    <row r="466" spans="5:14" x14ac:dyDescent="0.2">
      <c r="E466">
        <f>'[1]Component Test-Boiler-CaseE100'!$AC458/36000000</f>
        <v>0.9905321499931028</v>
      </c>
      <c r="F466">
        <f>'[1]Component Test-Boiler-CaseE100'!$AE458/3600</f>
        <v>12480.697040103445</v>
      </c>
      <c r="I466">
        <f t="shared" si="35"/>
        <v>0.99205843010989703</v>
      </c>
      <c r="J466">
        <f t="shared" si="36"/>
        <v>12480.768772402029</v>
      </c>
      <c r="K466">
        <f t="shared" si="37"/>
        <v>-7.1732298583810916E-2</v>
      </c>
      <c r="L466" s="4">
        <f t="shared" si="38"/>
        <v>-5.7474262917544167E-6</v>
      </c>
      <c r="N466">
        <f t="shared" si="39"/>
        <v>0.79365130554029761</v>
      </c>
    </row>
    <row r="467" spans="5:14" x14ac:dyDescent="0.2">
      <c r="E467">
        <f>'[1]Component Test-Boiler-CaseE100'!$AC459/36000000</f>
        <v>0.99828700714101659</v>
      </c>
      <c r="F467">
        <f>'[1]Component Test-Boiler-CaseE100'!$AE459/3600</f>
        <v>12496.530016549777</v>
      </c>
      <c r="I467">
        <f t="shared" si="35"/>
        <v>0.99856420716595506</v>
      </c>
      <c r="J467">
        <f t="shared" si="36"/>
        <v>12496.530017512277</v>
      </c>
      <c r="K467">
        <f t="shared" si="37"/>
        <v>-9.625000529922545E-7</v>
      </c>
      <c r="L467" s="4">
        <f t="shared" si="38"/>
        <v>-7.702138526802517E-11</v>
      </c>
      <c r="N467">
        <f t="shared" si="39"/>
        <v>0.79885136579429272</v>
      </c>
    </row>
    <row r="468" spans="5:14" x14ac:dyDescent="0.2">
      <c r="E468">
        <f>'[1]Component Test-Boiler-CaseE100'!$AC460/36000000</f>
        <v>0.99833910395290826</v>
      </c>
      <c r="F468">
        <f>'[1]Component Test-Boiler-CaseE100'!$AE460/3600</f>
        <v>12496.635610365805</v>
      </c>
      <c r="I468">
        <f t="shared" si="35"/>
        <v>0.99860788043157867</v>
      </c>
      <c r="J468">
        <f t="shared" si="36"/>
        <v>12496.635610383999</v>
      </c>
      <c r="K468">
        <f t="shared" si="37"/>
        <v>-1.8193532014265656E-8</v>
      </c>
      <c r="L468" s="4">
        <f t="shared" si="38"/>
        <v>-1.4558744114414169E-12</v>
      </c>
      <c r="N468">
        <f t="shared" si="39"/>
        <v>0.79888630434642605</v>
      </c>
    </row>
    <row r="469" spans="5:14" x14ac:dyDescent="0.2">
      <c r="E469">
        <f>'[1]Component Test-Boiler-CaseE100'!$AC461/36000000</f>
        <v>0.99835090594566112</v>
      </c>
      <c r="F469">
        <f>'[1]Component Test-Boiler-CaseE100'!$AE461/3600</f>
        <v>12496.659530817167</v>
      </c>
      <c r="I469">
        <f t="shared" si="35"/>
        <v>0.99861777409738528</v>
      </c>
      <c r="J469">
        <f t="shared" si="36"/>
        <v>12496.65953082042</v>
      </c>
      <c r="K469">
        <f t="shared" si="37"/>
        <v>-3.2523530535399914E-9</v>
      </c>
      <c r="L469" s="4">
        <f t="shared" si="38"/>
        <v>-2.6025779493461728E-13</v>
      </c>
      <c r="N469">
        <f t="shared" si="39"/>
        <v>0.79889421927811632</v>
      </c>
    </row>
    <row r="470" spans="5:14" x14ac:dyDescent="0.2">
      <c r="E470">
        <f>'[1]Component Test-Boiler-CaseE100'!$AC462/36000000</f>
        <v>0.99835708560836933</v>
      </c>
      <c r="F470">
        <f>'[1]Component Test-Boiler-CaseE100'!$AE462/3600</f>
        <v>12496.672055763138</v>
      </c>
      <c r="I470">
        <f t="shared" si="35"/>
        <v>0.99862295452876138</v>
      </c>
      <c r="J470">
        <f t="shared" si="36"/>
        <v>12496.672055764562</v>
      </c>
      <c r="K470">
        <f t="shared" si="37"/>
        <v>-1.4242687029764056E-9</v>
      </c>
      <c r="L470" s="4">
        <f t="shared" si="38"/>
        <v>-1.1397183959223832E-13</v>
      </c>
      <c r="N470">
        <f t="shared" si="39"/>
        <v>0.79889836362310018</v>
      </c>
    </row>
    <row r="471" spans="5:14" x14ac:dyDescent="0.2">
      <c r="E471">
        <f>'[1]Component Test-Boiler-CaseE100'!$AC463/36000000</f>
        <v>0.99836156632626383</v>
      </c>
      <c r="F471">
        <f>'[1]Component Test-Boiler-CaseE100'!$AE463/3600</f>
        <v>12496.681137251611</v>
      </c>
      <c r="I471">
        <f t="shared" si="35"/>
        <v>0.99862671072537545</v>
      </c>
      <c r="J471">
        <f t="shared" si="36"/>
        <v>12496.68113725249</v>
      </c>
      <c r="K471">
        <f t="shared" si="37"/>
        <v>-8.7857188191264868E-10</v>
      </c>
      <c r="L471" s="4">
        <f t="shared" si="38"/>
        <v>-7.0304417009859847E-14</v>
      </c>
      <c r="N471">
        <f t="shared" si="39"/>
        <v>0.79890136858035654</v>
      </c>
    </row>
    <row r="472" spans="5:14" x14ac:dyDescent="0.2">
      <c r="E472">
        <f>'[1]Component Test-Boiler-CaseE100'!$AC464/36000000</f>
        <v>0.99836516206108883</v>
      </c>
      <c r="F472">
        <f>'[1]Component Test-Boiler-CaseE100'!$AE464/3600</f>
        <v>12496.688425041722</v>
      </c>
      <c r="I472">
        <f t="shared" si="35"/>
        <v>0.99862972503624414</v>
      </c>
      <c r="J472">
        <f t="shared" si="36"/>
        <v>12496.688425042303</v>
      </c>
      <c r="K472">
        <f t="shared" si="37"/>
        <v>-5.8025761973112822E-10</v>
      </c>
      <c r="L472" s="4">
        <f t="shared" si="38"/>
        <v>-4.6432910863676591E-14</v>
      </c>
      <c r="N472">
        <f t="shared" si="39"/>
        <v>0.7989037800290324</v>
      </c>
    </row>
    <row r="473" spans="5:14" x14ac:dyDescent="0.2">
      <c r="E473">
        <f>'[1]Component Test-Boiler-CaseE100'!$AC465/36000000</f>
        <v>0.99836812718015266</v>
      </c>
      <c r="F473">
        <f>'[1]Component Test-Boiler-CaseE100'!$AE465/3600</f>
        <v>12496.694434693889</v>
      </c>
      <c r="I473">
        <f t="shared" si="35"/>
        <v>0.99863221069926023</v>
      </c>
      <c r="J473">
        <f t="shared" si="36"/>
        <v>12496.694434694296</v>
      </c>
      <c r="K473">
        <f t="shared" si="37"/>
        <v>-4.0745362639427185E-10</v>
      </c>
      <c r="L473" s="4">
        <f t="shared" si="38"/>
        <v>-3.2604912324899887E-14</v>
      </c>
      <c r="N473">
        <f t="shared" si="39"/>
        <v>0.79890576855943429</v>
      </c>
    </row>
    <row r="474" spans="5:14" x14ac:dyDescent="0.2">
      <c r="E474">
        <f>'[1]Component Test-Boiler-CaseE100'!$AC466/36000000</f>
        <v>0.99837059563465003</v>
      </c>
      <c r="F474">
        <f>'[1]Component Test-Boiler-CaseE100'!$AE466/3600</f>
        <v>12496.699437705362</v>
      </c>
      <c r="I474">
        <f t="shared" si="35"/>
        <v>0.99863428000668497</v>
      </c>
      <c r="J474">
        <f t="shared" si="36"/>
        <v>12496.699437705649</v>
      </c>
      <c r="K474">
        <f t="shared" si="37"/>
        <v>-2.8740032576024532E-10</v>
      </c>
      <c r="L474" s="4">
        <f t="shared" si="38"/>
        <v>-2.2998098593384352E-14</v>
      </c>
      <c r="N474">
        <f t="shared" si="39"/>
        <v>0.79890742400536641</v>
      </c>
    </row>
    <row r="475" spans="5:14" x14ac:dyDescent="0.2">
      <c r="E475">
        <f>'[1]Component Test-Boiler-CaseE100'!$AC467/36000000</f>
        <v>0.99837266183519158</v>
      </c>
      <c r="F475">
        <f>'[1]Component Test-Boiler-CaseE100'!$AE467/3600</f>
        <v>12496.703625430362</v>
      </c>
      <c r="I475">
        <f t="shared" si="35"/>
        <v>0.99863601210354602</v>
      </c>
      <c r="J475">
        <f t="shared" si="36"/>
        <v>12496.703625430553</v>
      </c>
      <c r="K475">
        <f t="shared" si="37"/>
        <v>-1.9099388737231493E-10</v>
      </c>
      <c r="L475" s="4">
        <f t="shared" si="38"/>
        <v>-1.5283541411964513E-14</v>
      </c>
      <c r="N475">
        <f t="shared" si="39"/>
        <v>0.79890880968284905</v>
      </c>
    </row>
    <row r="476" spans="5:14" x14ac:dyDescent="0.2">
      <c r="E476">
        <f>'[1]Component Test-Boiler-CaseE100'!$AC468/36000000</f>
        <v>0.99837439909033887</v>
      </c>
      <c r="F476">
        <f>'[1]Component Test-Boiler-CaseE100'!$AE468/3600</f>
        <v>12496.70714645214</v>
      </c>
      <c r="I476">
        <f t="shared" si="35"/>
        <v>0.99863746844480783</v>
      </c>
      <c r="J476">
        <f t="shared" si="36"/>
        <v>12496.707146452272</v>
      </c>
      <c r="K476">
        <f t="shared" si="37"/>
        <v>-1.3278622645884752E-10</v>
      </c>
      <c r="L476" s="4">
        <f t="shared" si="38"/>
        <v>-1.062569722589239E-14</v>
      </c>
      <c r="N476">
        <f t="shared" si="39"/>
        <v>0.79890997475585479</v>
      </c>
    </row>
    <row r="477" spans="5:14" x14ac:dyDescent="0.2">
      <c r="E477">
        <f>'[1]Component Test-Boiler-CaseE100'!$AC469/36000000</f>
        <v>0.99837586559378899</v>
      </c>
      <c r="F477">
        <f>'[1]Component Test-Boiler-CaseE100'!$AE469/3600</f>
        <v>12496.71011871836</v>
      </c>
      <c r="I477">
        <f t="shared" si="35"/>
        <v>0.99863869781450676</v>
      </c>
      <c r="J477">
        <f t="shared" si="36"/>
        <v>12496.710118718451</v>
      </c>
      <c r="K477">
        <f t="shared" si="37"/>
        <v>-9.0949470177292824E-11</v>
      </c>
      <c r="L477" s="4">
        <f t="shared" si="38"/>
        <v>-7.2778730812569878E-15</v>
      </c>
      <c r="N477">
        <f t="shared" si="39"/>
        <v>0.79891095825161118</v>
      </c>
    </row>
    <row r="478" spans="5:14" x14ac:dyDescent="0.2">
      <c r="E478">
        <f>'[1]Component Test-Boiler-CaseE100'!$AC470/36000000</f>
        <v>0.9983771083023445</v>
      </c>
      <c r="F478">
        <f>'[1]Component Test-Boiler-CaseE100'!$AE470/3600</f>
        <v>12496.71263740125</v>
      </c>
      <c r="I478">
        <f t="shared" si="35"/>
        <v>0.99863973957670016</v>
      </c>
      <c r="J478">
        <f t="shared" si="36"/>
        <v>12496.712637401313</v>
      </c>
      <c r="K478">
        <f t="shared" si="37"/>
        <v>-6.3664629124104977E-11</v>
      </c>
      <c r="L478" s="4">
        <f t="shared" si="38"/>
        <v>-5.0945101300932221E-15</v>
      </c>
      <c r="N478">
        <f t="shared" si="39"/>
        <v>0.79891179166136428</v>
      </c>
    </row>
    <row r="479" spans="5:14" x14ac:dyDescent="0.2">
      <c r="E479">
        <f>'[1]Component Test-Boiler-CaseE100'!$AC471/36000000</f>
        <v>0.99837816540980273</v>
      </c>
      <c r="F479">
        <f>'[1]Component Test-Boiler-CaseE100'!$AE471/3600</f>
        <v>12496.71477991189</v>
      </c>
      <c r="I479">
        <f t="shared" si="35"/>
        <v>0.99864062574935886</v>
      </c>
      <c r="J479">
        <f t="shared" si="36"/>
        <v>12496.714779911954</v>
      </c>
      <c r="K479">
        <f t="shared" si="37"/>
        <v>-6.3664629124104977E-11</v>
      </c>
      <c r="L479" s="4">
        <f t="shared" si="38"/>
        <v>-5.0945092566602952E-15</v>
      </c>
      <c r="N479">
        <f t="shared" si="39"/>
        <v>0.79891250059949115</v>
      </c>
    </row>
    <row r="480" spans="5:14" x14ac:dyDescent="0.2">
      <c r="E480">
        <f>'[1]Component Test-Boiler-CaseE100'!$AC472/36000000</f>
        <v>0.99837906416630273</v>
      </c>
      <c r="F480">
        <f>'[1]Component Test-Boiler-CaseE100'!$AE472/3600</f>
        <v>12496.716601480806</v>
      </c>
      <c r="I480">
        <f t="shared" si="35"/>
        <v>0.9986413791763481</v>
      </c>
      <c r="J480">
        <f t="shared" si="36"/>
        <v>12496.71660148083</v>
      </c>
      <c r="K480">
        <f t="shared" si="37"/>
        <v>-2.3646862246096134E-11</v>
      </c>
      <c r="L480" s="4">
        <f t="shared" si="38"/>
        <v>-1.8922460195099599E-15</v>
      </c>
      <c r="N480">
        <f t="shared" si="39"/>
        <v>0.79891310334108012</v>
      </c>
    </row>
    <row r="481" spans="5:14" x14ac:dyDescent="0.2">
      <c r="E481">
        <f>'[1]Component Test-Boiler-CaseE100'!$AC473/36000000</f>
        <v>0.99837982225612776</v>
      </c>
      <c r="F481">
        <f>'[1]Component Test-Boiler-CaseE100'!$AE473/3600</f>
        <v>12496.718137950387</v>
      </c>
      <c r="I481">
        <f t="shared" si="35"/>
        <v>0.99864201468245561</v>
      </c>
      <c r="J481">
        <f t="shared" si="36"/>
        <v>12496.718137950424</v>
      </c>
      <c r="K481">
        <f t="shared" si="37"/>
        <v>-3.637978807091713E-11</v>
      </c>
      <c r="L481" s="4">
        <f t="shared" si="38"/>
        <v>-2.9111473643978456E-15</v>
      </c>
      <c r="N481">
        <f t="shared" si="39"/>
        <v>0.79891361174596687</v>
      </c>
    </row>
    <row r="482" spans="5:14" x14ac:dyDescent="0.2">
      <c r="E482">
        <f>'[1]Component Test-Boiler-CaseE100'!$AC474/36000000</f>
        <v>0.99838047138506114</v>
      </c>
      <c r="F482">
        <f>'[1]Component Test-Boiler-CaseE100'!$AE474/3600</f>
        <v>12496.719453581278</v>
      </c>
      <c r="I482">
        <f t="shared" si="35"/>
        <v>0.99864255884666053</v>
      </c>
      <c r="J482">
        <f t="shared" si="36"/>
        <v>12496.719453581292</v>
      </c>
      <c r="K482">
        <f t="shared" si="37"/>
        <v>-1.4551915228366852E-11</v>
      </c>
      <c r="L482" s="4">
        <f t="shared" si="38"/>
        <v>-1.164458823167114E-15</v>
      </c>
      <c r="N482">
        <f t="shared" si="39"/>
        <v>0.79891404707732949</v>
      </c>
    </row>
    <row r="483" spans="5:14" x14ac:dyDescent="0.2">
      <c r="E483">
        <f>'[1]Component Test-Boiler-CaseE100'!$AC475/36000000</f>
        <v>0.9983810332807056</v>
      </c>
      <c r="F483">
        <f>'[1]Component Test-Boiler-CaseE100'!$AE475/3600</f>
        <v>12496.720592410418</v>
      </c>
      <c r="I483">
        <f t="shared" si="35"/>
        <v>0.99864302988322295</v>
      </c>
      <c r="J483">
        <f t="shared" si="36"/>
        <v>12496.720592410431</v>
      </c>
      <c r="K483">
        <f t="shared" si="37"/>
        <v>0</v>
      </c>
      <c r="L483" s="4">
        <f t="shared" si="38"/>
        <v>0</v>
      </c>
      <c r="N483">
        <f t="shared" si="39"/>
        <v>0.7989144239065793</v>
      </c>
    </row>
    <row r="484" spans="5:14" x14ac:dyDescent="0.2">
      <c r="E484">
        <f>'[1]Component Test-Boiler-CaseE100'!$AC476/36000000</f>
        <v>0.99838152204202779</v>
      </c>
      <c r="F484">
        <f>'[1]Component Test-Boiler-CaseE100'!$AE476/3600</f>
        <v>12496.721583013277</v>
      </c>
      <c r="I484">
        <f t="shared" si="35"/>
        <v>0.99864343961131485</v>
      </c>
      <c r="J484">
        <f t="shared" si="36"/>
        <v>12496.72158301329</v>
      </c>
      <c r="K484">
        <f t="shared" si="37"/>
        <v>0</v>
      </c>
      <c r="L484" s="4">
        <f t="shared" si="38"/>
        <v>0</v>
      </c>
      <c r="N484">
        <f t="shared" si="39"/>
        <v>0.79891475168905268</v>
      </c>
    </row>
    <row r="485" spans="5:14" x14ac:dyDescent="0.2">
      <c r="E485">
        <f>'[1]Component Test-Boiler-CaseE100'!$AC477/36000000</f>
        <v>0.99838194859991114</v>
      </c>
      <c r="F485">
        <f>'[1]Component Test-Boiler-CaseE100'!$AE477/3600</f>
        <v>12496.722447544305</v>
      </c>
      <c r="I485">
        <f t="shared" si="35"/>
        <v>0.99864379719429974</v>
      </c>
      <c r="J485">
        <f t="shared" si="36"/>
        <v>12496.722447544304</v>
      </c>
      <c r="K485">
        <f t="shared" si="37"/>
        <v>0</v>
      </c>
      <c r="L485" s="4">
        <f t="shared" si="38"/>
        <v>0</v>
      </c>
      <c r="N485">
        <f t="shared" si="39"/>
        <v>0.79891503775543982</v>
      </c>
    </row>
    <row r="486" spans="5:14" x14ac:dyDescent="0.2">
      <c r="E486">
        <f>'[1]Component Test-Boiler-CaseE100'!$AC478/36000000</f>
        <v>0.99838232182086939</v>
      </c>
      <c r="F486">
        <f>'[1]Component Test-Boiler-CaseE100'!$AE478/3600</f>
        <v>12496.723203973888</v>
      </c>
      <c r="I486">
        <f t="shared" si="35"/>
        <v>0.99864411006497766</v>
      </c>
      <c r="J486">
        <f t="shared" si="36"/>
        <v>12496.723203973896</v>
      </c>
      <c r="K486">
        <f t="shared" si="37"/>
        <v>0</v>
      </c>
      <c r="L486" s="4">
        <f t="shared" si="38"/>
        <v>0</v>
      </c>
      <c r="N486">
        <f t="shared" si="39"/>
        <v>0.79891528805198264</v>
      </c>
    </row>
    <row r="487" spans="5:14" x14ac:dyDescent="0.2">
      <c r="E487">
        <f>'[1]Component Test-Boiler-CaseE100'!$AC479/36000000</f>
        <v>0.99838264920874731</v>
      </c>
      <c r="F487">
        <f>'[1]Component Test-Boiler-CaseE100'!$AE479/3600</f>
        <v>12496.723867510638</v>
      </c>
      <c r="I487">
        <f t="shared" si="35"/>
        <v>0.99864438451382176</v>
      </c>
      <c r="J487">
        <f t="shared" si="36"/>
        <v>12496.723867510633</v>
      </c>
      <c r="K487">
        <f t="shared" si="37"/>
        <v>0</v>
      </c>
      <c r="L487" s="4">
        <f t="shared" si="38"/>
        <v>0</v>
      </c>
      <c r="N487">
        <f t="shared" si="39"/>
        <v>0.79891550761105701</v>
      </c>
    </row>
    <row r="488" spans="5:14" x14ac:dyDescent="0.2">
      <c r="E488">
        <f>'[1]Component Test-Boiler-CaseE100'!$AC480/36000000</f>
        <v>0.99838293713119997</v>
      </c>
      <c r="F488">
        <f>'[1]Component Test-Boiler-CaseE100'!$AE480/3600</f>
        <v>12496.724451060278</v>
      </c>
      <c r="I488">
        <f t="shared" si="35"/>
        <v>0.9986446258788354</v>
      </c>
      <c r="J488">
        <f t="shared" si="36"/>
        <v>12496.724451060292</v>
      </c>
      <c r="K488">
        <f t="shared" si="37"/>
        <v>-1.4551915228366852E-11</v>
      </c>
      <c r="L488" s="4">
        <f t="shared" si="38"/>
        <v>-1.1644583574964066E-15</v>
      </c>
      <c r="N488">
        <f t="shared" si="39"/>
        <v>0.79891570070306928</v>
      </c>
    </row>
    <row r="489" spans="5:14" x14ac:dyDescent="0.2">
      <c r="E489">
        <f>'[1]Component Test-Boiler-CaseE100'!$AC481/36000000</f>
        <v>0.99838319092448324</v>
      </c>
      <c r="F489">
        <f>'[1]Component Test-Boiler-CaseE100'!$AE481/3600</f>
        <v>12496.724965438221</v>
      </c>
      <c r="I489">
        <f t="shared" si="35"/>
        <v>0.99864483863340048</v>
      </c>
      <c r="J489">
        <f t="shared" si="36"/>
        <v>12496.724965438221</v>
      </c>
      <c r="K489">
        <f t="shared" si="37"/>
        <v>0</v>
      </c>
      <c r="L489" s="4">
        <f t="shared" si="38"/>
        <v>0</v>
      </c>
      <c r="N489">
        <f t="shared" si="39"/>
        <v>0.79891587090672045</v>
      </c>
    </row>
    <row r="490" spans="5:14" x14ac:dyDescent="0.2">
      <c r="E490">
        <f>'[1]Component Test-Boiler-CaseE100'!$AC482/36000000</f>
        <v>1.0407117293745001</v>
      </c>
      <c r="F490">
        <f>'[1]Component Test-Boiler-CaseE100'!$AE482/3600</f>
        <v>13008.896617181223</v>
      </c>
      <c r="I490">
        <f t="shared" si="35"/>
        <v>1.0339866026230684</v>
      </c>
      <c r="J490">
        <f t="shared" si="36"/>
        <v>12581.300941597925</v>
      </c>
      <c r="K490">
        <f t="shared" si="37"/>
        <v>427.59567558329763</v>
      </c>
      <c r="L490" s="4">
        <f t="shared" si="38"/>
        <v>3.3986602623066228E-2</v>
      </c>
      <c r="N490">
        <f t="shared" si="39"/>
        <v>0.80000000000000171</v>
      </c>
    </row>
    <row r="491" spans="5:14" x14ac:dyDescent="0.2">
      <c r="E491">
        <f>'[1]Component Test-Boiler-CaseE100'!$AC483/36000000</f>
        <v>1.048036913539661</v>
      </c>
      <c r="F491">
        <f>'[1]Component Test-Boiler-CaseE100'!$AE483/3600</f>
        <v>13100.461419245779</v>
      </c>
      <c r="I491">
        <f t="shared" si="35"/>
        <v>1.0400738220129062</v>
      </c>
      <c r="J491">
        <f t="shared" si="36"/>
        <v>12595.70344140745</v>
      </c>
      <c r="K491">
        <f t="shared" si="37"/>
        <v>504.75797783832968</v>
      </c>
      <c r="L491" s="4">
        <f t="shared" si="38"/>
        <v>4.0073822012907587E-2</v>
      </c>
      <c r="N491">
        <f t="shared" si="39"/>
        <v>0.79999999999999893</v>
      </c>
    </row>
    <row r="492" spans="5:14" x14ac:dyDescent="0.2">
      <c r="E492">
        <f>'[1]Component Test-Boiler-CaseE100'!$AC484/36000000</f>
        <v>1.0484125481888362</v>
      </c>
      <c r="F492">
        <f>'[1]Component Test-Boiler-CaseE100'!$AE484/3600</f>
        <v>13105.156852360471</v>
      </c>
      <c r="I492">
        <f t="shared" si="35"/>
        <v>1.040385744395609</v>
      </c>
      <c r="J492">
        <f t="shared" si="36"/>
        <v>12596.44023666782</v>
      </c>
      <c r="K492">
        <f t="shared" si="37"/>
        <v>508.71661569265052</v>
      </c>
      <c r="L492" s="4">
        <f t="shared" si="38"/>
        <v>4.0385744395610539E-2</v>
      </c>
      <c r="N492">
        <f t="shared" si="39"/>
        <v>0.79999999999999893</v>
      </c>
    </row>
    <row r="493" spans="5:14" x14ac:dyDescent="0.2">
      <c r="E493">
        <f>'[1]Component Test-Boiler-CaseE100'!$AC485/36000000</f>
        <v>1.0480548958122862</v>
      </c>
      <c r="F493">
        <f>'[1]Component Test-Boiler-CaseE100'!$AE485/3600</f>
        <v>13100.686197653557</v>
      </c>
      <c r="I493">
        <f t="shared" si="35"/>
        <v>1.0400887547808519</v>
      </c>
      <c r="J493">
        <f t="shared" si="36"/>
        <v>12595.738716946236</v>
      </c>
      <c r="K493">
        <f t="shared" si="37"/>
        <v>504.94748070732021</v>
      </c>
      <c r="L493" s="4">
        <f t="shared" si="38"/>
        <v>4.0088754780850347E-2</v>
      </c>
      <c r="N493">
        <f t="shared" si="39"/>
        <v>0.80000000000000127</v>
      </c>
    </row>
    <row r="494" spans="5:14" x14ac:dyDescent="0.2">
      <c r="E494">
        <f>'[1]Component Test-Boiler-CaseE100'!$AC486/36000000</f>
        <v>1.0484104228576805</v>
      </c>
      <c r="F494">
        <f>'[1]Component Test-Boiler-CaseE100'!$AE486/3600</f>
        <v>13105.130285721028</v>
      </c>
      <c r="I494">
        <f t="shared" si="35"/>
        <v>1.0403839796098129</v>
      </c>
      <c r="J494">
        <f t="shared" si="36"/>
        <v>12596.436068379267</v>
      </c>
      <c r="K494">
        <f t="shared" si="37"/>
        <v>508.69421734176103</v>
      </c>
      <c r="L494" s="4">
        <f t="shared" si="38"/>
        <v>4.038397960981456E-2</v>
      </c>
      <c r="N494">
        <f t="shared" si="39"/>
        <v>0.79999999999999871</v>
      </c>
    </row>
    <row r="495" spans="5:14" x14ac:dyDescent="0.2">
      <c r="E495">
        <f>'[1]Component Test-Boiler-CaseE100'!$AC487/36000000</f>
        <v>1.0480514659230833</v>
      </c>
      <c r="F495">
        <f>'[1]Component Test-Boiler-CaseE100'!$AE487/3600</f>
        <v>13100.643324038556</v>
      </c>
      <c r="I495">
        <f t="shared" si="35"/>
        <v>1.0400859065497421</v>
      </c>
      <c r="J495">
        <f t="shared" si="36"/>
        <v>12595.731988617234</v>
      </c>
      <c r="K495">
        <f t="shared" si="37"/>
        <v>504.91133542132229</v>
      </c>
      <c r="L495" s="4">
        <f t="shared" si="38"/>
        <v>4.0085906549743262E-2</v>
      </c>
      <c r="N495">
        <f t="shared" si="39"/>
        <v>0.79999999999999916</v>
      </c>
    </row>
    <row r="496" spans="5:14" x14ac:dyDescent="0.2">
      <c r="E496">
        <f>'[1]Component Test-Boiler-CaseE100'!$AC488/36000000</f>
        <v>1.0484075995242665</v>
      </c>
      <c r="F496">
        <f>'[1]Component Test-Boiler-CaseE100'!$AE488/3600</f>
        <v>13105.094994053334</v>
      </c>
      <c r="I496">
        <f t="shared" si="35"/>
        <v>1.0403816352311264</v>
      </c>
      <c r="J496">
        <f t="shared" si="36"/>
        <v>12596.430531130976</v>
      </c>
      <c r="K496">
        <f t="shared" si="37"/>
        <v>508.66446292235742</v>
      </c>
      <c r="L496" s="4">
        <f t="shared" si="38"/>
        <v>4.0381635231126603E-2</v>
      </c>
      <c r="N496">
        <f t="shared" si="39"/>
        <v>0.79999999999999982</v>
      </c>
    </row>
    <row r="497" spans="5:14" x14ac:dyDescent="0.2">
      <c r="E497">
        <f>'[1]Component Test-Boiler-CaseE100'!$AC489/36000000</f>
        <v>1.0480486361387389</v>
      </c>
      <c r="F497">
        <f>'[1]Component Test-Boiler-CaseE100'!$AE489/3600</f>
        <v>13100.60795173422</v>
      </c>
      <c r="I497">
        <f t="shared" si="35"/>
        <v>1.0400835566532445</v>
      </c>
      <c r="J497">
        <f t="shared" si="36"/>
        <v>12595.726437488402</v>
      </c>
      <c r="K497">
        <f t="shared" si="37"/>
        <v>504.88151424581883</v>
      </c>
      <c r="L497" s="4">
        <f t="shared" si="38"/>
        <v>4.0083556653243146E-2</v>
      </c>
      <c r="N497">
        <f t="shared" si="39"/>
        <v>0.80000000000000104</v>
      </c>
    </row>
    <row r="498" spans="5:14" x14ac:dyDescent="0.2">
      <c r="E498">
        <f>'[1]Component Test-Boiler-CaseE100'!$AC490/36000000</f>
        <v>1.0484051362502778</v>
      </c>
      <c r="F498">
        <f>'[1]Component Test-Boiler-CaseE100'!$AE490/3600</f>
        <v>13105.064203128444</v>
      </c>
      <c r="I498">
        <f t="shared" si="35"/>
        <v>1.0403795898297834</v>
      </c>
      <c r="J498">
        <f t="shared" si="36"/>
        <v>12596.425700039534</v>
      </c>
      <c r="K498">
        <f t="shared" si="37"/>
        <v>508.63850308891051</v>
      </c>
      <c r="L498" s="4">
        <f t="shared" si="38"/>
        <v>4.0379589829781168E-2</v>
      </c>
      <c r="N498">
        <f t="shared" si="39"/>
        <v>0.80000000000000171</v>
      </c>
    </row>
    <row r="499" spans="5:14" x14ac:dyDescent="0.2">
      <c r="E499">
        <f>'[1]Component Test-Boiler-CaseE100'!$AC491/36000000</f>
        <v>1.0480460513116168</v>
      </c>
      <c r="F499">
        <f>'[1]Component Test-Boiler-CaseE100'!$AE491/3600</f>
        <v>13100.575641395195</v>
      </c>
      <c r="I499">
        <f t="shared" si="35"/>
        <v>1.0400814101718856</v>
      </c>
      <c r="J499">
        <f t="shared" si="36"/>
        <v>12595.721366878566</v>
      </c>
      <c r="K499">
        <f t="shared" si="37"/>
        <v>504.85427451662872</v>
      </c>
      <c r="L499" s="4">
        <f t="shared" si="38"/>
        <v>4.0081410171884435E-2</v>
      </c>
      <c r="N499">
        <f t="shared" si="39"/>
        <v>0.80000000000000093</v>
      </c>
    </row>
    <row r="500" spans="5:14" x14ac:dyDescent="0.2">
      <c r="E500">
        <f>'[1]Component Test-Boiler-CaseE100'!$AC492/36000000</f>
        <v>1.0484033425261972</v>
      </c>
      <c r="F500">
        <f>'[1]Component Test-Boiler-CaseE100'!$AE492/3600</f>
        <v>13105.041781577445</v>
      </c>
      <c r="I500">
        <f t="shared" si="35"/>
        <v>1.0403781003945225</v>
      </c>
      <c r="J500">
        <f t="shared" si="36"/>
        <v>12596.422182096963</v>
      </c>
      <c r="K500">
        <f t="shared" si="37"/>
        <v>508.61959948048207</v>
      </c>
      <c r="L500" s="4">
        <f t="shared" si="38"/>
        <v>4.0378100394520965E-2</v>
      </c>
      <c r="N500">
        <f t="shared" si="39"/>
        <v>0.80000000000000127</v>
      </c>
    </row>
    <row r="501" spans="5:14" x14ac:dyDescent="0.2">
      <c r="E501">
        <f>'[1]Component Test-Boiler-CaseE100'!$AC493/36000000</f>
        <v>1.0480442451078751</v>
      </c>
      <c r="F501">
        <f>'[1]Component Test-Boiler-CaseE100'!$AE493/3600</f>
        <v>13100.553063848445</v>
      </c>
      <c r="I501">
        <f t="shared" si="35"/>
        <v>1.0400799102710778</v>
      </c>
      <c r="J501">
        <f t="shared" si="36"/>
        <v>12595.717823675701</v>
      </c>
      <c r="K501">
        <f t="shared" si="37"/>
        <v>504.83524017274431</v>
      </c>
      <c r="L501" s="4">
        <f t="shared" si="38"/>
        <v>4.0079910271078344E-2</v>
      </c>
      <c r="N501">
        <f t="shared" si="39"/>
        <v>0.7999999999999996</v>
      </c>
    </row>
    <row r="502" spans="5:14" x14ac:dyDescent="0.2">
      <c r="E502">
        <f>'[1]Component Test-Boiler-CaseE100'!$AC494/36000000</f>
        <v>1.0484021930662724</v>
      </c>
      <c r="F502">
        <f>'[1]Component Test-Boiler-CaseE100'!$AE494/3600</f>
        <v>13105.027413328389</v>
      </c>
      <c r="I502">
        <f t="shared" si="35"/>
        <v>1.0403771459296507</v>
      </c>
      <c r="J502">
        <f t="shared" si="36"/>
        <v>12596.41992771586</v>
      </c>
      <c r="K502">
        <f t="shared" si="37"/>
        <v>508.60748561252876</v>
      </c>
      <c r="L502" s="4">
        <f t="shared" si="38"/>
        <v>4.0377145929649534E-2</v>
      </c>
      <c r="N502">
        <f t="shared" si="39"/>
        <v>0.80000000000000093</v>
      </c>
    </row>
    <row r="503" spans="5:14" x14ac:dyDescent="0.2">
      <c r="E503">
        <f>'[1]Component Test-Boiler-CaseE100'!$AC495/36000000</f>
        <v>1.0480429956462252</v>
      </c>
      <c r="F503">
        <f>'[1]Component Test-Boiler-CaseE100'!$AE495/3600</f>
        <v>13100.537445577806</v>
      </c>
      <c r="I503">
        <f t="shared" si="35"/>
        <v>1.0400788726976069</v>
      </c>
      <c r="J503">
        <f t="shared" si="36"/>
        <v>12595.715372623161</v>
      </c>
      <c r="K503">
        <f t="shared" si="37"/>
        <v>504.82207295464468</v>
      </c>
      <c r="L503" s="4">
        <f t="shared" si="38"/>
        <v>4.0078872697606169E-2</v>
      </c>
      <c r="N503">
        <f t="shared" si="39"/>
        <v>0.8000000000000006</v>
      </c>
    </row>
    <row r="504" spans="5:14" x14ac:dyDescent="0.2">
      <c r="E504">
        <f>'[1]Component Test-Boiler-CaseE100'!$AC496/36000000</f>
        <v>1.0484013531357974</v>
      </c>
      <c r="F504">
        <f>'[1]Component Test-Boiler-CaseE100'!$AE496/3600</f>
        <v>13105.016914197471</v>
      </c>
      <c r="I504">
        <f t="shared" si="35"/>
        <v>1.0403764484853395</v>
      </c>
      <c r="J504">
        <f t="shared" si="36"/>
        <v>12596.418280399143</v>
      </c>
      <c r="K504">
        <f t="shared" si="37"/>
        <v>508.59863379832859</v>
      </c>
      <c r="L504" s="4">
        <f t="shared" si="38"/>
        <v>4.0376448485339805E-2</v>
      </c>
      <c r="N504">
        <f t="shared" si="39"/>
        <v>0.79999999999999982</v>
      </c>
    </row>
    <row r="505" spans="5:14" x14ac:dyDescent="0.2">
      <c r="E505">
        <f>'[1]Component Test-Boiler-CaseE100'!$AC497/36000000</f>
        <v>1.0480421016206445</v>
      </c>
      <c r="F505">
        <f>'[1]Component Test-Boiler-CaseE100'!$AE497/3600</f>
        <v>13100.526270258057</v>
      </c>
      <c r="I505">
        <f t="shared" si="35"/>
        <v>1.0400781302839324</v>
      </c>
      <c r="J505">
        <f t="shared" si="36"/>
        <v>12595.713618823736</v>
      </c>
      <c r="K505">
        <f t="shared" si="37"/>
        <v>504.81265143432029</v>
      </c>
      <c r="L505" s="4">
        <f t="shared" si="38"/>
        <v>4.0078130283932471E-2</v>
      </c>
      <c r="N505">
        <f t="shared" si="39"/>
        <v>0.79999999999999993</v>
      </c>
    </row>
    <row r="506" spans="5:14" x14ac:dyDescent="0.2">
      <c r="E506">
        <f>'[1]Component Test-Boiler-CaseE100'!$AC498/36000000</f>
        <v>1.048148048221325</v>
      </c>
      <c r="F506">
        <f>'[1]Component Test-Boiler-CaseE100'!$AE498/3600</f>
        <v>13101.850602766555</v>
      </c>
      <c r="I506">
        <f t="shared" si="35"/>
        <v>1.0401661092155696</v>
      </c>
      <c r="J506">
        <f t="shared" si="36"/>
        <v>12595.921446284368</v>
      </c>
      <c r="K506">
        <f t="shared" si="37"/>
        <v>505.92915648218695</v>
      </c>
      <c r="L506" s="4">
        <f t="shared" si="38"/>
        <v>4.0166109215569096E-2</v>
      </c>
      <c r="N506">
        <f t="shared" si="39"/>
        <v>0.80000000000000049</v>
      </c>
    </row>
    <row r="507" spans="5:14" x14ac:dyDescent="0.2">
      <c r="E507">
        <f>'[1]Component Test-Boiler-CaseE100'!$AC499/36000000</f>
        <v>1.0483559432665694</v>
      </c>
      <c r="F507">
        <f>'[1]Component Test-Boiler-CaseE100'!$AE499/3600</f>
        <v>13104.449290832112</v>
      </c>
      <c r="I507">
        <f t="shared" si="35"/>
        <v>1.0403387417990089</v>
      </c>
      <c r="J507">
        <f t="shared" si="36"/>
        <v>12596.329218857321</v>
      </c>
      <c r="K507">
        <f t="shared" si="37"/>
        <v>508.12007197479033</v>
      </c>
      <c r="L507" s="4">
        <f t="shared" si="38"/>
        <v>4.0338741799008378E-2</v>
      </c>
      <c r="N507">
        <f t="shared" si="39"/>
        <v>0.80000000000000038</v>
      </c>
    </row>
    <row r="508" spans="5:14" x14ac:dyDescent="0.2">
      <c r="E508">
        <f>'[1]Component Test-Boiler-CaseE100'!$AC500/36000000</f>
        <v>1.0481004029558501</v>
      </c>
      <c r="F508">
        <f>'[1]Component Test-Boiler-CaseE100'!$AE500/3600</f>
        <v>13101.255036948111</v>
      </c>
      <c r="I508">
        <f t="shared" si="35"/>
        <v>1.0401265444143257</v>
      </c>
      <c r="J508">
        <f t="shared" si="36"/>
        <v>12595.827985839143</v>
      </c>
      <c r="K508">
        <f t="shared" si="37"/>
        <v>505.42705110896713</v>
      </c>
      <c r="L508" s="4">
        <f t="shared" si="38"/>
        <v>4.0126544414324596E-2</v>
      </c>
      <c r="N508">
        <f t="shared" si="39"/>
        <v>0.80000000000000093</v>
      </c>
    </row>
    <row r="509" spans="5:14" x14ac:dyDescent="0.2">
      <c r="E509">
        <f>'[1]Component Test-Boiler-CaseE100'!$AC501/36000000</f>
        <v>1.0483465951393611</v>
      </c>
      <c r="F509">
        <f>'[1]Component Test-Boiler-CaseE100'!$AE501/3600</f>
        <v>13104.332439242</v>
      </c>
      <c r="I509">
        <f t="shared" si="35"/>
        <v>1.0403309794171491</v>
      </c>
      <c r="J509">
        <f t="shared" si="36"/>
        <v>12596.310884237806</v>
      </c>
      <c r="K509">
        <f t="shared" si="37"/>
        <v>508.02155500419394</v>
      </c>
      <c r="L509" s="4">
        <f t="shared" si="38"/>
        <v>4.0330979417148131E-2</v>
      </c>
      <c r="N509">
        <f t="shared" si="39"/>
        <v>0.80000000000000082</v>
      </c>
    </row>
    <row r="510" spans="5:14" x14ac:dyDescent="0.2">
      <c r="E510">
        <f>'[1]Component Test-Boiler-CaseE100'!$AC502/36000000</f>
        <v>1.0480978736308251</v>
      </c>
      <c r="F510">
        <f>'[1]Component Test-Boiler-CaseE100'!$AE502/3600</f>
        <v>13101.223420385306</v>
      </c>
      <c r="I510">
        <f t="shared" si="35"/>
        <v>1.0401244440435804</v>
      </c>
      <c r="J510">
        <f t="shared" si="36"/>
        <v>12595.823024265337</v>
      </c>
      <c r="K510">
        <f t="shared" si="37"/>
        <v>505.40039611996872</v>
      </c>
      <c r="L510" s="4">
        <f t="shared" si="38"/>
        <v>4.0124444043579809E-2</v>
      </c>
      <c r="N510">
        <f t="shared" si="39"/>
        <v>0.80000000000000049</v>
      </c>
    </row>
    <row r="511" spans="5:14" x14ac:dyDescent="0.2">
      <c r="E511">
        <f>'[1]Component Test-Boiler-CaseE100'!$AC503/36000000</f>
        <v>1.0483454201843223</v>
      </c>
      <c r="F511">
        <f>'[1]Component Test-Boiler-CaseE100'!$AE503/3600</f>
        <v>13104.317752304027</v>
      </c>
      <c r="I511">
        <f t="shared" si="35"/>
        <v>1.0403300037715841</v>
      </c>
      <c r="J511">
        <f t="shared" si="36"/>
        <v>12596.308579773717</v>
      </c>
      <c r="K511">
        <f t="shared" si="37"/>
        <v>508.00917253031002</v>
      </c>
      <c r="L511" s="4">
        <f t="shared" si="38"/>
        <v>4.0330003771584008E-2</v>
      </c>
      <c r="N511">
        <f t="shared" si="39"/>
        <v>0.80000000000000016</v>
      </c>
    </row>
    <row r="512" spans="5:14" x14ac:dyDescent="0.2">
      <c r="E512">
        <f>'[1]Component Test-Boiler-CaseE100'!$AC504/36000000</f>
        <v>1.0480971006033724</v>
      </c>
      <c r="F512">
        <f>'[1]Component Test-Boiler-CaseE100'!$AE504/3600</f>
        <v>13101.213757542138</v>
      </c>
      <c r="I512">
        <f t="shared" si="35"/>
        <v>1.0401238021154995</v>
      </c>
      <c r="J512">
        <f t="shared" si="36"/>
        <v>12595.821507877909</v>
      </c>
      <c r="K512">
        <f t="shared" si="37"/>
        <v>505.39224966422989</v>
      </c>
      <c r="L512" s="4">
        <f t="shared" si="38"/>
        <v>4.0123802115498243E-2</v>
      </c>
      <c r="N512">
        <f t="shared" si="39"/>
        <v>0.80000000000000104</v>
      </c>
    </row>
    <row r="513" spans="5:14" x14ac:dyDescent="0.2">
      <c r="E513">
        <f>'[1]Component Test-Boiler-CaseE100'!$AC505/36000000</f>
        <v>1.048423235076325</v>
      </c>
      <c r="F513">
        <f>'[1]Component Test-Boiler-CaseE100'!$AE505/3600</f>
        <v>13105.290438454056</v>
      </c>
      <c r="I513">
        <f t="shared" si="35"/>
        <v>1.0403946183276083</v>
      </c>
      <c r="J513">
        <f t="shared" si="36"/>
        <v>12596.461196156781</v>
      </c>
      <c r="K513">
        <f t="shared" si="37"/>
        <v>508.82924229727541</v>
      </c>
      <c r="L513" s="4">
        <f t="shared" si="38"/>
        <v>4.0394618327607823E-2</v>
      </c>
      <c r="N513">
        <f t="shared" si="39"/>
        <v>0.80000000000000038</v>
      </c>
    </row>
    <row r="514" spans="5:14" x14ac:dyDescent="0.2">
      <c r="E514">
        <f>'[1]Component Test-Boiler-CaseE100'!$AC506/36000000</f>
        <v>1.0480471878028166</v>
      </c>
      <c r="F514">
        <f>'[1]Component Test-Boiler-CaseE100'!$AE506/3600</f>
        <v>13100.589847535222</v>
      </c>
      <c r="I514">
        <f t="shared" si="35"/>
        <v>1.0400823539322988</v>
      </c>
      <c r="J514">
        <f t="shared" si="36"/>
        <v>12595.723596314328</v>
      </c>
      <c r="K514">
        <f t="shared" si="37"/>
        <v>504.8662512208939</v>
      </c>
      <c r="L514" s="4">
        <f t="shared" si="38"/>
        <v>4.008235393230003E-2</v>
      </c>
      <c r="N514">
        <f t="shared" si="39"/>
        <v>0.79999999999999905</v>
      </c>
    </row>
    <row r="515" spans="5:14" x14ac:dyDescent="0.2">
      <c r="E515">
        <f>'[1]Component Test-Boiler-CaseE100'!$AC507/36000000</f>
        <v>1.0484024868242332</v>
      </c>
      <c r="F515">
        <f>'[1]Component Test-Boiler-CaseE100'!$AE507/3600</f>
        <v>13105.031085302917</v>
      </c>
      <c r="I515">
        <f t="shared" si="35"/>
        <v>1.0403773898543593</v>
      </c>
      <c r="J515">
        <f t="shared" si="36"/>
        <v>12596.420503849535</v>
      </c>
      <c r="K515">
        <f t="shared" si="37"/>
        <v>508.61058145338211</v>
      </c>
      <c r="L515" s="4">
        <f t="shared" si="38"/>
        <v>4.0377389854359652E-2</v>
      </c>
      <c r="N515">
        <f t="shared" si="39"/>
        <v>0.79999999999999982</v>
      </c>
    </row>
    <row r="516" spans="5:14" x14ac:dyDescent="0.2">
      <c r="E516">
        <f>'[1]Component Test-Boiler-CaseE100'!$AC508/36000000</f>
        <v>1.0480426095043667</v>
      </c>
      <c r="F516">
        <f>'[1]Component Test-Boiler-CaseE100'!$AE508/3600</f>
        <v>13100.532618804584</v>
      </c>
      <c r="I516">
        <f t="shared" si="35"/>
        <v>1.040078552039017</v>
      </c>
      <c r="J516">
        <f t="shared" si="36"/>
        <v>12595.714615133355</v>
      </c>
      <c r="K516">
        <f t="shared" si="37"/>
        <v>504.81800367122923</v>
      </c>
      <c r="L516" s="4">
        <f t="shared" si="38"/>
        <v>4.0078552039017008E-2</v>
      </c>
      <c r="N516">
        <f t="shared" si="39"/>
        <v>0.8</v>
      </c>
    </row>
    <row r="517" spans="5:14" x14ac:dyDescent="0.2">
      <c r="E517">
        <f>'[1]Component Test-Boiler-CaseE100'!$AC509/36000000</f>
        <v>1.0481483663106723</v>
      </c>
      <c r="F517">
        <f>'[1]Component Test-Boiler-CaseE100'!$AE509/3600</f>
        <v>13101.854578883389</v>
      </c>
      <c r="I517">
        <f t="shared" si="35"/>
        <v>1.0401663733569066</v>
      </c>
      <c r="J517">
        <f t="shared" si="36"/>
        <v>12595.922070235811</v>
      </c>
      <c r="K517">
        <f t="shared" si="37"/>
        <v>505.93250864757829</v>
      </c>
      <c r="L517" s="4">
        <f t="shared" si="38"/>
        <v>4.0166373356905552E-2</v>
      </c>
      <c r="N517">
        <f t="shared" si="39"/>
        <v>0.80000000000000093</v>
      </c>
    </row>
    <row r="518" spans="5:14" x14ac:dyDescent="0.2">
      <c r="E518">
        <f>'[1]Component Test-Boiler-CaseE100'!$AC510/36000000</f>
        <v>1.0483562117908223</v>
      </c>
      <c r="F518">
        <f>'[1]Component Test-Boiler-CaseE100'!$AE510/3600</f>
        <v>13104.452647385249</v>
      </c>
      <c r="I518">
        <f t="shared" si="35"/>
        <v>1.0403389647726402</v>
      </c>
      <c r="J518">
        <f t="shared" si="36"/>
        <v>12596.329745516336</v>
      </c>
      <c r="K518">
        <f t="shared" si="37"/>
        <v>508.12290186891369</v>
      </c>
      <c r="L518" s="4">
        <f t="shared" si="38"/>
        <v>4.0338964772637848E-2</v>
      </c>
      <c r="N518">
        <f t="shared" si="39"/>
        <v>0.80000000000000182</v>
      </c>
    </row>
    <row r="519" spans="5:14" x14ac:dyDescent="0.2">
      <c r="E519">
        <f>'[1]Component Test-Boiler-CaseE100'!$AC511/36000000</f>
        <v>1.0481006620694555</v>
      </c>
      <c r="F519">
        <f>'[1]Component Test-Boiler-CaseE100'!$AE511/3600</f>
        <v>13101.258275868195</v>
      </c>
      <c r="I519">
        <f t="shared" si="35"/>
        <v>1.0401267595841779</v>
      </c>
      <c r="J519">
        <f t="shared" si="36"/>
        <v>12595.828494121062</v>
      </c>
      <c r="K519">
        <f t="shared" si="37"/>
        <v>505.42978174713244</v>
      </c>
      <c r="L519" s="4">
        <f t="shared" si="38"/>
        <v>4.0126759584177822E-2</v>
      </c>
      <c r="N519">
        <f t="shared" si="39"/>
        <v>0.8</v>
      </c>
    </row>
    <row r="520" spans="5:14" x14ac:dyDescent="0.2">
      <c r="E520">
        <f>'[1]Component Test-Boiler-CaseE100'!$AC512/36000000</f>
        <v>1.0483467421586945</v>
      </c>
      <c r="F520">
        <f>'[1]Component Test-Boiler-CaseE100'!$AE512/3600</f>
        <v>13104.334276983695</v>
      </c>
      <c r="I520">
        <f t="shared" si="35"/>
        <v>1.040331101497346</v>
      </c>
      <c r="J520">
        <f t="shared" si="36"/>
        <v>12596.311172589809</v>
      </c>
      <c r="K520">
        <f t="shared" si="37"/>
        <v>508.02310439388566</v>
      </c>
      <c r="L520" s="4">
        <f t="shared" si="38"/>
        <v>4.0331101497347005E-2</v>
      </c>
      <c r="N520">
        <f t="shared" si="39"/>
        <v>0.79999999999999927</v>
      </c>
    </row>
    <row r="521" spans="5:14" x14ac:dyDescent="0.2">
      <c r="E521">
        <f>'[1]Component Test-Boiler-CaseE100'!$AC513/36000000</f>
        <v>1.0480980412105361</v>
      </c>
      <c r="F521">
        <f>'[1]Component Test-Boiler-CaseE100'!$AE513/3600</f>
        <v>13101.225515131693</v>
      </c>
      <c r="I521">
        <f t="shared" si="35"/>
        <v>1.040124583203079</v>
      </c>
      <c r="J521">
        <f t="shared" si="36"/>
        <v>12595.823352993239</v>
      </c>
      <c r="K521">
        <f t="shared" si="37"/>
        <v>505.40216213845451</v>
      </c>
      <c r="L521" s="4">
        <f t="shared" si="38"/>
        <v>4.0124583203078351E-2</v>
      </c>
      <c r="N521">
        <f t="shared" si="39"/>
        <v>0.80000000000000049</v>
      </c>
    </row>
    <row r="522" spans="5:14" x14ac:dyDescent="0.2">
      <c r="E522">
        <f>'[1]Component Test-Boiler-CaseE100'!$AC514/36000000</f>
        <v>1.0483455438045779</v>
      </c>
      <c r="F522">
        <f>'[1]Component Test-Boiler-CaseE100'!$AE514/3600</f>
        <v>13104.319297557222</v>
      </c>
      <c r="I522">
        <f t="shared" ref="I522:I585" si="40">O$4+O$5*E522+O$6*E522*E522</f>
        <v>1.0403301064219512</v>
      </c>
      <c r="J522">
        <f t="shared" si="36"/>
        <v>12596.308822232812</v>
      </c>
      <c r="K522">
        <f t="shared" si="37"/>
        <v>508.01047532441044</v>
      </c>
      <c r="L522" s="4">
        <f t="shared" si="38"/>
        <v>4.0330106421951069E-2</v>
      </c>
      <c r="N522">
        <f t="shared" si="39"/>
        <v>0.80000000000000016</v>
      </c>
    </row>
    <row r="523" spans="5:14" x14ac:dyDescent="0.2">
      <c r="E523">
        <f>'[1]Component Test-Boiler-CaseE100'!$AC515/36000000</f>
        <v>1.0480972052690445</v>
      </c>
      <c r="F523">
        <f>'[1]Component Test-Boiler-CaseE100'!$AE515/3600</f>
        <v>13101.215065863056</v>
      </c>
      <c r="I523">
        <f t="shared" si="40"/>
        <v>1.0401238890307032</v>
      </c>
      <c r="J523">
        <f t="shared" ref="J523:J585" si="41">(10000*E523/0.8)/I523</f>
        <v>12595.821713192403</v>
      </c>
      <c r="K523">
        <f t="shared" ref="K523:K585" si="42">F523-J523</f>
        <v>505.39335267065326</v>
      </c>
      <c r="L523" s="4">
        <f t="shared" ref="L523:L585" si="43">K523/J523</f>
        <v>4.0123889030703151E-2</v>
      </c>
      <c r="N523">
        <f t="shared" ref="N523:N585" si="44">10000*E523/F523</f>
        <v>0.8</v>
      </c>
    </row>
    <row r="524" spans="5:14" x14ac:dyDescent="0.2">
      <c r="E524">
        <f>'[1]Component Test-Boiler-CaseE100'!$AC516/36000000</f>
        <v>1.048423337114625</v>
      </c>
      <c r="F524">
        <f>'[1]Component Test-Boiler-CaseE100'!$AE516/3600</f>
        <v>13105.291713932806</v>
      </c>
      <c r="I524">
        <f t="shared" si="40"/>
        <v>1.0403947030557392</v>
      </c>
      <c r="J524">
        <f t="shared" si="41"/>
        <v>12596.461396277116</v>
      </c>
      <c r="K524">
        <f t="shared" si="42"/>
        <v>508.83031765568921</v>
      </c>
      <c r="L524" s="4">
        <f t="shared" si="43"/>
        <v>4.0394703055738654E-2</v>
      </c>
      <c r="N524">
        <f t="shared" si="44"/>
        <v>0.80000000000000049</v>
      </c>
    </row>
    <row r="525" spans="5:14" x14ac:dyDescent="0.2">
      <c r="E525">
        <f>'[1]Component Test-Boiler-CaseE100'!$AC517/36000000</f>
        <v>1.0480472764275</v>
      </c>
      <c r="F525">
        <f>'[1]Component Test-Boiler-CaseE100'!$AE517/3600</f>
        <v>13100.590955343749</v>
      </c>
      <c r="I525">
        <f t="shared" si="40"/>
        <v>1.0400824275276404</v>
      </c>
      <c r="J525">
        <f t="shared" si="41"/>
        <v>12595.723770167822</v>
      </c>
      <c r="K525">
        <f t="shared" si="42"/>
        <v>504.86718517592635</v>
      </c>
      <c r="L525" s="4">
        <f t="shared" si="43"/>
        <v>4.0082427527640171E-2</v>
      </c>
      <c r="N525">
        <f t="shared" si="44"/>
        <v>0.80000000000000016</v>
      </c>
    </row>
    <row r="526" spans="5:14" x14ac:dyDescent="0.2">
      <c r="E526">
        <f>'[1]Component Test-Boiler-CaseE100'!$AC518/36000000</f>
        <v>1.0484025522655471</v>
      </c>
      <c r="F526">
        <f>'[1]Component Test-Boiler-CaseE100'!$AE518/3600</f>
        <v>13105.031903319334</v>
      </c>
      <c r="I526">
        <f t="shared" si="40"/>
        <v>1.0403774441941731</v>
      </c>
      <c r="J526">
        <f t="shared" si="41"/>
        <v>12596.420632196492</v>
      </c>
      <c r="K526">
        <f t="shared" si="42"/>
        <v>508.61127112284157</v>
      </c>
      <c r="L526" s="4">
        <f t="shared" si="43"/>
        <v>4.0377444194172871E-2</v>
      </c>
      <c r="N526">
        <f t="shared" si="44"/>
        <v>0.80000000000000027</v>
      </c>
    </row>
    <row r="527" spans="5:14" x14ac:dyDescent="0.2">
      <c r="E527">
        <f>'[1]Component Test-Boiler-CaseE100'!$AC519/36000000</f>
        <v>1.0480426687471944</v>
      </c>
      <c r="F527">
        <f>'[1]Component Test-Boiler-CaseE100'!$AE519/3600</f>
        <v>13100.533359339945</v>
      </c>
      <c r="I527">
        <f t="shared" si="40"/>
        <v>1.0400786012352432</v>
      </c>
      <c r="J527">
        <f t="shared" si="41"/>
        <v>12595.714731349302</v>
      </c>
      <c r="K527">
        <f t="shared" si="42"/>
        <v>504.8186279906422</v>
      </c>
      <c r="L527" s="4">
        <f t="shared" si="43"/>
        <v>4.0078601235244399E-2</v>
      </c>
      <c r="N527">
        <f t="shared" si="44"/>
        <v>0.79999999999999916</v>
      </c>
    </row>
    <row r="528" spans="5:14" x14ac:dyDescent="0.2">
      <c r="E528">
        <f>'[1]Component Test-Boiler-CaseE100'!$AC520/36000000</f>
        <v>1.0481484298818222</v>
      </c>
      <c r="F528">
        <f>'[1]Component Test-Boiler-CaseE100'!$AE520/3600</f>
        <v>13101.855373522751</v>
      </c>
      <c r="I528">
        <f t="shared" si="40"/>
        <v>1.0401664261463761</v>
      </c>
      <c r="J528">
        <f t="shared" si="41"/>
        <v>12595.922194934445</v>
      </c>
      <c r="K528">
        <f t="shared" si="42"/>
        <v>505.93317858830596</v>
      </c>
      <c r="L528" s="4">
        <f t="shared" si="43"/>
        <v>4.0166426146373883E-2</v>
      </c>
      <c r="N528">
        <f t="shared" si="44"/>
        <v>0.80000000000000171</v>
      </c>
    </row>
    <row r="529" spans="5:14" x14ac:dyDescent="0.2">
      <c r="E529">
        <f>'[1]Component Test-Boiler-CaseE100'!$AC521/36000000</f>
        <v>1.0483562440440499</v>
      </c>
      <c r="F529">
        <f>'[1]Component Test-Boiler-CaseE100'!$AE521/3600</f>
        <v>13104.453050550639</v>
      </c>
      <c r="I529">
        <f t="shared" si="40"/>
        <v>1.0403389915546499</v>
      </c>
      <c r="J529">
        <f t="shared" si="41"/>
        <v>12596.329808774868</v>
      </c>
      <c r="K529">
        <f t="shared" si="42"/>
        <v>508.12324177577102</v>
      </c>
      <c r="L529" s="4">
        <f t="shared" si="43"/>
        <v>4.0338991554651239E-2</v>
      </c>
      <c r="N529">
        <f t="shared" si="44"/>
        <v>0.79999999999999905</v>
      </c>
    </row>
    <row r="530" spans="5:14" x14ac:dyDescent="0.2">
      <c r="E530">
        <f>'[1]Component Test-Boiler-CaseE100'!$AC522/36000000</f>
        <v>1.0481006888208555</v>
      </c>
      <c r="F530">
        <f>'[1]Component Test-Boiler-CaseE100'!$AE522/3600</f>
        <v>13101.258610260667</v>
      </c>
      <c r="I530">
        <f t="shared" si="40"/>
        <v>1.0401267817987374</v>
      </c>
      <c r="J530">
        <f t="shared" si="41"/>
        <v>12595.828546597084</v>
      </c>
      <c r="K530">
        <f t="shared" si="42"/>
        <v>505.4300636635835</v>
      </c>
      <c r="L530" s="4">
        <f t="shared" si="43"/>
        <v>4.0126781798735391E-2</v>
      </c>
      <c r="N530">
        <f t="shared" si="44"/>
        <v>0.8000000000000016</v>
      </c>
    </row>
    <row r="531" spans="5:14" x14ac:dyDescent="0.2">
      <c r="E531">
        <f>'[1]Component Test-Boiler-CaseE100'!$AC523/36000000</f>
        <v>1.0483467614464417</v>
      </c>
      <c r="F531">
        <f>'[1]Component Test-Boiler-CaseE100'!$AE523/3600</f>
        <v>13104.334518080528</v>
      </c>
      <c r="I531">
        <f t="shared" si="40"/>
        <v>1.0403311175132799</v>
      </c>
      <c r="J531">
        <f t="shared" si="41"/>
        <v>12596.311210419255</v>
      </c>
      <c r="K531">
        <f t="shared" si="42"/>
        <v>508.02330766127307</v>
      </c>
      <c r="L531" s="4">
        <f t="shared" si="43"/>
        <v>4.0331117513280626E-2</v>
      </c>
      <c r="N531">
        <f t="shared" si="44"/>
        <v>0.79999999999999949</v>
      </c>
    </row>
    <row r="532" spans="5:14" x14ac:dyDescent="0.2">
      <c r="E532">
        <f>'[1]Component Test-Boiler-CaseE100'!$AC524/36000000</f>
        <v>1.0480980924561139</v>
      </c>
      <c r="F532">
        <f>'[1]Component Test-Boiler-CaseE100'!$AE524/3600</f>
        <v>13101.226155701415</v>
      </c>
      <c r="I532">
        <f t="shared" si="40"/>
        <v>1.0401246257578054</v>
      </c>
      <c r="J532">
        <f t="shared" si="41"/>
        <v>12595.823453517638</v>
      </c>
      <c r="K532">
        <f t="shared" si="42"/>
        <v>505.40270218377736</v>
      </c>
      <c r="L532" s="4">
        <f t="shared" si="43"/>
        <v>4.0124625757804941E-2</v>
      </c>
      <c r="N532">
        <f t="shared" si="44"/>
        <v>0.80000000000000038</v>
      </c>
    </row>
    <row r="533" spans="5:14" x14ac:dyDescent="0.2">
      <c r="E533">
        <f>'[1]Component Test-Boiler-CaseE100'!$AC525/36000000</f>
        <v>1.0483455504890418</v>
      </c>
      <c r="F533">
        <f>'[1]Component Test-Boiler-CaseE100'!$AE525/3600</f>
        <v>13104.319381113</v>
      </c>
      <c r="I533">
        <f t="shared" si="40"/>
        <v>1.0403301119725195</v>
      </c>
      <c r="J533">
        <f t="shared" si="41"/>
        <v>12596.308835343196</v>
      </c>
      <c r="K533">
        <f t="shared" si="42"/>
        <v>508.01054576980459</v>
      </c>
      <c r="L533" s="4">
        <f t="shared" si="43"/>
        <v>4.0330111972517659E-2</v>
      </c>
      <c r="N533">
        <f t="shared" si="44"/>
        <v>0.80000000000000138</v>
      </c>
    </row>
    <row r="534" spans="5:14" x14ac:dyDescent="0.2">
      <c r="E534">
        <f>'[1]Component Test-Boiler-CaseE100'!$AC526/36000000</f>
        <v>1.0480972457196833</v>
      </c>
      <c r="F534">
        <f>'[1]Component Test-Boiler-CaseE100'!$AE526/3600</f>
        <v>13101.215571496026</v>
      </c>
      <c r="I534">
        <f t="shared" si="40"/>
        <v>1.0401239226212335</v>
      </c>
      <c r="J534">
        <f t="shared" si="41"/>
        <v>12595.821792541268</v>
      </c>
      <c r="K534">
        <f t="shared" si="42"/>
        <v>505.39377895475809</v>
      </c>
      <c r="L534" s="4">
        <f t="shared" si="43"/>
        <v>4.0123922621232357E-2</v>
      </c>
      <c r="N534">
        <f t="shared" si="44"/>
        <v>0.80000000000000093</v>
      </c>
    </row>
    <row r="535" spans="5:14" x14ac:dyDescent="0.2">
      <c r="E535">
        <f>'[1]Component Test-Boiler-CaseE100'!$AC527/36000000</f>
        <v>1.0484233576454556</v>
      </c>
      <c r="F535">
        <f>'[1]Component Test-Boiler-CaseE100'!$AE527/3600</f>
        <v>13105.291970568194</v>
      </c>
      <c r="I535">
        <f t="shared" si="40"/>
        <v>1.0403947201036405</v>
      </c>
      <c r="J535">
        <f t="shared" si="41"/>
        <v>12596.461436542746</v>
      </c>
      <c r="K535">
        <f t="shared" si="42"/>
        <v>508.83053402544829</v>
      </c>
      <c r="L535" s="4">
        <f t="shared" si="43"/>
        <v>4.0394720103640716E-2</v>
      </c>
      <c r="N535">
        <f t="shared" si="44"/>
        <v>0.79999999999999993</v>
      </c>
    </row>
    <row r="536" spans="5:14" x14ac:dyDescent="0.2">
      <c r="E536">
        <f>'[1]Component Test-Boiler-CaseE100'!$AC528/36000000</f>
        <v>1.0480472866058084</v>
      </c>
      <c r="F536">
        <f>'[1]Component Test-Boiler-CaseE100'!$AE528/3600</f>
        <v>13100.591082572611</v>
      </c>
      <c r="I536">
        <f t="shared" si="40"/>
        <v>1.0400824359798688</v>
      </c>
      <c r="J536">
        <f t="shared" si="41"/>
        <v>12595.723790134431</v>
      </c>
      <c r="K536">
        <f t="shared" si="42"/>
        <v>504.86729243818081</v>
      </c>
      <c r="L536" s="4">
        <f t="shared" si="43"/>
        <v>4.0082435979869366E-2</v>
      </c>
      <c r="N536">
        <f t="shared" si="44"/>
        <v>0.7999999999999996</v>
      </c>
    </row>
    <row r="537" spans="5:14" x14ac:dyDescent="0.2">
      <c r="E537">
        <f>'[1]Component Test-Boiler-CaseE100'!$AC529/36000000</f>
        <v>1.0484025547952334</v>
      </c>
      <c r="F537">
        <f>'[1]Component Test-Boiler-CaseE100'!$AE529/3600</f>
        <v>13105.031934940389</v>
      </c>
      <c r="I537">
        <f t="shared" si="40"/>
        <v>1.0403774462947222</v>
      </c>
      <c r="J537">
        <f t="shared" si="41"/>
        <v>12596.420637157846</v>
      </c>
      <c r="K537">
        <f t="shared" si="42"/>
        <v>508.61129778254326</v>
      </c>
      <c r="L537" s="4">
        <f t="shared" si="43"/>
        <v>4.0377446294719975E-2</v>
      </c>
      <c r="N537">
        <f t="shared" si="44"/>
        <v>0.80000000000000171</v>
      </c>
    </row>
    <row r="538" spans="5:14" x14ac:dyDescent="0.2">
      <c r="E538">
        <f>'[1]Component Test-Boiler-CaseE100'!$AC530/36000000</f>
        <v>1.0906607189289057</v>
      </c>
      <c r="F538">
        <f>'[1]Component Test-Boiler-CaseE100'!$AE530/3600</f>
        <v>13633.258986611307</v>
      </c>
      <c r="I538">
        <f t="shared" si="40"/>
        <v>1.0753251931109278</v>
      </c>
      <c r="J538">
        <f t="shared" si="41"/>
        <v>12678.266141212735</v>
      </c>
      <c r="K538">
        <f t="shared" si="42"/>
        <v>954.99284539857217</v>
      </c>
      <c r="L538" s="4">
        <f t="shared" si="43"/>
        <v>7.5325193110926655E-2</v>
      </c>
      <c r="N538">
        <f t="shared" si="44"/>
        <v>0.80000000000000093</v>
      </c>
    </row>
    <row r="539" spans="5:14" x14ac:dyDescent="0.2">
      <c r="E539">
        <f>'[1]Component Test-Boiler-CaseE100'!$AC531/36000000</f>
        <v>1.0980333598579195</v>
      </c>
      <c r="F539">
        <f>'[1]Component Test-Boiler-CaseE100'!$AE531/3600</f>
        <v>13725.416998224</v>
      </c>
      <c r="I539">
        <f t="shared" si="40"/>
        <v>1.081393370925281</v>
      </c>
      <c r="J539">
        <f t="shared" si="41"/>
        <v>12692.344309897155</v>
      </c>
      <c r="K539">
        <f t="shared" si="42"/>
        <v>1033.0726883268453</v>
      </c>
      <c r="L539" s="4">
        <f t="shared" si="43"/>
        <v>8.1393370925281511E-2</v>
      </c>
      <c r="N539">
        <f t="shared" si="44"/>
        <v>0.7999999999999996</v>
      </c>
    </row>
    <row r="540" spans="5:14" x14ac:dyDescent="0.2">
      <c r="E540">
        <f>'[1]Component Test-Boiler-CaseE100'!$AC532/36000000</f>
        <v>1.0979827095687693</v>
      </c>
      <c r="F540">
        <f>'[1]Component Test-Boiler-CaseE100'!$AE532/3600</f>
        <v>13724.783869609611</v>
      </c>
      <c r="I540">
        <f t="shared" si="40"/>
        <v>1.0813517117731439</v>
      </c>
      <c r="J540">
        <f t="shared" si="41"/>
        <v>12692.247785971904</v>
      </c>
      <c r="K540">
        <f t="shared" si="42"/>
        <v>1032.5360836377076</v>
      </c>
      <c r="L540" s="4">
        <f t="shared" si="43"/>
        <v>8.1351711773143709E-2</v>
      </c>
      <c r="N540">
        <f t="shared" si="44"/>
        <v>0.80000000000000027</v>
      </c>
    </row>
    <row r="541" spans="5:14" x14ac:dyDescent="0.2">
      <c r="E541">
        <f>'[1]Component Test-Boiler-CaseE100'!$AC533/36000000</f>
        <v>1.0980333657884056</v>
      </c>
      <c r="F541">
        <f>'[1]Component Test-Boiler-CaseE100'!$AE533/3600</f>
        <v>13725.417072355056</v>
      </c>
      <c r="I541">
        <f t="shared" si="40"/>
        <v>1.081393375802999</v>
      </c>
      <c r="J541">
        <f t="shared" si="41"/>
        <v>12692.344321198683</v>
      </c>
      <c r="K541">
        <f t="shared" si="42"/>
        <v>1033.0727511563728</v>
      </c>
      <c r="L541" s="4">
        <f t="shared" si="43"/>
        <v>8.1393375802998061E-2</v>
      </c>
      <c r="N541">
        <f t="shared" si="44"/>
        <v>0.80000000000000082</v>
      </c>
    </row>
    <row r="542" spans="5:14" x14ac:dyDescent="0.2">
      <c r="E542">
        <f>'[1]Component Test-Boiler-CaseE100'!$AC534/36000000</f>
        <v>1.0980409896894445</v>
      </c>
      <c r="F542">
        <f>'[1]Component Test-Boiler-CaseE100'!$AE534/3600</f>
        <v>13725.512371118084</v>
      </c>
      <c r="I542">
        <f t="shared" si="40"/>
        <v>1.0813996463193647</v>
      </c>
      <c r="J542">
        <f t="shared" si="41"/>
        <v>12692.35884978694</v>
      </c>
      <c r="K542">
        <f t="shared" si="42"/>
        <v>1033.1535213311436</v>
      </c>
      <c r="L542" s="4">
        <f t="shared" si="43"/>
        <v>8.1399646319366914E-2</v>
      </c>
      <c r="N542">
        <f t="shared" si="44"/>
        <v>0.79999999999999838</v>
      </c>
    </row>
    <row r="543" spans="5:14" x14ac:dyDescent="0.2">
      <c r="E543">
        <f>'[1]Component Test-Boiler-CaseE100'!$AC535/36000000</f>
        <v>1.0980405571797389</v>
      </c>
      <c r="F543">
        <f>'[1]Component Test-Boiler-CaseE100'!$AE535/3600</f>
        <v>13725.506964746752</v>
      </c>
      <c r="I543">
        <f t="shared" si="40"/>
        <v>1.0813992905884482</v>
      </c>
      <c r="J543">
        <f t="shared" si="41"/>
        <v>12692.358025570686</v>
      </c>
      <c r="K543">
        <f t="shared" si="42"/>
        <v>1033.1489391760661</v>
      </c>
      <c r="L543" s="4">
        <f t="shared" si="43"/>
        <v>8.1399290588449399E-2</v>
      </c>
      <c r="N543">
        <f t="shared" si="44"/>
        <v>0.79999999999999916</v>
      </c>
    </row>
    <row r="544" spans="5:14" x14ac:dyDescent="0.2">
      <c r="E544">
        <f>'[1]Component Test-Boiler-CaseE100'!$AC536/36000000</f>
        <v>1.0980390228866388</v>
      </c>
      <c r="F544">
        <f>'[1]Component Test-Boiler-CaseE100'!$AE536/3600</f>
        <v>13725.487786082973</v>
      </c>
      <c r="I544">
        <f t="shared" si="40"/>
        <v>1.0813980286616347</v>
      </c>
      <c r="J544">
        <f t="shared" si="41"/>
        <v>12692.355101728817</v>
      </c>
      <c r="K544">
        <f t="shared" si="42"/>
        <v>1033.1326843541556</v>
      </c>
      <c r="L544" s="4">
        <f t="shared" si="43"/>
        <v>8.1398028661633745E-2</v>
      </c>
      <c r="N544">
        <f t="shared" si="44"/>
        <v>0.80000000000000071</v>
      </c>
    </row>
    <row r="545" spans="5:14" x14ac:dyDescent="0.2">
      <c r="E545">
        <f>'[1]Component Test-Boiler-CaseE100'!$AC537/36000000</f>
        <v>1.0980375660742943</v>
      </c>
      <c r="F545">
        <f>'[1]Component Test-Boiler-CaseE100'!$AE537/3600</f>
        <v>13725.469575928668</v>
      </c>
      <c r="I545">
        <f t="shared" si="40"/>
        <v>1.0813968304609192</v>
      </c>
      <c r="J545">
        <f t="shared" si="41"/>
        <v>12692.352325536713</v>
      </c>
      <c r="K545">
        <f t="shared" si="42"/>
        <v>1033.1172503919552</v>
      </c>
      <c r="L545" s="4">
        <f t="shared" si="43"/>
        <v>8.1396830460918404E-2</v>
      </c>
      <c r="N545">
        <f t="shared" si="44"/>
        <v>0.8000000000000006</v>
      </c>
    </row>
    <row r="546" spans="5:14" x14ac:dyDescent="0.2">
      <c r="E546">
        <f>'[1]Component Test-Boiler-CaseE100'!$AC538/36000000</f>
        <v>1.0980362878786194</v>
      </c>
      <c r="F546">
        <f>'[1]Component Test-Boiler-CaseE100'!$AE538/3600</f>
        <v>13725.453598482723</v>
      </c>
      <c r="I546">
        <f t="shared" si="40"/>
        <v>1.0813957791687729</v>
      </c>
      <c r="J546">
        <f t="shared" si="41"/>
        <v>12692.34988972582</v>
      </c>
      <c r="K546">
        <f t="shared" si="42"/>
        <v>1033.1037087569039</v>
      </c>
      <c r="L546" s="4">
        <f t="shared" si="43"/>
        <v>8.1395779168771484E-2</v>
      </c>
      <c r="N546">
        <f t="shared" si="44"/>
        <v>0.80000000000000115</v>
      </c>
    </row>
    <row r="547" spans="5:14" x14ac:dyDescent="0.2">
      <c r="E547">
        <f>'[1]Component Test-Boiler-CaseE100'!$AC539/36000000</f>
        <v>1.0980352267601889</v>
      </c>
      <c r="F547">
        <f>'[1]Component Test-Boiler-CaseE100'!$AE539/3600</f>
        <v>13725.440334502387</v>
      </c>
      <c r="I547">
        <f t="shared" si="40"/>
        <v>1.0813949064184218</v>
      </c>
      <c r="J547">
        <f t="shared" si="41"/>
        <v>12692.34786758983</v>
      </c>
      <c r="K547">
        <f t="shared" si="42"/>
        <v>1033.0924669125579</v>
      </c>
      <c r="L547" s="4">
        <f t="shared" si="43"/>
        <v>8.1394906418424035E-2</v>
      </c>
      <c r="N547">
        <f t="shared" si="44"/>
        <v>0.79999999999999849</v>
      </c>
    </row>
    <row r="548" spans="5:14" x14ac:dyDescent="0.2">
      <c r="E548">
        <f>'[1]Component Test-Boiler-CaseE100'!$AC540/36000000</f>
        <v>1.0980342958895695</v>
      </c>
      <c r="F548">
        <f>'[1]Component Test-Boiler-CaseE100'!$AE540/3600</f>
        <v>13725.428698619611</v>
      </c>
      <c r="I548">
        <f t="shared" si="40"/>
        <v>1.0813941407943475</v>
      </c>
      <c r="J548">
        <f t="shared" si="41"/>
        <v>12692.346093661545</v>
      </c>
      <c r="K548">
        <f t="shared" si="42"/>
        <v>1033.0826049580664</v>
      </c>
      <c r="L548" s="4">
        <f t="shared" si="43"/>
        <v>8.1394140794346884E-2</v>
      </c>
      <c r="N548">
        <f t="shared" si="44"/>
        <v>0.80000000000000049</v>
      </c>
    </row>
    <row r="549" spans="5:14" x14ac:dyDescent="0.2">
      <c r="E549">
        <f>'[1]Component Test-Boiler-CaseE100'!$AC541/36000000</f>
        <v>1.0980336083121915</v>
      </c>
      <c r="F549">
        <f>'[1]Component Test-Boiler-CaseE100'!$AE541/3600</f>
        <v>13725.420103902388</v>
      </c>
      <c r="I549">
        <f t="shared" si="40"/>
        <v>1.0813935752744301</v>
      </c>
      <c r="J549">
        <f t="shared" si="41"/>
        <v>12692.344783368286</v>
      </c>
      <c r="K549">
        <f t="shared" si="42"/>
        <v>1033.0753205341025</v>
      </c>
      <c r="L549" s="4">
        <f t="shared" si="43"/>
        <v>8.1393575274429766E-2</v>
      </c>
      <c r="N549">
        <f t="shared" si="44"/>
        <v>0.80000000000000038</v>
      </c>
    </row>
    <row r="550" spans="5:14" x14ac:dyDescent="0.2">
      <c r="E550">
        <f>'[1]Component Test-Boiler-CaseE100'!$AC542/36000000</f>
        <v>1.0980329415349888</v>
      </c>
      <c r="F550">
        <f>'[1]Component Test-Boiler-CaseE100'!$AE542/3600</f>
        <v>13725.411769187362</v>
      </c>
      <c r="I550">
        <f t="shared" si="40"/>
        <v>1.0813930268622078</v>
      </c>
      <c r="J550">
        <f t="shared" si="41"/>
        <v>12692.343512712761</v>
      </c>
      <c r="K550">
        <f t="shared" si="42"/>
        <v>1033.0682564746003</v>
      </c>
      <c r="L550" s="4">
        <f t="shared" si="43"/>
        <v>8.1393026862207923E-2</v>
      </c>
      <c r="N550">
        <f t="shared" si="44"/>
        <v>0.79999999999999993</v>
      </c>
    </row>
    <row r="551" spans="5:14" x14ac:dyDescent="0.2">
      <c r="E551">
        <f>'[1]Component Test-Boiler-CaseE100'!$AC543/36000000</f>
        <v>1.0980325034617833</v>
      </c>
      <c r="F551">
        <f>'[1]Component Test-Boiler-CaseE100'!$AE543/3600</f>
        <v>13725.406293272306</v>
      </c>
      <c r="I551">
        <f t="shared" si="40"/>
        <v>1.0813926665548599</v>
      </c>
      <c r="J551">
        <f t="shared" si="41"/>
        <v>12692.342677890714</v>
      </c>
      <c r="K551">
        <f t="shared" si="42"/>
        <v>1033.0636153815922</v>
      </c>
      <c r="L551" s="4">
        <f t="shared" si="43"/>
        <v>8.1392666554861132E-2</v>
      </c>
      <c r="N551">
        <f t="shared" si="44"/>
        <v>0.79999999999999905</v>
      </c>
    </row>
    <row r="552" spans="5:14" x14ac:dyDescent="0.2">
      <c r="E552">
        <f>'[1]Component Test-Boiler-CaseE100'!$AC544/36000000</f>
        <v>1.0980320386004971</v>
      </c>
      <c r="F552">
        <f>'[1]Component Test-Boiler-CaseE100'!$AE544/3600</f>
        <v>13725.400482506222</v>
      </c>
      <c r="I552">
        <f t="shared" si="40"/>
        <v>1.0813922842147627</v>
      </c>
      <c r="J552">
        <f t="shared" si="41"/>
        <v>12692.34179201927</v>
      </c>
      <c r="K552">
        <f t="shared" si="42"/>
        <v>1033.0586904869524</v>
      </c>
      <c r="L552" s="4">
        <f t="shared" si="43"/>
        <v>8.1392284214763452E-2</v>
      </c>
      <c r="N552">
        <f t="shared" si="44"/>
        <v>0.79999999999999949</v>
      </c>
    </row>
    <row r="553" spans="5:14" x14ac:dyDescent="0.2">
      <c r="E553">
        <f>'[1]Component Test-Boiler-CaseE100'!$AC545/36000000</f>
        <v>1.0980317212890276</v>
      </c>
      <c r="F553">
        <f>'[1]Component Test-Boiler-CaseE100'!$AE545/3600</f>
        <v>13725.396516112862</v>
      </c>
      <c r="I553">
        <f t="shared" si="40"/>
        <v>1.0813920232317322</v>
      </c>
      <c r="J553">
        <f t="shared" si="41"/>
        <v>12692.341187328713</v>
      </c>
      <c r="K553">
        <f t="shared" si="42"/>
        <v>1033.0553287841485</v>
      </c>
      <c r="L553" s="4">
        <f t="shared" si="43"/>
        <v>8.1392023231733654E-2</v>
      </c>
      <c r="N553">
        <f t="shared" si="44"/>
        <v>0.79999999999999893</v>
      </c>
    </row>
    <row r="554" spans="5:14" x14ac:dyDescent="0.2">
      <c r="E554">
        <f>'[1]Component Test-Boiler-CaseE100'!$AC546/36000000</f>
        <v>1.0980314212300832</v>
      </c>
      <c r="F554">
        <f>'[1]Component Test-Boiler-CaseE100'!$AE546/3600</f>
        <v>13725.392765376027</v>
      </c>
      <c r="I554">
        <f t="shared" si="40"/>
        <v>1.0813917764385816</v>
      </c>
      <c r="J554">
        <f t="shared" si="41"/>
        <v>12692.340615515659</v>
      </c>
      <c r="K554">
        <f t="shared" si="42"/>
        <v>1033.0521498603684</v>
      </c>
      <c r="L554" s="4">
        <f t="shared" si="43"/>
        <v>8.1391776438580712E-2</v>
      </c>
      <c r="N554">
        <f t="shared" si="44"/>
        <v>0.80000000000000082</v>
      </c>
    </row>
    <row r="555" spans="5:14" x14ac:dyDescent="0.2">
      <c r="E555">
        <f>'[1]Component Test-Boiler-CaseE100'!$AC547/36000000</f>
        <v>1.0980311791878334</v>
      </c>
      <c r="F555">
        <f>'[1]Component Test-Boiler-CaseE100'!$AE547/3600</f>
        <v>13725.389739847917</v>
      </c>
      <c r="I555">
        <f t="shared" si="40"/>
        <v>1.0813915773631213</v>
      </c>
      <c r="J555">
        <f t="shared" si="41"/>
        <v>12692.340154263156</v>
      </c>
      <c r="K555">
        <f t="shared" si="42"/>
        <v>1033.0495855847603</v>
      </c>
      <c r="L555" s="4">
        <f t="shared" si="43"/>
        <v>8.1391577363121276E-2</v>
      </c>
      <c r="N555">
        <f t="shared" si="44"/>
        <v>0.8</v>
      </c>
    </row>
    <row r="556" spans="5:14" x14ac:dyDescent="0.2">
      <c r="E556">
        <f>'[1]Component Test-Boiler-CaseE100'!$AC548/36000000</f>
        <v>1.0980310040062278</v>
      </c>
      <c r="F556">
        <f>'[1]Component Test-Boiler-CaseE100'!$AE548/3600</f>
        <v>13725.387550077834</v>
      </c>
      <c r="I556">
        <f t="shared" si="40"/>
        <v>1.0813914332793497</v>
      </c>
      <c r="J556">
        <f t="shared" si="41"/>
        <v>12692.339820424899</v>
      </c>
      <c r="K556">
        <f t="shared" si="42"/>
        <v>1033.0477296529352</v>
      </c>
      <c r="L556" s="4">
        <f t="shared" si="43"/>
        <v>8.1391433279348807E-2</v>
      </c>
      <c r="N556">
        <f t="shared" si="44"/>
        <v>0.80000000000000071</v>
      </c>
    </row>
    <row r="557" spans="5:14" x14ac:dyDescent="0.2">
      <c r="E557">
        <f>'[1]Component Test-Boiler-CaseE100'!$AC549/36000000</f>
        <v>1.0980308035860666</v>
      </c>
      <c r="F557">
        <f>'[1]Component Test-Boiler-CaseE100'!$AE549/3600</f>
        <v>13725.385044825833</v>
      </c>
      <c r="I557">
        <f t="shared" si="40"/>
        <v>1.0813912684373068</v>
      </c>
      <c r="J557">
        <f t="shared" si="41"/>
        <v>12692.339438490255</v>
      </c>
      <c r="K557">
        <f t="shared" si="42"/>
        <v>1033.0456063355778</v>
      </c>
      <c r="L557" s="4">
        <f t="shared" si="43"/>
        <v>8.139126843730693E-2</v>
      </c>
      <c r="N557">
        <f t="shared" si="44"/>
        <v>0.79999999999999993</v>
      </c>
    </row>
    <row r="558" spans="5:14" x14ac:dyDescent="0.2">
      <c r="E558">
        <f>'[1]Component Test-Boiler-CaseE100'!$AC550/36000000</f>
        <v>1.0980306760416667</v>
      </c>
      <c r="F558">
        <f>'[1]Component Test-Boiler-CaseE100'!$AE550/3600</f>
        <v>13725.383450520834</v>
      </c>
      <c r="I558">
        <f t="shared" si="40"/>
        <v>1.081391163534287</v>
      </c>
      <c r="J558">
        <f t="shared" si="41"/>
        <v>12692.339195432727</v>
      </c>
      <c r="K558">
        <f t="shared" si="42"/>
        <v>1033.0442550881071</v>
      </c>
      <c r="L558" s="4">
        <f t="shared" si="43"/>
        <v>8.1391163534287103E-2</v>
      </c>
      <c r="N558">
        <f t="shared" si="44"/>
        <v>0.79999999999999993</v>
      </c>
    </row>
    <row r="559" spans="5:14" x14ac:dyDescent="0.2">
      <c r="E559">
        <f>'[1]Component Test-Boiler-CaseE100'!$AC551/36000000</f>
        <v>1.0980305635509251</v>
      </c>
      <c r="F559">
        <f>'[1]Component Test-Boiler-CaseE100'!$AE551/3600</f>
        <v>13725.382044386584</v>
      </c>
      <c r="I559">
        <f t="shared" si="40"/>
        <v>1.0813910710126335</v>
      </c>
      <c r="J559">
        <f t="shared" si="41"/>
        <v>12692.338981062489</v>
      </c>
      <c r="K559">
        <f t="shared" si="42"/>
        <v>1033.0430633240958</v>
      </c>
      <c r="L559" s="4">
        <f t="shared" si="43"/>
        <v>8.1391071012635263E-2</v>
      </c>
      <c r="N559">
        <f t="shared" si="44"/>
        <v>0.79999999999999871</v>
      </c>
    </row>
    <row r="560" spans="5:14" x14ac:dyDescent="0.2">
      <c r="E560">
        <f>'[1]Component Test-Boiler-CaseE100'!$AC552/36000000</f>
        <v>1.0980304692078444</v>
      </c>
      <c r="F560">
        <f>'[1]Component Test-Boiler-CaseE100'!$AE552/3600</f>
        <v>13725.380865098055</v>
      </c>
      <c r="I560">
        <f t="shared" si="40"/>
        <v>1.0813909934171102</v>
      </c>
      <c r="J560">
        <f t="shared" si="41"/>
        <v>12692.338801275691</v>
      </c>
      <c r="K560">
        <f t="shared" si="42"/>
        <v>1033.0420638223641</v>
      </c>
      <c r="L560" s="4">
        <f t="shared" si="43"/>
        <v>8.1390993417110355E-2</v>
      </c>
      <c r="N560">
        <f t="shared" si="44"/>
        <v>0.79999999999999993</v>
      </c>
    </row>
    <row r="561" spans="5:14" x14ac:dyDescent="0.2">
      <c r="E561">
        <f>'[1]Component Test-Boiler-CaseE100'!$AC553/36000000</f>
        <v>1.0980303907554139</v>
      </c>
      <c r="F561">
        <f>'[1]Component Test-Boiler-CaseE100'!$AE553/3600</f>
        <v>13725.379884442666</v>
      </c>
      <c r="I561">
        <f t="shared" si="40"/>
        <v>1.0813909288913657</v>
      </c>
      <c r="J561">
        <f t="shared" si="41"/>
        <v>12692.338651771228</v>
      </c>
      <c r="K561">
        <f t="shared" si="42"/>
        <v>1033.0412326714377</v>
      </c>
      <c r="L561" s="4">
        <f t="shared" si="43"/>
        <v>8.1390928891365164E-2</v>
      </c>
      <c r="N561">
        <f t="shared" si="44"/>
        <v>0.80000000000000038</v>
      </c>
    </row>
    <row r="562" spans="5:14" x14ac:dyDescent="0.2">
      <c r="E562">
        <f>'[1]Component Test-Boiler-CaseE100'!$AC554/36000000</f>
        <v>1.1400090570385029</v>
      </c>
      <c r="F562">
        <f>'[1]Component Test-Boiler-CaseE100'!$AE554/3600</f>
        <v>14250.113212981278</v>
      </c>
      <c r="I562">
        <f t="shared" si="40"/>
        <v>1.1157777933149737</v>
      </c>
      <c r="J562">
        <f t="shared" si="41"/>
        <v>12771.461574480907</v>
      </c>
      <c r="K562">
        <f t="shared" si="42"/>
        <v>1478.6516385003706</v>
      </c>
      <c r="L562" s="6">
        <f t="shared" si="43"/>
        <v>0.11577779331497304</v>
      </c>
      <c r="N562">
        <f t="shared" si="44"/>
        <v>0.80000000000000049</v>
      </c>
    </row>
    <row r="563" spans="5:14" x14ac:dyDescent="0.2">
      <c r="E563">
        <f>'[1]Component Test-Boiler-CaseE100'!$AC555/36000000</f>
        <v>1.1478826157555</v>
      </c>
      <c r="F563">
        <f>'[1]Component Test-Boiler-CaseE100'!$AE555/3600</f>
        <v>14348.53269694375</v>
      </c>
      <c r="I563">
        <f t="shared" si="40"/>
        <v>1.1221962760918349</v>
      </c>
      <c r="J563">
        <f t="shared" si="41"/>
        <v>12786.116834137078</v>
      </c>
      <c r="K563">
        <f t="shared" si="42"/>
        <v>1562.4158628066725</v>
      </c>
      <c r="L563" s="6">
        <f t="shared" si="43"/>
        <v>0.12219627609183492</v>
      </c>
      <c r="N563">
        <f t="shared" si="44"/>
        <v>0.8</v>
      </c>
    </row>
    <row r="564" spans="5:14" x14ac:dyDescent="0.2">
      <c r="E564">
        <f>'[1]Component Test-Boiler-CaseE100'!$AC556/36000000</f>
        <v>1.1478597208309584</v>
      </c>
      <c r="F564">
        <f>'[1]Component Test-Boiler-CaseE100'!$AE556/3600</f>
        <v>14348.246510386973</v>
      </c>
      <c r="I564">
        <f t="shared" si="40"/>
        <v>1.1221776265366925</v>
      </c>
      <c r="J564">
        <f t="shared" si="41"/>
        <v>12786.074299724802</v>
      </c>
      <c r="K564">
        <f t="shared" si="42"/>
        <v>1562.172210662171</v>
      </c>
      <c r="L564" s="6">
        <f t="shared" si="43"/>
        <v>0.12217762653669188</v>
      </c>
      <c r="N564">
        <f t="shared" si="44"/>
        <v>0.80000000000000038</v>
      </c>
    </row>
    <row r="565" spans="5:14" x14ac:dyDescent="0.2">
      <c r="E565">
        <f>'[1]Component Test-Boiler-CaseE100'!$AC557/36000000</f>
        <v>1.1478524933341334</v>
      </c>
      <c r="F565">
        <f>'[1]Component Test-Boiler-CaseE100'!$AE557/3600</f>
        <v>14348.156166676667</v>
      </c>
      <c r="I565">
        <f t="shared" si="40"/>
        <v>1.122171739205817</v>
      </c>
      <c r="J565">
        <f t="shared" si="41"/>
        <v>12786.060872314552</v>
      </c>
      <c r="K565">
        <f t="shared" si="42"/>
        <v>1562.0952943621141</v>
      </c>
      <c r="L565" s="6">
        <f t="shared" si="43"/>
        <v>0.12217173920581698</v>
      </c>
      <c r="N565">
        <f t="shared" si="44"/>
        <v>0.8</v>
      </c>
    </row>
    <row r="566" spans="5:14" x14ac:dyDescent="0.2">
      <c r="E566">
        <f>'[1]Component Test-Boiler-CaseE100'!$AC558/36000000</f>
        <v>1.1478509142227389</v>
      </c>
      <c r="F566">
        <f>'[1]Component Test-Boiler-CaseE100'!$AE558/3600</f>
        <v>14348.136427784222</v>
      </c>
      <c r="I566">
        <f t="shared" si="40"/>
        <v>1.1221704529016552</v>
      </c>
      <c r="J566">
        <f t="shared" si="41"/>
        <v>12786.057938598815</v>
      </c>
      <c r="K566">
        <f t="shared" si="42"/>
        <v>1562.0784891854073</v>
      </c>
      <c r="L566" s="6">
        <f t="shared" si="43"/>
        <v>0.12217045290165413</v>
      </c>
      <c r="N566">
        <f t="shared" si="44"/>
        <v>0.80000000000000082</v>
      </c>
    </row>
    <row r="567" spans="5:14" x14ac:dyDescent="0.2">
      <c r="E567">
        <f>'[1]Component Test-Boiler-CaseE100'!$AC559/36000000</f>
        <v>1.1478504343164779</v>
      </c>
      <c r="F567">
        <f>'[1]Component Test-Boiler-CaseE100'!$AE559/3600</f>
        <v>14348.130428955974</v>
      </c>
      <c r="I567">
        <f t="shared" si="40"/>
        <v>1.1221700619820867</v>
      </c>
      <c r="J567">
        <f t="shared" si="41"/>
        <v>12786.057047015584</v>
      </c>
      <c r="K567">
        <f t="shared" si="42"/>
        <v>1562.0733819403904</v>
      </c>
      <c r="L567" s="6">
        <f t="shared" si="43"/>
        <v>0.12217006198208671</v>
      </c>
      <c r="N567">
        <f t="shared" si="44"/>
        <v>0.8</v>
      </c>
    </row>
    <row r="568" spans="5:14" x14ac:dyDescent="0.2">
      <c r="E568">
        <f>'[1]Component Test-Boiler-CaseE100'!$AC560/36000000</f>
        <v>1.1478501829452639</v>
      </c>
      <c r="F568">
        <f>'[1]Component Test-Boiler-CaseE100'!$AE560/3600</f>
        <v>14348.127286815805</v>
      </c>
      <c r="I568">
        <f t="shared" si="40"/>
        <v>1.1221698572214045</v>
      </c>
      <c r="J568">
        <f t="shared" si="41"/>
        <v>12786.056580011049</v>
      </c>
      <c r="K568">
        <f t="shared" si="42"/>
        <v>1562.0707068047559</v>
      </c>
      <c r="L568" s="6">
        <f t="shared" si="43"/>
        <v>0.12216985722140501</v>
      </c>
      <c r="N568">
        <f t="shared" si="44"/>
        <v>0.7999999999999996</v>
      </c>
    </row>
    <row r="569" spans="5:14" x14ac:dyDescent="0.2">
      <c r="E569">
        <f>'[1]Component Test-Boiler-CaseE100'!$AC561/36000000</f>
        <v>1.1478499932954112</v>
      </c>
      <c r="F569">
        <f>'[1]Component Test-Boiler-CaseE100'!$AE561/3600</f>
        <v>14348.124916192639</v>
      </c>
      <c r="I569">
        <f t="shared" si="40"/>
        <v>1.1221697027373874</v>
      </c>
      <c r="J569">
        <f t="shared" si="41"/>
        <v>12786.056227674166</v>
      </c>
      <c r="K569">
        <f t="shared" si="42"/>
        <v>1562.0686885184732</v>
      </c>
      <c r="L569" s="6">
        <f t="shared" si="43"/>
        <v>0.12216970273738736</v>
      </c>
      <c r="N569">
        <f t="shared" si="44"/>
        <v>0.8</v>
      </c>
    </row>
    <row r="570" spans="5:14" x14ac:dyDescent="0.2">
      <c r="E570">
        <f>'[1]Component Test-Boiler-CaseE100'!$AC562/36000000</f>
        <v>1.1478498314186556</v>
      </c>
      <c r="F570">
        <f>'[1]Component Test-Boiler-CaseE100'!$AE562/3600</f>
        <v>14348.122892733194</v>
      </c>
      <c r="I570">
        <f t="shared" si="40"/>
        <v>1.1221695708766346</v>
      </c>
      <c r="J570">
        <f t="shared" si="41"/>
        <v>12786.055926934907</v>
      </c>
      <c r="K570">
        <f t="shared" si="42"/>
        <v>1562.0669657982871</v>
      </c>
      <c r="L570" s="6">
        <f t="shared" si="43"/>
        <v>0.12216957087663453</v>
      </c>
      <c r="N570">
        <f t="shared" si="44"/>
        <v>0.8</v>
      </c>
    </row>
    <row r="571" spans="5:14" x14ac:dyDescent="0.2">
      <c r="E571">
        <f>'[1]Component Test-Boiler-CaseE100'!$AC563/36000000</f>
        <v>1.1478496887977667</v>
      </c>
      <c r="F571">
        <f>'[1]Component Test-Boiler-CaseE100'!$AE563/3600</f>
        <v>14348.121109972082</v>
      </c>
      <c r="I571">
        <f t="shared" si="40"/>
        <v>1.1221694547012255</v>
      </c>
      <c r="J571">
        <f t="shared" si="41"/>
        <v>12786.055661969725</v>
      </c>
      <c r="K571">
        <f t="shared" si="42"/>
        <v>1562.0654480023568</v>
      </c>
      <c r="L571" s="6">
        <f t="shared" si="43"/>
        <v>0.12216945470122539</v>
      </c>
      <c r="N571">
        <f t="shared" si="44"/>
        <v>0.80000000000000016</v>
      </c>
    </row>
    <row r="572" spans="5:14" x14ac:dyDescent="0.2">
      <c r="E572">
        <f>'[1]Component Test-Boiler-CaseE100'!$AC564/36000000</f>
        <v>1.1478495620728637</v>
      </c>
      <c r="F572">
        <f>'[1]Component Test-Boiler-CaseE100'!$AE564/3600</f>
        <v>14348.119525910806</v>
      </c>
      <c r="I572">
        <f t="shared" si="40"/>
        <v>1.1221693514742861</v>
      </c>
      <c r="J572">
        <f t="shared" si="41"/>
        <v>12786.05542653655</v>
      </c>
      <c r="K572">
        <f t="shared" si="42"/>
        <v>1562.0640993742563</v>
      </c>
      <c r="L572" s="6">
        <f t="shared" si="43"/>
        <v>0.12216935147428684</v>
      </c>
      <c r="N572">
        <f t="shared" si="44"/>
        <v>0.79999999999999949</v>
      </c>
    </row>
    <row r="573" spans="5:14" x14ac:dyDescent="0.2">
      <c r="E573">
        <f>'[1]Component Test-Boiler-CaseE100'!$AC565/36000000</f>
        <v>1.1478494490693278</v>
      </c>
      <c r="F573">
        <f>'[1]Component Test-Boiler-CaseE100'!$AE565/3600</f>
        <v>14348.118113366612</v>
      </c>
      <c r="I573">
        <f t="shared" si="40"/>
        <v>1.1221692594244275</v>
      </c>
      <c r="J573">
        <f t="shared" si="41"/>
        <v>12786.055216595309</v>
      </c>
      <c r="K573">
        <f t="shared" si="42"/>
        <v>1562.0628967713037</v>
      </c>
      <c r="L573" s="6">
        <f t="shared" si="43"/>
        <v>0.12216925942442883</v>
      </c>
      <c r="N573">
        <f t="shared" si="44"/>
        <v>0.79999999999999916</v>
      </c>
    </row>
    <row r="574" spans="5:14" x14ac:dyDescent="0.2">
      <c r="E574">
        <f>'[1]Component Test-Boiler-CaseE100'!$AC566/36000000</f>
        <v>1.1478493480660028</v>
      </c>
      <c r="F574">
        <f>'[1]Component Test-Boiler-CaseE100'!$AE566/3600</f>
        <v>14348.116850825028</v>
      </c>
      <c r="I574">
        <f t="shared" si="40"/>
        <v>1.1221691771496392</v>
      </c>
      <c r="J574">
        <f t="shared" si="41"/>
        <v>12786.055028948404</v>
      </c>
      <c r="K574">
        <f t="shared" si="42"/>
        <v>1562.0618218766249</v>
      </c>
      <c r="L574" s="6">
        <f t="shared" si="43"/>
        <v>0.1221691771496386</v>
      </c>
      <c r="N574">
        <f t="shared" si="44"/>
        <v>0.80000000000000038</v>
      </c>
    </row>
    <row r="575" spans="5:14" x14ac:dyDescent="0.2">
      <c r="E575">
        <f>'[1]Component Test-Boiler-CaseE100'!$AC567/36000000</f>
        <v>1.1478492576225472</v>
      </c>
      <c r="F575">
        <f>'[1]Component Test-Boiler-CaseE100'!$AE567/3600</f>
        <v>14348.115720281832</v>
      </c>
      <c r="I575">
        <f t="shared" si="40"/>
        <v>1.1221691034766557</v>
      </c>
      <c r="J575">
        <f t="shared" si="41"/>
        <v>12786.054860919918</v>
      </c>
      <c r="K575">
        <f t="shared" si="42"/>
        <v>1562.0608593619145</v>
      </c>
      <c r="L575" s="6">
        <f t="shared" si="43"/>
        <v>0.12216910347665511</v>
      </c>
      <c r="N575">
        <f t="shared" si="44"/>
        <v>0.80000000000000038</v>
      </c>
    </row>
    <row r="576" spans="5:14" x14ac:dyDescent="0.2">
      <c r="E576">
        <f>'[1]Component Test-Boiler-CaseE100'!$AC568/36000000</f>
        <v>1.147849176718361</v>
      </c>
      <c r="F576">
        <f>'[1]Component Test-Boiler-CaseE100'!$AE568/3600</f>
        <v>14348.114708979499</v>
      </c>
      <c r="I576">
        <f t="shared" si="40"/>
        <v>1.1221690375741218</v>
      </c>
      <c r="J576">
        <f t="shared" si="41"/>
        <v>12786.054710613762</v>
      </c>
      <c r="K576">
        <f t="shared" si="42"/>
        <v>1562.0599983657376</v>
      </c>
      <c r="L576" s="6">
        <f t="shared" si="43"/>
        <v>0.12216903757412084</v>
      </c>
      <c r="N576">
        <f t="shared" si="44"/>
        <v>0.80000000000000071</v>
      </c>
    </row>
    <row r="577" spans="5:14" x14ac:dyDescent="0.2">
      <c r="E577">
        <f>'[1]Component Test-Boiler-CaseE100'!$AC569/36000000</f>
        <v>1.147849106890539</v>
      </c>
      <c r="F577">
        <f>'[1]Component Test-Boiler-CaseE100'!$AE569/3600</f>
        <v>14348.11383613175</v>
      </c>
      <c r="I577">
        <f t="shared" si="40"/>
        <v>1.1221689806941175</v>
      </c>
      <c r="J577">
        <f t="shared" si="41"/>
        <v>12786.054580885593</v>
      </c>
      <c r="K577">
        <f t="shared" si="42"/>
        <v>1562.0592552461567</v>
      </c>
      <c r="L577" s="6">
        <f t="shared" si="43"/>
        <v>0.12216898069411844</v>
      </c>
      <c r="N577">
        <f t="shared" si="44"/>
        <v>0.79999999999999938</v>
      </c>
    </row>
    <row r="578" spans="5:14" x14ac:dyDescent="0.2">
      <c r="E578">
        <f>'[1]Component Test-Boiler-CaseE100'!$AC570/36000000</f>
        <v>1.1478490460096584</v>
      </c>
      <c r="F578">
        <f>'[1]Component Test-Boiler-CaseE100'!$AE570/3600</f>
        <v>14348.113075120749</v>
      </c>
      <c r="I578">
        <f t="shared" si="40"/>
        <v>1.1221689311020684</v>
      </c>
      <c r="J578">
        <f t="shared" si="41"/>
        <v>12786.054467779306</v>
      </c>
      <c r="K578">
        <f t="shared" si="42"/>
        <v>1562.0586073414433</v>
      </c>
      <c r="L578" s="6">
        <f t="shared" si="43"/>
        <v>0.12216893110206992</v>
      </c>
      <c r="N578">
        <f t="shared" si="44"/>
        <v>0.79999999999999893</v>
      </c>
    </row>
    <row r="579" spans="5:14" x14ac:dyDescent="0.2">
      <c r="E579">
        <f>'[1]Component Test-Boiler-CaseE100'!$AC571/36000000</f>
        <v>1.1478489909188945</v>
      </c>
      <c r="F579">
        <f>'[1]Component Test-Boiler-CaseE100'!$AE571/3600</f>
        <v>14348.112386486166</v>
      </c>
      <c r="I579">
        <f t="shared" si="40"/>
        <v>1.1221688862265033</v>
      </c>
      <c r="J579">
        <f t="shared" si="41"/>
        <v>12786.054365430069</v>
      </c>
      <c r="K579">
        <f t="shared" si="42"/>
        <v>1562.0580210560965</v>
      </c>
      <c r="L579" s="6">
        <f t="shared" si="43"/>
        <v>0.1221688862265021</v>
      </c>
      <c r="N579">
        <f t="shared" si="44"/>
        <v>0.80000000000000093</v>
      </c>
    </row>
    <row r="580" spans="5:14" x14ac:dyDescent="0.2">
      <c r="E580">
        <f>'[1]Component Test-Boiler-CaseE100'!$AC572/36000000</f>
        <v>1.1478489405516528</v>
      </c>
      <c r="F580">
        <f>'[1]Component Test-Boiler-CaseE100'!$AE572/3600</f>
        <v>14348.111756895667</v>
      </c>
      <c r="I580">
        <f t="shared" si="40"/>
        <v>1.1221688451986016</v>
      </c>
      <c r="J580">
        <f t="shared" si="41"/>
        <v>12786.054271856325</v>
      </c>
      <c r="K580">
        <f t="shared" si="42"/>
        <v>1562.0574850393423</v>
      </c>
      <c r="L580" s="6">
        <f t="shared" si="43"/>
        <v>0.12216884519860224</v>
      </c>
      <c r="N580">
        <f t="shared" si="44"/>
        <v>0.7999999999999996</v>
      </c>
    </row>
    <row r="581" spans="5:14" x14ac:dyDescent="0.2">
      <c r="E581">
        <f>'[1]Component Test-Boiler-CaseE100'!$AC573/36000000</f>
        <v>1.1478488943707583</v>
      </c>
      <c r="F581">
        <f>'[1]Component Test-Boiler-CaseE100'!$AE573/3600</f>
        <v>14348.111179634499</v>
      </c>
      <c r="I581">
        <f t="shared" si="40"/>
        <v>1.1221688075807938</v>
      </c>
      <c r="J581">
        <f t="shared" si="41"/>
        <v>12786.054186060099</v>
      </c>
      <c r="K581">
        <f t="shared" si="42"/>
        <v>1562.0569935744006</v>
      </c>
      <c r="L581" s="6">
        <f t="shared" si="43"/>
        <v>0.12216880758079547</v>
      </c>
      <c r="N581">
        <f t="shared" si="44"/>
        <v>0.79999999999999893</v>
      </c>
    </row>
    <row r="582" spans="5:14" x14ac:dyDescent="0.2">
      <c r="E582">
        <f>'[1]Component Test-Boiler-CaseE100'!$AC574/36000000</f>
        <v>1.1478488520187304</v>
      </c>
      <c r="F582">
        <f>'[1]Component Test-Boiler-CaseE100'!$AE574/3600</f>
        <v>14348.11065023411</v>
      </c>
      <c r="I582">
        <f t="shared" si="40"/>
        <v>1.122168773081885</v>
      </c>
      <c r="J582">
        <f t="shared" si="41"/>
        <v>12786.054107377255</v>
      </c>
      <c r="K582">
        <f t="shared" si="42"/>
        <v>1562.0565428568552</v>
      </c>
      <c r="L582" s="6">
        <f t="shared" si="43"/>
        <v>0.12216877308188341</v>
      </c>
      <c r="N582">
        <f t="shared" si="44"/>
        <v>0.80000000000000115</v>
      </c>
    </row>
    <row r="583" spans="5:14" x14ac:dyDescent="0.2">
      <c r="E583">
        <f>'[1]Component Test-Boiler-CaseE100'!$AC575/36000000</f>
        <v>1.1478488140683918</v>
      </c>
      <c r="F583">
        <f>'[1]Component Test-Boiler-CaseE100'!$AE575/3600</f>
        <v>14348.110175854888</v>
      </c>
      <c r="I583">
        <f t="shared" si="40"/>
        <v>1.1221687421684827</v>
      </c>
      <c r="J583">
        <f t="shared" si="41"/>
        <v>12786.054036871994</v>
      </c>
      <c r="K583">
        <f t="shared" si="42"/>
        <v>1562.0561389828945</v>
      </c>
      <c r="L583" s="6">
        <f t="shared" si="43"/>
        <v>0.12216874216848211</v>
      </c>
      <c r="N583">
        <f t="shared" si="44"/>
        <v>0.80000000000000049</v>
      </c>
    </row>
    <row r="584" spans="5:14" x14ac:dyDescent="0.2">
      <c r="E584">
        <f>'[1]Component Test-Boiler-CaseE100'!$AC576/36000000</f>
        <v>1.1478487801826112</v>
      </c>
      <c r="F584">
        <f>'[1]Component Test-Boiler-CaseE100'!$AE576/3600</f>
        <v>14348.109752282666</v>
      </c>
      <c r="I584">
        <f t="shared" si="40"/>
        <v>1.1221687145659682</v>
      </c>
      <c r="J584">
        <f t="shared" si="41"/>
        <v>12786.053973917988</v>
      </c>
      <c r="K584">
        <f t="shared" si="42"/>
        <v>1562.0557783646782</v>
      </c>
      <c r="L584" s="6">
        <f t="shared" si="43"/>
        <v>0.12216871456597041</v>
      </c>
      <c r="N584">
        <f t="shared" si="44"/>
        <v>0.79999999999999849</v>
      </c>
    </row>
    <row r="585" spans="5:14" x14ac:dyDescent="0.2">
      <c r="E585">
        <f>'[1]Component Test-Boiler-CaseE100'!$AC577/36000000</f>
        <v>1.147848748997675</v>
      </c>
      <c r="F585">
        <f>'[1]Component Test-Boiler-CaseE100'!$AE577/3600</f>
        <v>14348.109362470945</v>
      </c>
      <c r="I585">
        <f t="shared" si="40"/>
        <v>1.1221686891634941</v>
      </c>
      <c r="J585">
        <f t="shared" si="41"/>
        <v>12786.053915981693</v>
      </c>
      <c r="K585">
        <f t="shared" si="42"/>
        <v>1562.0554464892521</v>
      </c>
      <c r="L585" s="6">
        <f t="shared" si="43"/>
        <v>0.12216868916349474</v>
      </c>
      <c r="N585">
        <f t="shared" si="44"/>
        <v>0.79999999999999949</v>
      </c>
    </row>
    <row r="587" spans="5:14" x14ac:dyDescent="0.2">
      <c r="L587" s="5">
        <f>MIN(L10:L585)</f>
        <v>-3.1256854192471453E-3</v>
      </c>
    </row>
    <row r="588" spans="5:14" x14ac:dyDescent="0.2">
      <c r="L588" s="3">
        <f>MAX(L10:L585)</f>
        <v>0.12219627609183492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Fuel Consumption</vt:lpstr>
      <vt:lpstr>Efficiency</vt:lpstr>
      <vt:lpstr>DOE-2 Data</vt:lpstr>
      <vt:lpstr>E-Plus Data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2006-06-07T19:23:47Z</cp:lastPrinted>
  <dcterms:created xsi:type="dcterms:W3CDTF">2006-06-06T16:35:31Z</dcterms:created>
  <dcterms:modified xsi:type="dcterms:W3CDTF">2015-03-17T17:22:31Z</dcterms:modified>
</cp:coreProperties>
</file>