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8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9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drawings/drawing14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Shading\"/>
    </mc:Choice>
  </mc:AlternateContent>
  <bookViews>
    <workbookView xWindow="120" yWindow="45" windowWidth="15180" windowHeight="8580" firstSheet="5" activeTab="7"/>
  </bookViews>
  <sheets>
    <sheet name="Ver-Build Title" sheetId="20" r:id="rId1"/>
    <sheet name="Chart1" sheetId="9" r:id="rId2"/>
    <sheet name="Chart1 - Wall" sheetId="17" r:id="rId3"/>
    <sheet name="Chart1 - Window" sheetId="18" r:id="rId4"/>
    <sheet name="Chart2" sheetId="10" r:id="rId5"/>
    <sheet name="Chart3" sheetId="11" r:id="rId6"/>
    <sheet name="Chart4" sheetId="12" r:id="rId7"/>
    <sheet name="Areas-Cases1-4" sheetId="5" r:id="rId8"/>
    <sheet name="Deltas" sheetId="2" r:id="rId9"/>
    <sheet name="Chart5" sheetId="13" r:id="rId10"/>
    <sheet name="AreasandDeltas-Case5" sheetId="3" r:id="rId11"/>
    <sheet name="AreasandDeltas-Case7" sheetId="6" r:id="rId12"/>
    <sheet name="AreasandDeltas-Case8" sheetId="7" r:id="rId13"/>
    <sheet name="AreasandDivides-Case9" sheetId="8" r:id="rId14"/>
    <sheet name="Chart7 - Overhang Trans" sheetId="19" r:id="rId15"/>
    <sheet name="Sheet1" sheetId="14" r:id="rId16"/>
    <sheet name="Sheet2" sheetId="15" r:id="rId17"/>
    <sheet name="Chart2 (2)" sheetId="16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calcPr calcId="152511"/>
</workbook>
</file>

<file path=xl/sharedStrings.xml><?xml version="1.0" encoding="utf-8"?>
<sst xmlns="http://schemas.openxmlformats.org/spreadsheetml/2006/main" count="600" uniqueCount="103">
  <si>
    <t>EnergyPlus Shading Tests</t>
  </si>
  <si>
    <t>NoShade</t>
  </si>
  <si>
    <t>Hor</t>
  </si>
  <si>
    <t>VerHor</t>
  </si>
  <si>
    <t>Ver</t>
  </si>
  <si>
    <t>Case SolRadShade-South from 1052-RP</t>
  </si>
  <si>
    <t>Frame</t>
  </si>
  <si>
    <t>Date/Time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</si>
  <si>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</si>
  <si>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</si>
  <si>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</si>
  <si>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</si>
  <si>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</si>
  <si>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</si>
  <si>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</si>
  <si>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</si>
  <si>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</si>
  <si>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</si>
  <si>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</si>
  <si>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</si>
  <si>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</si>
  <si>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</si>
  <si>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</si>
  <si>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</si>
  <si>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</si>
  <si>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</si>
  <si>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</si>
  <si>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</si>
  <si>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</si>
  <si>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</si>
  <si>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</si>
  <si>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</si>
  <si>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>Small Win</t>
  </si>
  <si>
    <t>HorVer</t>
  </si>
  <si>
    <t>Window</t>
  </si>
  <si>
    <t>Wall</t>
  </si>
  <si>
    <t>ZONE SURFACE SOUTH:Surface Ext Sunlit Area [m2](Hourly)</t>
  </si>
  <si>
    <t>17Base Case - 17SmallWin</t>
  </si>
  <si>
    <t>Frame+Div</t>
  </si>
  <si>
    <t>17Frame - 17FrameandDivider</t>
  </si>
  <si>
    <t>17FrameSmallWin - 17FrameandDividerandSmallWin</t>
  </si>
  <si>
    <t>Case 1</t>
  </si>
  <si>
    <t>Case 2</t>
  </si>
  <si>
    <t>Case 3</t>
  </si>
  <si>
    <t>Case 1 - Case 2</t>
  </si>
  <si>
    <t>ZONE SUBSURFACE 1:Surface Ext Sunlit Area [m2](Hourly)</t>
  </si>
  <si>
    <t>17Base Case - 17Frame</t>
  </si>
  <si>
    <t>Case 1 - Case 3</t>
  </si>
  <si>
    <t>Case 4A</t>
  </si>
  <si>
    <t>Case 4B</t>
  </si>
  <si>
    <t>Divider</t>
  </si>
  <si>
    <t>Case 4C</t>
  </si>
  <si>
    <t>17Base Case - 17Divider</t>
  </si>
  <si>
    <t>Case 1 - Case 4A</t>
  </si>
  <si>
    <t>Case 2 - Case 4B</t>
  </si>
  <si>
    <t>Case 3 - Case 4C</t>
  </si>
  <si>
    <t>Case 5</t>
  </si>
  <si>
    <t>Casde 5</t>
  </si>
  <si>
    <t>Win2x</t>
  </si>
  <si>
    <t>Case 1 -</t>
  </si>
  <si>
    <t>Case 2 -</t>
  </si>
  <si>
    <t>Case 3 -</t>
  </si>
  <si>
    <t>Case 4A -</t>
  </si>
  <si>
    <t>Case 4B -</t>
  </si>
  <si>
    <t>Case 4C -</t>
  </si>
  <si>
    <t>Deltas</t>
  </si>
  <si>
    <t>Note:  Window areas for Case 5 were divided by 2</t>
  </si>
  <si>
    <t>Areas</t>
  </si>
  <si>
    <t>Case 7</t>
  </si>
  <si>
    <t>Trans 0.001</t>
  </si>
  <si>
    <t>Comparing to equivalent base case with transmittance of zero</t>
  </si>
  <si>
    <t>Trans 0.999</t>
  </si>
  <si>
    <t>Compare all to Unshaded base case</t>
  </si>
  <si>
    <t>Case 8</t>
  </si>
  <si>
    <t>Trans 0.5</t>
  </si>
  <si>
    <t>Case 9</t>
  </si>
  <si>
    <t>Comparing equivalent case with transmittance of 0.999 to transmittance of 0.5</t>
  </si>
  <si>
    <t>Case 9 / Case 8</t>
  </si>
  <si>
    <t>Trans 0.999 vs 0.5</t>
  </si>
  <si>
    <t>Divides</t>
  </si>
  <si>
    <t>Small Window + Frame</t>
  </si>
  <si>
    <t>Small Window + Frame+Div</t>
  </si>
  <si>
    <t>Window + Frame</t>
  </si>
  <si>
    <t>Window + Divider</t>
  </si>
  <si>
    <t>Window + Frame+Div</t>
  </si>
  <si>
    <t>Wall - No Shade</t>
  </si>
  <si>
    <t>Wall - Rt. Fin</t>
  </si>
  <si>
    <t>Wall + Overhang</t>
  </si>
  <si>
    <t>Wall + Overhang + Rt. Fin</t>
  </si>
  <si>
    <t>Case 1A - Window with No Overhang or Fin</t>
  </si>
  <si>
    <t>Case v1B - Window with Right Fin</t>
  </si>
  <si>
    <t>Case 1C - Window with Overhang</t>
  </si>
  <si>
    <t>Case 1D - Window with Overhang + Rt. Fin</t>
  </si>
  <si>
    <t>Case 2A - Window with Frame</t>
  </si>
  <si>
    <t>Case 3A - Small Window with  Frame</t>
  </si>
  <si>
    <t>Case 4A - Window with Divider</t>
  </si>
  <si>
    <t>Case 4B - Window with Frame+Divider</t>
  </si>
  <si>
    <t>Case 4C - Small Window with Frame+Divider</t>
  </si>
  <si>
    <t>Overhang with Transmittance = 0.5</t>
  </si>
  <si>
    <t>Overhang with Transmittance= 0.999</t>
  </si>
  <si>
    <t>Overhang with Transmittance= 0.001</t>
  </si>
  <si>
    <t>Case SolRadShade-South from ASHRAE 1052-RP</t>
  </si>
  <si>
    <t>EnergyPlus {{ engine.config["EnergyPlusVersion"]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</si>
</sst>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;\-0.000;0"/>
  </numFmts>
  <fonts count="6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1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6.xml"/><Relationship Id="rId18" Type="http://schemas.openxmlformats.org/officeDocument/2006/relationships/chartsheet" Target="chartsheets/sheet9.xml"/><Relationship Id="rId26" Type="http://schemas.openxmlformats.org/officeDocument/2006/relationships/externalLink" Target="externalLinks/externalLink8.xml"/><Relationship Id="rId39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3.xml"/><Relationship Id="rId34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24.xml"/><Relationship Id="rId47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32.xml"/><Relationship Id="rId55" Type="http://schemas.openxmlformats.org/officeDocument/2006/relationships/externalLink" Target="externalLinks/externalLink37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8.xml"/><Relationship Id="rId20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23.xml"/><Relationship Id="rId54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4.xml"/><Relationship Id="rId24" Type="http://schemas.openxmlformats.org/officeDocument/2006/relationships/externalLink" Target="externalLinks/externalLink6.xml"/><Relationship Id="rId32" Type="http://schemas.openxmlformats.org/officeDocument/2006/relationships/externalLink" Target="externalLinks/externalLink14.xml"/><Relationship Id="rId37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22.xml"/><Relationship Id="rId45" Type="http://schemas.openxmlformats.org/officeDocument/2006/relationships/externalLink" Target="externalLinks/externalLink27.xml"/><Relationship Id="rId53" Type="http://schemas.openxmlformats.org/officeDocument/2006/relationships/externalLink" Target="externalLinks/externalLink35.xml"/><Relationship Id="rId58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8.xml"/><Relationship Id="rId23" Type="http://schemas.openxmlformats.org/officeDocument/2006/relationships/externalLink" Target="externalLinks/externalLink5.xml"/><Relationship Id="rId28" Type="http://schemas.openxmlformats.org/officeDocument/2006/relationships/externalLink" Target="externalLinks/externalLink10.xml"/><Relationship Id="rId36" Type="http://schemas.openxmlformats.org/officeDocument/2006/relationships/externalLink" Target="externalLinks/externalLink18.xml"/><Relationship Id="rId49" Type="http://schemas.openxmlformats.org/officeDocument/2006/relationships/externalLink" Target="externalLinks/externalLink31.xml"/><Relationship Id="rId57" Type="http://schemas.openxmlformats.org/officeDocument/2006/relationships/externalLink" Target="externalLinks/externalLink39.xml"/><Relationship Id="rId61" Type="http://schemas.openxmlformats.org/officeDocument/2006/relationships/calcChain" Target="calcChain.xml"/><Relationship Id="rId10" Type="http://schemas.openxmlformats.org/officeDocument/2006/relationships/chartsheet" Target="chartsheets/sheet7.xml"/><Relationship Id="rId19" Type="http://schemas.openxmlformats.org/officeDocument/2006/relationships/externalLink" Target="externalLinks/externalLink1.xml"/><Relationship Id="rId31" Type="http://schemas.openxmlformats.org/officeDocument/2006/relationships/externalLink" Target="externalLinks/externalLink13.xml"/><Relationship Id="rId44" Type="http://schemas.openxmlformats.org/officeDocument/2006/relationships/externalLink" Target="externalLinks/externalLink26.xml"/><Relationship Id="rId52" Type="http://schemas.openxmlformats.org/officeDocument/2006/relationships/externalLink" Target="externalLinks/externalLink34.xml"/><Relationship Id="rId6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Relationship Id="rId14" Type="http://schemas.openxmlformats.org/officeDocument/2006/relationships/worksheet" Target="worksheets/sheet7.xml"/><Relationship Id="rId22" Type="http://schemas.openxmlformats.org/officeDocument/2006/relationships/externalLink" Target="externalLinks/externalLink4.xml"/><Relationship Id="rId27" Type="http://schemas.openxmlformats.org/officeDocument/2006/relationships/externalLink" Target="externalLinks/externalLink9.xml"/><Relationship Id="rId30" Type="http://schemas.openxmlformats.org/officeDocument/2006/relationships/externalLink" Target="externalLinks/externalLink12.xml"/><Relationship Id="rId35" Type="http://schemas.openxmlformats.org/officeDocument/2006/relationships/externalLink" Target="externalLinks/externalLink17.xml"/><Relationship Id="rId43" Type="http://schemas.openxmlformats.org/officeDocument/2006/relationships/externalLink" Target="externalLinks/externalLink25.xml"/><Relationship Id="rId48" Type="http://schemas.openxmlformats.org/officeDocument/2006/relationships/externalLink" Target="externalLinks/externalLink30.xml"/><Relationship Id="rId56" Type="http://schemas.openxmlformats.org/officeDocument/2006/relationships/externalLink" Target="externalLinks/externalLink38.xml"/><Relationship Id="rId8" Type="http://schemas.openxmlformats.org/officeDocument/2006/relationships/worksheet" Target="worksheets/sheet2.xml"/><Relationship Id="rId51" Type="http://schemas.openxmlformats.org/officeDocument/2006/relationships/externalLink" Target="externalLinks/externalLink33.xml"/><Relationship Id="rId3" Type="http://schemas.openxmlformats.org/officeDocument/2006/relationships/chartsheet" Target="chartsheets/sheet2.xml"/><Relationship Id="rId12" Type="http://schemas.openxmlformats.org/officeDocument/2006/relationships/worksheet" Target="worksheets/sheet5.xml"/><Relationship Id="rId17" Type="http://schemas.openxmlformats.org/officeDocument/2006/relationships/worksheet" Target="worksheets/sheet9.xml"/><Relationship Id="rId25" Type="http://schemas.openxmlformats.org/officeDocument/2006/relationships/externalLink" Target="externalLinks/externalLink7.xml"/><Relationship Id="rId33" Type="http://schemas.openxmlformats.org/officeDocument/2006/relationships/externalLink" Target="externalLinks/externalLink15.xml"/><Relationship Id="rId38" Type="http://schemas.openxmlformats.org/officeDocument/2006/relationships/externalLink" Target="externalLinks/externalLink20.xml"/><Relationship Id="rId46" Type="http://schemas.openxmlformats.org/officeDocument/2006/relationships/externalLink" Target="externalLinks/externalLink28.xml"/><Relationship Id="rId5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iz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NoShad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Vert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NoShade-Frame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Vert-Frame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iz-Frame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Frame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NoShade-Frame-SmallWin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Vert-Frame-SmallWin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iz-Frame-SmallWin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Frame-SmallWin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NoShade-Divider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Vert-Divider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iz-Divider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Divider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NoShade-FrameandDivider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Vert-FrameandDivider.csv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iz-FrameandDivider.csv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FrameandDivider.csv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NoShade-FrameandDivider-SmallWin.cs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Vert-FrameandDivider-SmallWin.csv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iz-FrameandDivider-SmallWin.csv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FrameandDivider-SmallWin.csv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Win2x.csv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Frame-Win2x.csv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Frame-SmallWin-Win2x.csv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Divider-Win2x.csv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FrameandDivider-Win2x.csv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FrameandDivider-SmallWin-Win2x.csv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Vert-Trans001.csv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iz-Trans001.csv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Trans001.csv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Vert-Trans999.csv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iz-Trans999.csv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Trans999.csv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Vert-Trans5.csv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iz-Trans5.csv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olRadShade-South-HorVer-Trans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iz"/>
    </sheetNames>
    <sheetDataSet>
      <sheetData sheetId="0">
        <row r="1">
          <cell r="A1" t="str">
            <v>Date/Time</v>
          </cell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A2" t="str">
            <v xml:space="preserve"> 08/21  01:00:00</v>
          </cell>
          <cell r="N2">
            <v>0</v>
          </cell>
          <cell r="P2">
            <v>0</v>
          </cell>
        </row>
        <row r="3">
          <cell r="A3" t="str">
            <v xml:space="preserve"> 08/21  02:00:00</v>
          </cell>
          <cell r="N3">
            <v>0</v>
          </cell>
          <cell r="P3">
            <v>0</v>
          </cell>
        </row>
        <row r="4">
          <cell r="A4" t="str">
            <v xml:space="preserve"> 08/21  03:00:00</v>
          </cell>
          <cell r="N4">
            <v>0</v>
          </cell>
          <cell r="P4">
            <v>0</v>
          </cell>
        </row>
        <row r="5">
          <cell r="A5" t="str">
            <v xml:space="preserve"> 08/21  04:00:00</v>
          </cell>
          <cell r="N5">
            <v>0</v>
          </cell>
          <cell r="P5">
            <v>0</v>
          </cell>
        </row>
        <row r="6">
          <cell r="A6" t="str">
            <v xml:space="preserve"> 08/21  05:00:00</v>
          </cell>
          <cell r="N6">
            <v>0</v>
          </cell>
          <cell r="P6">
            <v>0</v>
          </cell>
        </row>
        <row r="7">
          <cell r="A7" t="str">
            <v xml:space="preserve"> 08/21  06:00:00</v>
          </cell>
          <cell r="N7">
            <v>0</v>
          </cell>
          <cell r="P7">
            <v>0</v>
          </cell>
        </row>
        <row r="8">
          <cell r="A8" t="str">
            <v xml:space="preserve"> 08/21  07:00:00</v>
          </cell>
          <cell r="N8">
            <v>0</v>
          </cell>
          <cell r="P8">
            <v>0</v>
          </cell>
        </row>
        <row r="9">
          <cell r="A9" t="str">
            <v xml:space="preserve"> 08/21  08:00:00</v>
          </cell>
          <cell r="N9">
            <v>0</v>
          </cell>
          <cell r="P9">
            <v>0</v>
          </cell>
        </row>
        <row r="10">
          <cell r="A10" t="str">
            <v xml:space="preserve"> 08/21  09:00:00</v>
          </cell>
          <cell r="N10">
            <v>0</v>
          </cell>
          <cell r="P10">
            <v>0.15873000000000001</v>
          </cell>
        </row>
        <row r="11">
          <cell r="A11" t="str">
            <v xml:space="preserve"> 08/21  10:00:00</v>
          </cell>
          <cell r="N11">
            <v>0.73930333333333298</v>
          </cell>
          <cell r="P11">
            <v>1.86965166666667</v>
          </cell>
        </row>
        <row r="12">
          <cell r="A12" t="str">
            <v xml:space="preserve"> 08/21  11:00:00</v>
          </cell>
          <cell r="N12">
            <v>1.54297333333333</v>
          </cell>
          <cell r="P12">
            <v>2.2714866666666702</v>
          </cell>
        </row>
        <row r="13">
          <cell r="A13" t="str">
            <v xml:space="preserve"> 08/21  12:00:00</v>
          </cell>
          <cell r="N13">
            <v>1.82877666666667</v>
          </cell>
          <cell r="P13">
            <v>2.41438833333333</v>
          </cell>
        </row>
        <row r="14">
          <cell r="A14" t="str">
            <v xml:space="preserve"> 08/21  13:00:00</v>
          </cell>
          <cell r="N14">
            <v>1.91383666666667</v>
          </cell>
          <cell r="P14">
            <v>2.4569183333333302</v>
          </cell>
        </row>
        <row r="15">
          <cell r="A15" t="str">
            <v xml:space="preserve"> 08/21  14:00:00</v>
          </cell>
          <cell r="N15">
            <v>1.85843</v>
          </cell>
          <cell r="P15">
            <v>2.4292150000000001</v>
          </cell>
        </row>
        <row r="16">
          <cell r="A16" t="str">
            <v xml:space="preserve"> 08/21  15:00:00</v>
          </cell>
          <cell r="N16">
            <v>1.62473666666667</v>
          </cell>
          <cell r="P16">
            <v>2.31236833333333</v>
          </cell>
        </row>
        <row r="17">
          <cell r="A17" t="str">
            <v xml:space="preserve"> 08/21  16:00:00</v>
          </cell>
          <cell r="N17">
            <v>0.98554333333333299</v>
          </cell>
          <cell r="P17">
            <v>1.9927716666666699</v>
          </cell>
        </row>
        <row r="18">
          <cell r="A18" t="str">
            <v xml:space="preserve"> 08/21  17:00:00</v>
          </cell>
          <cell r="N18">
            <v>2.84266666666666E-2</v>
          </cell>
          <cell r="P18">
            <v>0.488043333333333</v>
          </cell>
        </row>
        <row r="19">
          <cell r="A19" t="str">
            <v xml:space="preserve"> 08/21  18:00:00</v>
          </cell>
          <cell r="N19">
            <v>0</v>
          </cell>
          <cell r="P19">
            <v>0</v>
          </cell>
        </row>
        <row r="20">
          <cell r="A20" t="str">
            <v xml:space="preserve"> 08/21  19:00:00</v>
          </cell>
          <cell r="N20">
            <v>0</v>
          </cell>
          <cell r="P20">
            <v>0</v>
          </cell>
        </row>
        <row r="21">
          <cell r="A21" t="str">
            <v xml:space="preserve"> 08/21  20:00:00</v>
          </cell>
          <cell r="N21">
            <v>0</v>
          </cell>
          <cell r="P21">
            <v>0</v>
          </cell>
        </row>
        <row r="22">
          <cell r="A22" t="str">
            <v xml:space="preserve"> 08/21  21:00:00</v>
          </cell>
          <cell r="N22">
            <v>0</v>
          </cell>
          <cell r="P22">
            <v>0</v>
          </cell>
        </row>
        <row r="23">
          <cell r="A23" t="str">
            <v xml:space="preserve"> 08/21  22:00:00</v>
          </cell>
          <cell r="N23">
            <v>0</v>
          </cell>
          <cell r="P23">
            <v>0</v>
          </cell>
        </row>
        <row r="24">
          <cell r="A24" t="str">
            <v xml:space="preserve"> 08/21  23:00:00</v>
          </cell>
          <cell r="N24">
            <v>0</v>
          </cell>
          <cell r="P24">
            <v>0</v>
          </cell>
        </row>
        <row r="25">
          <cell r="A25" t="str">
            <v xml:space="preserve"> 08/21  24:00:00</v>
          </cell>
          <cell r="N25">
            <v>0</v>
          </cell>
          <cell r="P2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NoShade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0.66666666666666696</v>
          </cell>
          <cell r="P9">
            <v>0.83333333333333304</v>
          </cell>
        </row>
        <row r="10">
          <cell r="N10">
            <v>4</v>
          </cell>
          <cell r="P10">
            <v>5</v>
          </cell>
        </row>
        <row r="11">
          <cell r="N11">
            <v>4</v>
          </cell>
          <cell r="P11">
            <v>5</v>
          </cell>
        </row>
        <row r="12">
          <cell r="N12">
            <v>4</v>
          </cell>
          <cell r="P12">
            <v>5</v>
          </cell>
        </row>
        <row r="13">
          <cell r="N13">
            <v>4</v>
          </cell>
          <cell r="P13">
            <v>5</v>
          </cell>
        </row>
        <row r="14">
          <cell r="N14">
            <v>4</v>
          </cell>
          <cell r="P14">
            <v>5</v>
          </cell>
        </row>
        <row r="15">
          <cell r="N15">
            <v>4</v>
          </cell>
          <cell r="P15">
            <v>5</v>
          </cell>
        </row>
        <row r="16">
          <cell r="N16">
            <v>4</v>
          </cell>
          <cell r="P16">
            <v>5</v>
          </cell>
        </row>
        <row r="17">
          <cell r="N17">
            <v>4</v>
          </cell>
          <cell r="P17">
            <v>5</v>
          </cell>
        </row>
        <row r="18">
          <cell r="N18">
            <v>4</v>
          </cell>
          <cell r="P18">
            <v>5</v>
          </cell>
        </row>
        <row r="19">
          <cell r="N19">
            <v>1.3333333333333299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Vert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0.15559500000000001</v>
          </cell>
        </row>
        <row r="12">
          <cell r="N12">
            <v>1.3341000000000001</v>
          </cell>
          <cell r="P12">
            <v>2.1670500000000001</v>
          </cell>
        </row>
        <row r="13">
          <cell r="N13">
            <v>3.34903</v>
          </cell>
          <cell r="P13">
            <v>3.1789700000000001</v>
          </cell>
        </row>
        <row r="14">
          <cell r="N14">
            <v>4</v>
          </cell>
          <cell r="P14">
            <v>4.6204999999999998</v>
          </cell>
        </row>
        <row r="15">
          <cell r="N15">
            <v>4</v>
          </cell>
          <cell r="P15">
            <v>5</v>
          </cell>
        </row>
        <row r="16">
          <cell r="N16">
            <v>4</v>
          </cell>
          <cell r="P16">
            <v>5</v>
          </cell>
        </row>
        <row r="17">
          <cell r="N17">
            <v>4</v>
          </cell>
          <cell r="P17">
            <v>5</v>
          </cell>
        </row>
        <row r="18">
          <cell r="N18">
            <v>4</v>
          </cell>
          <cell r="P18">
            <v>5</v>
          </cell>
        </row>
        <row r="19">
          <cell r="N19">
            <v>1.3333333333333299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5.7626682849999902E-2</v>
          </cell>
        </row>
        <row r="12">
          <cell r="N12">
            <v>0.53725043500000003</v>
          </cell>
          <cell r="P12">
            <v>0.96926833333333295</v>
          </cell>
        </row>
        <row r="13">
          <cell r="N13">
            <v>1.5365799304333301</v>
          </cell>
          <cell r="P13">
            <v>1.5465964670166701</v>
          </cell>
        </row>
        <row r="14">
          <cell r="N14">
            <v>1.91383666666667</v>
          </cell>
          <cell r="P14">
            <v>2.2729731975999998</v>
          </cell>
        </row>
        <row r="15">
          <cell r="N15">
            <v>1.85843</v>
          </cell>
          <cell r="P15">
            <v>2.4292150000000001</v>
          </cell>
        </row>
        <row r="16">
          <cell r="N16">
            <v>1.62473666666667</v>
          </cell>
          <cell r="P16">
            <v>2.31236833333333</v>
          </cell>
        </row>
        <row r="17">
          <cell r="N17">
            <v>0.98554333333333299</v>
          </cell>
          <cell r="P17">
            <v>1.9927716666666699</v>
          </cell>
        </row>
        <row r="18">
          <cell r="N18">
            <v>2.84266666666666E-2</v>
          </cell>
          <cell r="P18">
            <v>0.488043333333333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NoShade-Frame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0.66666666666666696</v>
          </cell>
          <cell r="P9">
            <v>0.45833333333333298</v>
          </cell>
        </row>
        <row r="10">
          <cell r="N10">
            <v>4</v>
          </cell>
          <cell r="P10">
            <v>2.75</v>
          </cell>
        </row>
        <row r="11">
          <cell r="N11">
            <v>4</v>
          </cell>
          <cell r="P11">
            <v>2.75</v>
          </cell>
        </row>
        <row r="12">
          <cell r="N12">
            <v>4</v>
          </cell>
          <cell r="P12">
            <v>2.75</v>
          </cell>
        </row>
        <row r="13">
          <cell r="N13">
            <v>4</v>
          </cell>
          <cell r="P13">
            <v>2.75</v>
          </cell>
        </row>
        <row r="14">
          <cell r="N14">
            <v>4</v>
          </cell>
          <cell r="P14">
            <v>2.75</v>
          </cell>
        </row>
        <row r="15">
          <cell r="N15">
            <v>4</v>
          </cell>
          <cell r="P15">
            <v>2.75</v>
          </cell>
        </row>
        <row r="16">
          <cell r="N16">
            <v>4</v>
          </cell>
          <cell r="P16">
            <v>2.75</v>
          </cell>
        </row>
        <row r="17">
          <cell r="N17">
            <v>4</v>
          </cell>
          <cell r="P17">
            <v>2.75</v>
          </cell>
        </row>
        <row r="18">
          <cell r="N18">
            <v>4</v>
          </cell>
          <cell r="P18">
            <v>2.75</v>
          </cell>
        </row>
        <row r="19">
          <cell r="N19">
            <v>1.3333333333333299</v>
          </cell>
          <cell r="P19">
            <v>0.91666666666666696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Vert-Frame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8.5577249999999896E-2</v>
          </cell>
        </row>
        <row r="12">
          <cell r="N12">
            <v>1.3341000000000001</v>
          </cell>
          <cell r="P12">
            <v>1.1918774999999999</v>
          </cell>
        </row>
        <row r="13">
          <cell r="N13">
            <v>3.34903</v>
          </cell>
          <cell r="P13">
            <v>1.7484335</v>
          </cell>
        </row>
        <row r="14">
          <cell r="N14">
            <v>4</v>
          </cell>
          <cell r="P14">
            <v>2.5412750000000002</v>
          </cell>
        </row>
        <row r="15">
          <cell r="N15">
            <v>4</v>
          </cell>
          <cell r="P15">
            <v>2.75</v>
          </cell>
        </row>
        <row r="16">
          <cell r="N16">
            <v>4</v>
          </cell>
          <cell r="P16">
            <v>2.75</v>
          </cell>
        </row>
        <row r="17">
          <cell r="N17">
            <v>4</v>
          </cell>
          <cell r="P17">
            <v>2.75</v>
          </cell>
        </row>
        <row r="18">
          <cell r="N18">
            <v>4</v>
          </cell>
          <cell r="P18">
            <v>2.75</v>
          </cell>
        </row>
        <row r="19">
          <cell r="N19">
            <v>1.3333333333333299</v>
          </cell>
          <cell r="P19">
            <v>0.91666666666666696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iz-Frame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8.7301499999999893E-2</v>
          </cell>
        </row>
        <row r="11">
          <cell r="N11">
            <v>0.73930333333333298</v>
          </cell>
          <cell r="P11">
            <v>1.0283084166666701</v>
          </cell>
        </row>
        <row r="12">
          <cell r="N12">
            <v>1.54297333333333</v>
          </cell>
          <cell r="P12">
            <v>1.2493176666666701</v>
          </cell>
        </row>
        <row r="13">
          <cell r="N13">
            <v>1.82877666666667</v>
          </cell>
          <cell r="P13">
            <v>1.32791358333333</v>
          </cell>
        </row>
        <row r="14">
          <cell r="N14">
            <v>1.91383666666667</v>
          </cell>
          <cell r="P14">
            <v>1.35130508333333</v>
          </cell>
        </row>
        <row r="15">
          <cell r="N15">
            <v>1.85843</v>
          </cell>
          <cell r="P15">
            <v>1.3360682500000001</v>
          </cell>
        </row>
        <row r="16">
          <cell r="N16">
            <v>1.62473666666667</v>
          </cell>
          <cell r="P16">
            <v>1.27180258333333</v>
          </cell>
        </row>
        <row r="17">
          <cell r="N17">
            <v>0.98554333333333299</v>
          </cell>
          <cell r="P17">
            <v>1.0960244166666699</v>
          </cell>
        </row>
        <row r="18">
          <cell r="N18">
            <v>2.84266666666666E-2</v>
          </cell>
          <cell r="P18">
            <v>0.26842383333333297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Frame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3.16946755674999E-2</v>
          </cell>
        </row>
        <row r="12">
          <cell r="N12">
            <v>0.53725043500000003</v>
          </cell>
          <cell r="P12">
            <v>0.53309758333333301</v>
          </cell>
        </row>
        <row r="13">
          <cell r="N13">
            <v>1.5365799304333301</v>
          </cell>
          <cell r="P13">
            <v>0.85062805685916698</v>
          </cell>
        </row>
        <row r="14">
          <cell r="N14">
            <v>1.91383666666667</v>
          </cell>
          <cell r="P14">
            <v>1.2501352586800001</v>
          </cell>
        </row>
        <row r="15">
          <cell r="N15">
            <v>1.85843</v>
          </cell>
          <cell r="P15">
            <v>1.3360682500000001</v>
          </cell>
        </row>
        <row r="16">
          <cell r="N16">
            <v>1.62473666666667</v>
          </cell>
          <cell r="P16">
            <v>1.27180258333333</v>
          </cell>
        </row>
        <row r="17">
          <cell r="N17">
            <v>0.98554333333333299</v>
          </cell>
          <cell r="P17">
            <v>1.0960244166666699</v>
          </cell>
        </row>
        <row r="18">
          <cell r="N18">
            <v>2.84266666666666E-2</v>
          </cell>
          <cell r="P18">
            <v>0.26842383333333297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NoShade-Frame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0.375</v>
          </cell>
          <cell r="P9">
            <v>0.83333333333333304</v>
          </cell>
        </row>
        <row r="10">
          <cell r="N10">
            <v>2.25</v>
          </cell>
          <cell r="P10">
            <v>5</v>
          </cell>
        </row>
        <row r="11">
          <cell r="N11">
            <v>2.25</v>
          </cell>
          <cell r="P11">
            <v>5</v>
          </cell>
        </row>
        <row r="12">
          <cell r="N12">
            <v>2.25</v>
          </cell>
          <cell r="P12">
            <v>5</v>
          </cell>
        </row>
        <row r="13">
          <cell r="N13">
            <v>2.25</v>
          </cell>
          <cell r="P13">
            <v>5</v>
          </cell>
        </row>
        <row r="14">
          <cell r="N14">
            <v>2.25</v>
          </cell>
          <cell r="P14">
            <v>5</v>
          </cell>
        </row>
        <row r="15">
          <cell r="N15">
            <v>2.25</v>
          </cell>
          <cell r="P15">
            <v>5</v>
          </cell>
        </row>
        <row r="16">
          <cell r="N16">
            <v>2.25</v>
          </cell>
          <cell r="P16">
            <v>5</v>
          </cell>
        </row>
        <row r="17">
          <cell r="N17">
            <v>2.25</v>
          </cell>
          <cell r="P17">
            <v>5</v>
          </cell>
        </row>
        <row r="18">
          <cell r="N18">
            <v>2.25</v>
          </cell>
          <cell r="P18">
            <v>5</v>
          </cell>
        </row>
        <row r="19">
          <cell r="N19">
            <v>0.75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Vert-Frame-Sm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0.115255555555556</v>
          </cell>
        </row>
        <row r="12">
          <cell r="N12">
            <v>0.66208999999999996</v>
          </cell>
          <cell r="P12">
            <v>2.1030074074074099</v>
          </cell>
        </row>
        <row r="13">
          <cell r="N13">
            <v>2.0404650000000002</v>
          </cell>
          <cell r="P13">
            <v>3.3241000000000001</v>
          </cell>
        </row>
        <row r="14">
          <cell r="N14">
            <v>2.25</v>
          </cell>
          <cell r="P14">
            <v>4.7188888888888902</v>
          </cell>
        </row>
        <row r="15">
          <cell r="N15">
            <v>2.25</v>
          </cell>
          <cell r="P15">
            <v>5</v>
          </cell>
        </row>
        <row r="16">
          <cell r="N16">
            <v>2.25</v>
          </cell>
          <cell r="P16">
            <v>5</v>
          </cell>
        </row>
        <row r="17">
          <cell r="N17">
            <v>2.25</v>
          </cell>
          <cell r="P17">
            <v>5</v>
          </cell>
        </row>
        <row r="18">
          <cell r="N18">
            <v>2.25</v>
          </cell>
          <cell r="P18">
            <v>5</v>
          </cell>
        </row>
        <row r="19">
          <cell r="N19">
            <v>0.75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iz-Frame-S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0.117577777777778</v>
          </cell>
        </row>
        <row r="11">
          <cell r="N11">
            <v>0.23896999999999999</v>
          </cell>
          <cell r="P11">
            <v>1.7555444444444399</v>
          </cell>
        </row>
        <row r="12">
          <cell r="N12">
            <v>0.78222999999999998</v>
          </cell>
          <cell r="P12">
            <v>2.2460962962963</v>
          </cell>
        </row>
        <row r="13">
          <cell r="N13">
            <v>0.99658250000000004</v>
          </cell>
          <cell r="P13">
            <v>2.4048759259259298</v>
          </cell>
        </row>
        <row r="14">
          <cell r="N14">
            <v>1.0603775</v>
          </cell>
          <cell r="P14">
            <v>2.4521314814814801</v>
          </cell>
        </row>
        <row r="15">
          <cell r="N15">
            <v>1.0188225</v>
          </cell>
          <cell r="P15">
            <v>2.4213499999999999</v>
          </cell>
        </row>
        <row r="16">
          <cell r="N16">
            <v>0.84355250000000004</v>
          </cell>
          <cell r="P16">
            <v>2.2915203703703702</v>
          </cell>
        </row>
        <row r="17">
          <cell r="N17">
            <v>0.36487249999999999</v>
          </cell>
          <cell r="P17">
            <v>1.9358833333333301</v>
          </cell>
        </row>
        <row r="18">
          <cell r="N18">
            <v>0</v>
          </cell>
          <cell r="P18">
            <v>0.38257037037037001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Frame-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4.2686431740740598E-2</v>
          </cell>
        </row>
        <row r="12">
          <cell r="N12">
            <v>0.250337790566667</v>
          </cell>
          <cell r="P12">
            <v>0.93050442797530897</v>
          </cell>
        </row>
        <row r="13">
          <cell r="N13">
            <v>0.90747906455000005</v>
          </cell>
          <cell r="P13">
            <v>1.6116276540000001</v>
          </cell>
        </row>
        <row r="14">
          <cell r="N14">
            <v>1.0603775</v>
          </cell>
          <cell r="P14">
            <v>2.3158758253827201</v>
          </cell>
        </row>
        <row r="15">
          <cell r="N15">
            <v>1.0188225</v>
          </cell>
          <cell r="P15">
            <v>2.4213499999999999</v>
          </cell>
        </row>
        <row r="16">
          <cell r="N16">
            <v>0.84355250000000004</v>
          </cell>
          <cell r="P16">
            <v>2.2915203703703702</v>
          </cell>
        </row>
        <row r="17">
          <cell r="N17">
            <v>0.36487249999999999</v>
          </cell>
          <cell r="P17">
            <v>1.9358833333333301</v>
          </cell>
        </row>
        <row r="18">
          <cell r="N18">
            <v>0</v>
          </cell>
          <cell r="P18">
            <v>0.38257037037037001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NoShade-Divid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0.64026666666666698</v>
          </cell>
          <cell r="P9">
            <v>0.83333333333333304</v>
          </cell>
        </row>
        <row r="10">
          <cell r="N10">
            <v>3.8416000000000001</v>
          </cell>
          <cell r="P10">
            <v>5</v>
          </cell>
        </row>
        <row r="11">
          <cell r="N11">
            <v>3.8416000000000001</v>
          </cell>
          <cell r="P11">
            <v>5</v>
          </cell>
        </row>
        <row r="12">
          <cell r="N12">
            <v>3.8416000000000001</v>
          </cell>
          <cell r="P12">
            <v>5</v>
          </cell>
        </row>
        <row r="13">
          <cell r="N13">
            <v>3.8416000000000001</v>
          </cell>
          <cell r="P13">
            <v>5</v>
          </cell>
        </row>
        <row r="14">
          <cell r="N14">
            <v>3.8416000000000001</v>
          </cell>
          <cell r="P14">
            <v>5</v>
          </cell>
        </row>
        <row r="15">
          <cell r="N15">
            <v>3.8416000000000001</v>
          </cell>
          <cell r="P15">
            <v>5</v>
          </cell>
        </row>
        <row r="16">
          <cell r="N16">
            <v>3.8416000000000001</v>
          </cell>
          <cell r="P16">
            <v>5</v>
          </cell>
        </row>
        <row r="17">
          <cell r="N17">
            <v>3.8416000000000001</v>
          </cell>
          <cell r="P17">
            <v>5</v>
          </cell>
        </row>
        <row r="18">
          <cell r="N18">
            <v>3.8416000000000001</v>
          </cell>
          <cell r="P18">
            <v>5</v>
          </cell>
        </row>
        <row r="19">
          <cell r="N19">
            <v>1.28053333333333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Vert-Divider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0.15559500000000001</v>
          </cell>
        </row>
        <row r="12">
          <cell r="N12">
            <v>1.2812696400000001</v>
          </cell>
          <cell r="P12">
            <v>2.1670500000000001</v>
          </cell>
        </row>
        <row r="13">
          <cell r="N13">
            <v>3.2164084119999998</v>
          </cell>
          <cell r="P13">
            <v>3.1789700000000001</v>
          </cell>
        </row>
        <row r="14">
          <cell r="N14">
            <v>3.8416000000000001</v>
          </cell>
          <cell r="P14">
            <v>4.6204999999999998</v>
          </cell>
        </row>
        <row r="15">
          <cell r="N15">
            <v>3.8416000000000001</v>
          </cell>
          <cell r="P15">
            <v>5</v>
          </cell>
        </row>
        <row r="16">
          <cell r="N16">
            <v>3.8416000000000001</v>
          </cell>
          <cell r="P16">
            <v>5</v>
          </cell>
        </row>
        <row r="17">
          <cell r="N17">
            <v>3.8416000000000001</v>
          </cell>
          <cell r="P17">
            <v>5</v>
          </cell>
        </row>
        <row r="18">
          <cell r="N18">
            <v>3.8416000000000001</v>
          </cell>
          <cell r="P18">
            <v>5</v>
          </cell>
        </row>
        <row r="19">
          <cell r="N19">
            <v>1.28053333333333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iz-Divider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0.15873000000000001</v>
          </cell>
        </row>
        <row r="11">
          <cell r="N11">
            <v>0.71002692133333301</v>
          </cell>
          <cell r="P11">
            <v>1.86965166666667</v>
          </cell>
        </row>
        <row r="12">
          <cell r="N12">
            <v>1.4818715893333301</v>
          </cell>
          <cell r="P12">
            <v>2.2714866666666702</v>
          </cell>
        </row>
        <row r="13">
          <cell r="N13">
            <v>1.75635711066667</v>
          </cell>
          <cell r="P13">
            <v>2.41438833333333</v>
          </cell>
        </row>
        <row r="14">
          <cell r="N14">
            <v>1.8380487346666701</v>
          </cell>
          <cell r="P14">
            <v>2.4569183333333302</v>
          </cell>
        </row>
        <row r="15">
          <cell r="N15">
            <v>1.7848361720000001</v>
          </cell>
          <cell r="P15">
            <v>2.4292150000000001</v>
          </cell>
        </row>
        <row r="16">
          <cell r="N16">
            <v>1.5603970946666701</v>
          </cell>
          <cell r="P16">
            <v>2.31236833333333</v>
          </cell>
        </row>
        <row r="17">
          <cell r="N17">
            <v>0.94651581733333301</v>
          </cell>
          <cell r="P17">
            <v>1.9927716666666699</v>
          </cell>
        </row>
        <row r="18">
          <cell r="N18">
            <v>2.7300970666666601E-2</v>
          </cell>
          <cell r="P18">
            <v>0.488043333333333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Divide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5.7626682849999902E-2</v>
          </cell>
        </row>
        <row r="12">
          <cell r="N12">
            <v>0.51597531777399996</v>
          </cell>
          <cell r="P12">
            <v>0.96926833333333295</v>
          </cell>
        </row>
        <row r="13">
          <cell r="N13">
            <v>1.4757313651881701</v>
          </cell>
          <cell r="P13">
            <v>1.5465964670166701</v>
          </cell>
        </row>
        <row r="14">
          <cell r="N14">
            <v>1.8380487346666701</v>
          </cell>
          <cell r="P14">
            <v>2.2729731975999998</v>
          </cell>
        </row>
        <row r="15">
          <cell r="N15">
            <v>1.7848361720000001</v>
          </cell>
          <cell r="P15">
            <v>2.4292150000000001</v>
          </cell>
        </row>
        <row r="16">
          <cell r="N16">
            <v>1.5603970946666701</v>
          </cell>
          <cell r="P16">
            <v>2.31236833333333</v>
          </cell>
        </row>
        <row r="17">
          <cell r="N17">
            <v>0.94651581733333301</v>
          </cell>
          <cell r="P17">
            <v>1.9927716666666699</v>
          </cell>
        </row>
        <row r="18">
          <cell r="N18">
            <v>2.7300970666666601E-2</v>
          </cell>
          <cell r="P18">
            <v>0.488043333333333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NoShade-Frame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0.64026666666666698</v>
          </cell>
          <cell r="P9">
            <v>0.45833333333333298</v>
          </cell>
        </row>
        <row r="10">
          <cell r="N10">
            <v>3.8416000000000001</v>
          </cell>
          <cell r="P10">
            <v>2.75</v>
          </cell>
        </row>
        <row r="11">
          <cell r="N11">
            <v>3.8416000000000001</v>
          </cell>
          <cell r="P11">
            <v>2.75</v>
          </cell>
        </row>
        <row r="12">
          <cell r="N12">
            <v>3.8416000000000001</v>
          </cell>
          <cell r="P12">
            <v>2.75</v>
          </cell>
        </row>
        <row r="13">
          <cell r="N13">
            <v>3.8416000000000001</v>
          </cell>
          <cell r="P13">
            <v>2.75</v>
          </cell>
        </row>
        <row r="14">
          <cell r="N14">
            <v>3.8416000000000001</v>
          </cell>
          <cell r="P14">
            <v>2.75</v>
          </cell>
        </row>
        <row r="15">
          <cell r="N15">
            <v>3.8416000000000001</v>
          </cell>
          <cell r="P15">
            <v>2.75</v>
          </cell>
        </row>
        <row r="16">
          <cell r="N16">
            <v>3.8416000000000001</v>
          </cell>
          <cell r="P16">
            <v>2.75</v>
          </cell>
        </row>
        <row r="17">
          <cell r="N17">
            <v>3.8416000000000001</v>
          </cell>
          <cell r="P17">
            <v>2.75</v>
          </cell>
        </row>
        <row r="18">
          <cell r="N18">
            <v>3.8416000000000001</v>
          </cell>
          <cell r="P18">
            <v>2.75</v>
          </cell>
        </row>
        <row r="19">
          <cell r="N19">
            <v>1.28053333333333</v>
          </cell>
          <cell r="P19">
            <v>0.91666666666666696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Vert-Frameand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8.5577249999999896E-2</v>
          </cell>
        </row>
        <row r="12">
          <cell r="N12">
            <v>1.2812696400000001</v>
          </cell>
          <cell r="P12">
            <v>1.1918774999999999</v>
          </cell>
        </row>
        <row r="13">
          <cell r="N13">
            <v>3.2164084119999998</v>
          </cell>
          <cell r="P13">
            <v>1.7484335</v>
          </cell>
        </row>
        <row r="14">
          <cell r="N14">
            <v>3.8416000000000001</v>
          </cell>
          <cell r="P14">
            <v>2.5412750000000002</v>
          </cell>
        </row>
        <row r="15">
          <cell r="N15">
            <v>3.8416000000000001</v>
          </cell>
          <cell r="P15">
            <v>2.75</v>
          </cell>
        </row>
        <row r="16">
          <cell r="N16">
            <v>3.8416000000000001</v>
          </cell>
          <cell r="P16">
            <v>2.75</v>
          </cell>
        </row>
        <row r="17">
          <cell r="N17">
            <v>3.8416000000000001</v>
          </cell>
          <cell r="P17">
            <v>2.75</v>
          </cell>
        </row>
        <row r="18">
          <cell r="N18">
            <v>3.8416000000000001</v>
          </cell>
          <cell r="P18">
            <v>2.75</v>
          </cell>
        </row>
        <row r="19">
          <cell r="N19">
            <v>1.28053333333333</v>
          </cell>
          <cell r="P19">
            <v>0.91666666666666696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iz-Framean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8.7301499999999893E-2</v>
          </cell>
        </row>
        <row r="11">
          <cell r="N11">
            <v>0.71002692133333301</v>
          </cell>
          <cell r="P11">
            <v>1.0283084166666701</v>
          </cell>
        </row>
        <row r="12">
          <cell r="N12">
            <v>1.4818715893333301</v>
          </cell>
          <cell r="P12">
            <v>1.2493176666666701</v>
          </cell>
        </row>
        <row r="13">
          <cell r="N13">
            <v>1.75635711066667</v>
          </cell>
          <cell r="P13">
            <v>1.32791358333333</v>
          </cell>
        </row>
        <row r="14">
          <cell r="N14">
            <v>1.8380487346666701</v>
          </cell>
          <cell r="P14">
            <v>1.35130508333333</v>
          </cell>
        </row>
        <row r="15">
          <cell r="N15">
            <v>1.7848361720000001</v>
          </cell>
          <cell r="P15">
            <v>1.3360682500000001</v>
          </cell>
        </row>
        <row r="16">
          <cell r="N16">
            <v>1.5603970946666701</v>
          </cell>
          <cell r="P16">
            <v>1.27180258333333</v>
          </cell>
        </row>
        <row r="17">
          <cell r="N17">
            <v>0.94651581733333301</v>
          </cell>
          <cell r="P17">
            <v>1.0960244166666699</v>
          </cell>
        </row>
        <row r="18">
          <cell r="N18">
            <v>2.7300970666666601E-2</v>
          </cell>
          <cell r="P18">
            <v>0.26842383333333297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Framea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3.16946755674999E-2</v>
          </cell>
        </row>
        <row r="12">
          <cell r="N12">
            <v>0.51597531777399996</v>
          </cell>
          <cell r="P12">
            <v>0.53309758333333301</v>
          </cell>
        </row>
        <row r="13">
          <cell r="N13">
            <v>1.4757313651881701</v>
          </cell>
          <cell r="P13">
            <v>0.85062805685916698</v>
          </cell>
        </row>
        <row r="14">
          <cell r="N14">
            <v>1.8380487346666701</v>
          </cell>
          <cell r="P14">
            <v>1.2501352586800001</v>
          </cell>
        </row>
        <row r="15">
          <cell r="N15">
            <v>1.7848361720000001</v>
          </cell>
          <cell r="P15">
            <v>1.3360682500000001</v>
          </cell>
        </row>
        <row r="16">
          <cell r="N16">
            <v>1.5603970946666701</v>
          </cell>
          <cell r="P16">
            <v>1.27180258333333</v>
          </cell>
        </row>
        <row r="17">
          <cell r="N17">
            <v>0.94651581733333301</v>
          </cell>
          <cell r="P17">
            <v>1.0960244166666699</v>
          </cell>
        </row>
        <row r="18">
          <cell r="N18">
            <v>2.7300970666666601E-2</v>
          </cell>
          <cell r="P18">
            <v>0.26842383333333297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NoShade-Frame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0.35526666666666701</v>
          </cell>
          <cell r="P9">
            <v>0.83333333333333304</v>
          </cell>
        </row>
        <row r="10">
          <cell r="N10">
            <v>2.1316000000000002</v>
          </cell>
          <cell r="P10">
            <v>5</v>
          </cell>
        </row>
        <row r="11">
          <cell r="N11">
            <v>2.1316000000000002</v>
          </cell>
          <cell r="P11">
            <v>5</v>
          </cell>
        </row>
        <row r="12">
          <cell r="N12">
            <v>2.1316000000000002</v>
          </cell>
          <cell r="P12">
            <v>5</v>
          </cell>
        </row>
        <row r="13">
          <cell r="N13">
            <v>2.1316000000000002</v>
          </cell>
          <cell r="P13">
            <v>5</v>
          </cell>
        </row>
        <row r="14">
          <cell r="N14">
            <v>2.1316000000000002</v>
          </cell>
          <cell r="P14">
            <v>5</v>
          </cell>
        </row>
        <row r="15">
          <cell r="N15">
            <v>2.1316000000000002</v>
          </cell>
          <cell r="P15">
            <v>5</v>
          </cell>
        </row>
        <row r="16">
          <cell r="N16">
            <v>2.1316000000000002</v>
          </cell>
          <cell r="P16">
            <v>5</v>
          </cell>
        </row>
        <row r="17">
          <cell r="N17">
            <v>2.1316000000000002</v>
          </cell>
          <cell r="P17">
            <v>5</v>
          </cell>
        </row>
        <row r="18">
          <cell r="N18">
            <v>2.1316000000000002</v>
          </cell>
          <cell r="P18">
            <v>5</v>
          </cell>
        </row>
        <row r="19">
          <cell r="N19">
            <v>0.71053333333333302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Vert-Frameand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0.115255555555556</v>
          </cell>
        </row>
        <row r="12">
          <cell r="N12">
            <v>0.62724935288888894</v>
          </cell>
          <cell r="P12">
            <v>2.1030074074074099</v>
          </cell>
        </row>
        <row r="13">
          <cell r="N13">
            <v>1.93309119733333</v>
          </cell>
          <cell r="P13">
            <v>3.3241000000000001</v>
          </cell>
        </row>
        <row r="14">
          <cell r="N14">
            <v>2.1316000000000002</v>
          </cell>
          <cell r="P14">
            <v>4.7188888888888902</v>
          </cell>
        </row>
        <row r="15">
          <cell r="N15">
            <v>2.1316000000000002</v>
          </cell>
          <cell r="P15">
            <v>5</v>
          </cell>
        </row>
        <row r="16">
          <cell r="N16">
            <v>2.1316000000000002</v>
          </cell>
          <cell r="P16">
            <v>5</v>
          </cell>
        </row>
        <row r="17">
          <cell r="N17">
            <v>2.1316000000000002</v>
          </cell>
          <cell r="P17">
            <v>5</v>
          </cell>
        </row>
        <row r="18">
          <cell r="N18">
            <v>2.1316000000000002</v>
          </cell>
          <cell r="P18">
            <v>5</v>
          </cell>
        </row>
        <row r="19">
          <cell r="N19">
            <v>0.71053333333333302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iz-Framean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0.117577777777778</v>
          </cell>
        </row>
        <row r="11">
          <cell r="N11">
            <v>0.22639486755555599</v>
          </cell>
          <cell r="P11">
            <v>1.7555444444444399</v>
          </cell>
        </row>
        <row r="12">
          <cell r="N12">
            <v>0.74106731911111101</v>
          </cell>
          <cell r="P12">
            <v>2.2460962962963</v>
          </cell>
        </row>
        <row r="13">
          <cell r="N13">
            <v>0.94414011422222199</v>
          </cell>
          <cell r="P13">
            <v>2.4048759259259298</v>
          </cell>
        </row>
        <row r="14">
          <cell r="N14">
            <v>1.0045780795555601</v>
          </cell>
          <cell r="P14">
            <v>2.4521314814814801</v>
          </cell>
        </row>
        <row r="15">
          <cell r="N15">
            <v>0.96520979600000001</v>
          </cell>
          <cell r="P15">
            <v>2.4213499999999999</v>
          </cell>
        </row>
        <row r="16">
          <cell r="N16">
            <v>0.79916289288888898</v>
          </cell>
          <cell r="P16">
            <v>2.2915203703703702</v>
          </cell>
        </row>
        <row r="17">
          <cell r="N17">
            <v>0.345672098222222</v>
          </cell>
          <cell r="P17">
            <v>1.9358833333333301</v>
          </cell>
        </row>
        <row r="18">
          <cell r="N18">
            <v>0</v>
          </cell>
          <cell r="P18">
            <v>0.38257037037037001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Framea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</v>
          </cell>
        </row>
        <row r="11">
          <cell r="N11">
            <v>0</v>
          </cell>
          <cell r="P11">
            <v>4.2686431740740598E-2</v>
          </cell>
        </row>
        <row r="12">
          <cell r="N12">
            <v>0.23716445972084699</v>
          </cell>
          <cell r="P12">
            <v>0.93050442797530897</v>
          </cell>
        </row>
        <row r="13">
          <cell r="N13">
            <v>0.85972549955323596</v>
          </cell>
          <cell r="P13">
            <v>1.6116276540000001</v>
          </cell>
        </row>
        <row r="14">
          <cell r="N14">
            <v>1.0045780795555601</v>
          </cell>
          <cell r="P14">
            <v>2.3158758253827201</v>
          </cell>
        </row>
        <row r="15">
          <cell r="N15">
            <v>0.96520979600000001</v>
          </cell>
          <cell r="P15">
            <v>2.4213499999999999</v>
          </cell>
        </row>
        <row r="16">
          <cell r="N16">
            <v>0.79916289288888898</v>
          </cell>
          <cell r="P16">
            <v>2.2915203703703702</v>
          </cell>
        </row>
        <row r="17">
          <cell r="N17">
            <v>0.345672098222222</v>
          </cell>
          <cell r="P17">
            <v>1.9358833333333301</v>
          </cell>
        </row>
        <row r="18">
          <cell r="N18">
            <v>0</v>
          </cell>
          <cell r="P18">
            <v>0.38257037037037001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Win2x"/>
    </sheetNames>
    <sheetDataSet>
      <sheetData sheetId="0">
        <row r="1">
          <cell r="A1" t="str">
            <v>Date/Time</v>
          </cell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A2" t="str">
            <v xml:space="preserve"> 08/21  01:00:00</v>
          </cell>
          <cell r="N2">
            <v>0</v>
          </cell>
          <cell r="P2">
            <v>0</v>
          </cell>
        </row>
        <row r="3">
          <cell r="A3" t="str">
            <v xml:space="preserve"> 08/21  02:00:00</v>
          </cell>
          <cell r="N3">
            <v>0</v>
          </cell>
          <cell r="P3">
            <v>0</v>
          </cell>
        </row>
        <row r="4">
          <cell r="A4" t="str">
            <v xml:space="preserve"> 08/21  03:00:00</v>
          </cell>
          <cell r="N4">
            <v>0</v>
          </cell>
          <cell r="P4">
            <v>0</v>
          </cell>
        </row>
        <row r="5">
          <cell r="A5" t="str">
            <v xml:space="preserve"> 08/21  04:00:00</v>
          </cell>
          <cell r="N5">
            <v>0</v>
          </cell>
          <cell r="P5">
            <v>0</v>
          </cell>
        </row>
        <row r="6">
          <cell r="A6" t="str">
            <v xml:space="preserve"> 08/21  05:00:00</v>
          </cell>
          <cell r="N6">
            <v>0</v>
          </cell>
          <cell r="P6">
            <v>0</v>
          </cell>
        </row>
        <row r="7">
          <cell r="A7" t="str">
            <v xml:space="preserve"> 08/21  06:00:00</v>
          </cell>
          <cell r="N7">
            <v>0</v>
          </cell>
          <cell r="P7">
            <v>0</v>
          </cell>
        </row>
        <row r="8">
          <cell r="A8" t="str">
            <v xml:space="preserve"> 08/21  07:00:00</v>
          </cell>
          <cell r="N8">
            <v>0</v>
          </cell>
          <cell r="P8">
            <v>0</v>
          </cell>
        </row>
        <row r="9">
          <cell r="A9" t="str">
            <v xml:space="preserve"> 08/21  08:00:00</v>
          </cell>
          <cell r="N9">
            <v>0</v>
          </cell>
          <cell r="P9">
            <v>0</v>
          </cell>
        </row>
        <row r="10">
          <cell r="A10" t="str">
            <v xml:space="preserve"> 08/21  09:00:00</v>
          </cell>
          <cell r="N10">
            <v>0</v>
          </cell>
          <cell r="P10">
            <v>0.113378571428571</v>
          </cell>
        </row>
        <row r="11">
          <cell r="A11" t="str">
            <v xml:space="preserve"> 08/21  10:00:00</v>
          </cell>
          <cell r="N11">
            <v>0</v>
          </cell>
          <cell r="P11">
            <v>1.9047012020357099</v>
          </cell>
        </row>
        <row r="12">
          <cell r="A12" t="str">
            <v xml:space="preserve"> 08/21  11:00:00</v>
          </cell>
          <cell r="N12">
            <v>1.0745008700000001</v>
          </cell>
          <cell r="P12">
            <v>3.4169488095238099</v>
          </cell>
        </row>
        <row r="13">
          <cell r="A13" t="str">
            <v xml:space="preserve"> 08/21  12:00:00</v>
          </cell>
          <cell r="N13">
            <v>3.0731598608666699</v>
          </cell>
          <cell r="P13">
            <v>4.1355439050119003</v>
          </cell>
        </row>
        <row r="14">
          <cell r="A14" t="str">
            <v xml:space="preserve"> 08/21  13:00:00</v>
          </cell>
          <cell r="N14">
            <v>3.8276733333333302</v>
          </cell>
          <cell r="P14">
            <v>4.6885090411904802</v>
          </cell>
        </row>
        <row r="15">
          <cell r="A15" t="str">
            <v xml:space="preserve"> 08/21  14:00:00</v>
          </cell>
          <cell r="N15">
            <v>3.7168600000000001</v>
          </cell>
          <cell r="P15">
            <v>4.1253576332619097</v>
          </cell>
        </row>
        <row r="16">
          <cell r="A16" t="str">
            <v xml:space="preserve"> 08/21  15:00:00</v>
          </cell>
          <cell r="N16">
            <v>3.2494733333333299</v>
          </cell>
          <cell r="P16">
            <v>2.98558565315476</v>
          </cell>
        </row>
        <row r="17">
          <cell r="A17" t="str">
            <v xml:space="preserve"> 08/21  16:00:00</v>
          </cell>
          <cell r="N17">
            <v>1.97108666666667</v>
          </cell>
          <cell r="P17">
            <v>1.57271162719048</v>
          </cell>
        </row>
        <row r="18">
          <cell r="A18" t="str">
            <v xml:space="preserve"> 08/21  17:00:00</v>
          </cell>
          <cell r="N18">
            <v>5.6853333333333297E-2</v>
          </cell>
          <cell r="P18">
            <v>0.348602380952381</v>
          </cell>
        </row>
        <row r="19">
          <cell r="A19" t="str">
            <v xml:space="preserve"> 08/21  18:00:00</v>
          </cell>
          <cell r="N19">
            <v>0</v>
          </cell>
          <cell r="P19">
            <v>0</v>
          </cell>
        </row>
        <row r="20">
          <cell r="A20" t="str">
            <v xml:space="preserve"> 08/21  19:00:00</v>
          </cell>
          <cell r="N20">
            <v>0</v>
          </cell>
          <cell r="P20">
            <v>0</v>
          </cell>
        </row>
        <row r="21">
          <cell r="A21" t="str">
            <v xml:space="preserve"> 08/21  20:00:00</v>
          </cell>
          <cell r="N21">
            <v>0</v>
          </cell>
          <cell r="P21">
            <v>0</v>
          </cell>
        </row>
        <row r="22">
          <cell r="A22" t="str">
            <v xml:space="preserve"> 08/21  21:00:00</v>
          </cell>
          <cell r="N22">
            <v>0</v>
          </cell>
          <cell r="P22">
            <v>0</v>
          </cell>
        </row>
        <row r="23">
          <cell r="A23" t="str">
            <v xml:space="preserve"> 08/21  22:00:00</v>
          </cell>
          <cell r="N23">
            <v>0</v>
          </cell>
          <cell r="P23">
            <v>0</v>
          </cell>
        </row>
        <row r="24">
          <cell r="A24" t="str">
            <v xml:space="preserve"> 08/21  23:00:00</v>
          </cell>
          <cell r="N24">
            <v>0</v>
          </cell>
          <cell r="P24">
            <v>0</v>
          </cell>
        </row>
        <row r="25">
          <cell r="A25" t="str">
            <v xml:space="preserve"> 08/21  24:00:00</v>
          </cell>
          <cell r="N25">
            <v>0</v>
          </cell>
          <cell r="P25">
            <v>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Frame-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6.2358214285714197E-2</v>
          </cell>
        </row>
        <row r="11">
          <cell r="N11">
            <v>0</v>
          </cell>
          <cell r="P11">
            <v>1.0475856611196399</v>
          </cell>
        </row>
        <row r="12">
          <cell r="N12">
            <v>1.0745008700000001</v>
          </cell>
          <cell r="P12">
            <v>1.8793218452381</v>
          </cell>
        </row>
        <row r="13">
          <cell r="N13">
            <v>3.0731598608666699</v>
          </cell>
          <cell r="P13">
            <v>2.27454914775655</v>
          </cell>
        </row>
        <row r="14">
          <cell r="N14">
            <v>3.8276733333333302</v>
          </cell>
          <cell r="P14">
            <v>2.57867997265476</v>
          </cell>
        </row>
        <row r="15">
          <cell r="N15">
            <v>3.7168600000000001</v>
          </cell>
          <cell r="P15">
            <v>2.2689466982940498</v>
          </cell>
        </row>
        <row r="16">
          <cell r="N16">
            <v>3.2494733333333299</v>
          </cell>
          <cell r="P16">
            <v>1.64207210923512</v>
          </cell>
        </row>
        <row r="17">
          <cell r="N17">
            <v>1.97108666666667</v>
          </cell>
          <cell r="P17">
            <v>0.86499139495476196</v>
          </cell>
        </row>
        <row r="18">
          <cell r="N18">
            <v>5.6853333333333297E-2</v>
          </cell>
          <cell r="P18">
            <v>0.19173130952381001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Frame-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0.100780952380952</v>
          </cell>
        </row>
        <row r="11">
          <cell r="N11">
            <v>0</v>
          </cell>
          <cell r="P11">
            <v>1.69306773514286</v>
          </cell>
        </row>
        <row r="12">
          <cell r="N12">
            <v>0.50067558113333299</v>
          </cell>
          <cell r="P12">
            <v>3.2194545890581998</v>
          </cell>
        </row>
        <row r="13">
          <cell r="N13">
            <v>1.8149581291000001</v>
          </cell>
          <cell r="P13">
            <v>4.0754681478730204</v>
          </cell>
        </row>
        <row r="14">
          <cell r="N14">
            <v>2.1207549999999999</v>
          </cell>
          <cell r="P14">
            <v>4.70944242814815</v>
          </cell>
        </row>
        <row r="15">
          <cell r="N15">
            <v>2.0376449999999999</v>
          </cell>
          <cell r="P15">
            <v>4.2000686898835999</v>
          </cell>
        </row>
        <row r="16">
          <cell r="N16">
            <v>1.6871050000000001</v>
          </cell>
          <cell r="P16">
            <v>3.1498438610052899</v>
          </cell>
        </row>
        <row r="17">
          <cell r="N17">
            <v>0.72974499999999998</v>
          </cell>
          <cell r="P17">
            <v>1.7920426104127001</v>
          </cell>
        </row>
        <row r="18">
          <cell r="N18">
            <v>0</v>
          </cell>
          <cell r="P18">
            <v>0.32791746031746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Divide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0.113378571428571</v>
          </cell>
        </row>
        <row r="11">
          <cell r="N11">
            <v>0</v>
          </cell>
          <cell r="P11">
            <v>1.9047012020357099</v>
          </cell>
        </row>
        <row r="12">
          <cell r="N12">
            <v>1.0319506355479999</v>
          </cell>
          <cell r="P12">
            <v>3.4169488095238099</v>
          </cell>
        </row>
        <row r="13">
          <cell r="N13">
            <v>2.9514627303763499</v>
          </cell>
          <cell r="P13">
            <v>4.1355439050119003</v>
          </cell>
        </row>
        <row r="14">
          <cell r="N14">
            <v>3.6760974693333299</v>
          </cell>
          <cell r="P14">
            <v>4.6885090411904802</v>
          </cell>
        </row>
        <row r="15">
          <cell r="N15">
            <v>3.5696723440000002</v>
          </cell>
          <cell r="P15">
            <v>4.1253576332619097</v>
          </cell>
        </row>
        <row r="16">
          <cell r="N16">
            <v>3.12079418933333</v>
          </cell>
          <cell r="P16">
            <v>2.98558565315476</v>
          </cell>
        </row>
        <row r="17">
          <cell r="N17">
            <v>1.89303163466667</v>
          </cell>
          <cell r="P17">
            <v>1.57271162719048</v>
          </cell>
        </row>
        <row r="18">
          <cell r="N18">
            <v>5.46019413333333E-2</v>
          </cell>
          <cell r="P18">
            <v>0.348602380952381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Framea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6.2358214285714197E-2</v>
          </cell>
        </row>
        <row r="11">
          <cell r="N11">
            <v>0</v>
          </cell>
          <cell r="P11">
            <v>1.0475856611196399</v>
          </cell>
        </row>
        <row r="12">
          <cell r="N12">
            <v>1.0319506355479999</v>
          </cell>
          <cell r="P12">
            <v>1.8793218452381</v>
          </cell>
        </row>
        <row r="13">
          <cell r="N13">
            <v>2.9514627303763499</v>
          </cell>
          <cell r="P13">
            <v>2.27454914775655</v>
          </cell>
        </row>
        <row r="14">
          <cell r="N14">
            <v>3.6760974693333299</v>
          </cell>
          <cell r="P14">
            <v>2.57867997265476</v>
          </cell>
        </row>
        <row r="15">
          <cell r="N15">
            <v>3.5696723440000002</v>
          </cell>
          <cell r="P15">
            <v>2.2689466982940498</v>
          </cell>
        </row>
        <row r="16">
          <cell r="N16">
            <v>3.12079418933333</v>
          </cell>
          <cell r="P16">
            <v>1.64207210923512</v>
          </cell>
        </row>
        <row r="17">
          <cell r="N17">
            <v>1.89303163466667</v>
          </cell>
          <cell r="P17">
            <v>0.86499139495476196</v>
          </cell>
        </row>
        <row r="18">
          <cell r="N18">
            <v>5.46019413333333E-2</v>
          </cell>
          <cell r="P18">
            <v>0.19173130952381001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Framea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</v>
          </cell>
          <cell r="P9">
            <v>0</v>
          </cell>
        </row>
        <row r="10">
          <cell r="N10">
            <v>0</v>
          </cell>
          <cell r="P10">
            <v>0.100780952380952</v>
          </cell>
        </row>
        <row r="11">
          <cell r="N11">
            <v>0</v>
          </cell>
          <cell r="P11">
            <v>1.69306773514286</v>
          </cell>
        </row>
        <row r="12">
          <cell r="N12">
            <v>0.47432891944169497</v>
          </cell>
          <cell r="P12">
            <v>3.2194545890581998</v>
          </cell>
        </row>
        <row r="13">
          <cell r="N13">
            <v>1.7194509991064699</v>
          </cell>
          <cell r="P13">
            <v>4.0754681478730204</v>
          </cell>
        </row>
        <row r="14">
          <cell r="N14">
            <v>2.00915615911111</v>
          </cell>
          <cell r="P14">
            <v>4.70944242814815</v>
          </cell>
        </row>
        <row r="15">
          <cell r="N15">
            <v>1.930419592</v>
          </cell>
          <cell r="P15">
            <v>4.2000686898835999</v>
          </cell>
        </row>
        <row r="16">
          <cell r="N16">
            <v>1.59832578577778</v>
          </cell>
          <cell r="P16">
            <v>3.1498438610052899</v>
          </cell>
        </row>
        <row r="17">
          <cell r="N17">
            <v>0.691344196444444</v>
          </cell>
          <cell r="P17">
            <v>1.7920426104127001</v>
          </cell>
        </row>
        <row r="18">
          <cell r="N18">
            <v>0</v>
          </cell>
          <cell r="P18">
            <v>0.32791746031746</v>
          </cell>
        </row>
        <row r="19">
          <cell r="N19">
            <v>0</v>
          </cell>
          <cell r="P19">
            <v>0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Vert-Trans001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6.6666666666666697E-4</v>
          </cell>
          <cell r="P9">
            <v>8.3333333333338901E-4</v>
          </cell>
        </row>
        <row r="10">
          <cell r="N10">
            <v>4.0000000000000001E-3</v>
          </cell>
          <cell r="P10">
            <v>5.0000000000003297E-3</v>
          </cell>
        </row>
        <row r="11">
          <cell r="N11">
            <v>4.0000000000000001E-3</v>
          </cell>
          <cell r="P11">
            <v>0.16043940500000001</v>
          </cell>
        </row>
        <row r="12">
          <cell r="N12">
            <v>1.3367659000000001</v>
          </cell>
          <cell r="P12">
            <v>2.1698829499999999</v>
          </cell>
        </row>
        <row r="13">
          <cell r="N13">
            <v>3.3496809700000001</v>
          </cell>
          <cell r="P13">
            <v>3.18079103</v>
          </cell>
        </row>
        <row r="14">
          <cell r="N14">
            <v>4</v>
          </cell>
          <cell r="P14">
            <v>4.6208795</v>
          </cell>
        </row>
        <row r="15">
          <cell r="N15">
            <v>4</v>
          </cell>
          <cell r="P15">
            <v>5</v>
          </cell>
        </row>
        <row r="16">
          <cell r="N16">
            <v>4</v>
          </cell>
          <cell r="P16">
            <v>5</v>
          </cell>
        </row>
        <row r="17">
          <cell r="N17">
            <v>4</v>
          </cell>
          <cell r="P17">
            <v>5</v>
          </cell>
        </row>
        <row r="18">
          <cell r="N18">
            <v>4</v>
          </cell>
          <cell r="P18">
            <v>5</v>
          </cell>
        </row>
        <row r="19">
          <cell r="N19">
            <v>1.3333333333333299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iz-Trans00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6.6666666666666697E-4</v>
          </cell>
          <cell r="P9">
            <v>8.3333333333338901E-4</v>
          </cell>
        </row>
        <row r="10">
          <cell r="N10">
            <v>4.0000000000000001E-3</v>
          </cell>
          <cell r="P10">
            <v>0.16357126999999999</v>
          </cell>
        </row>
        <row r="11">
          <cell r="N11">
            <v>0.74256403000000004</v>
          </cell>
          <cell r="P11">
            <v>1.8727820150000001</v>
          </cell>
        </row>
        <row r="12">
          <cell r="N12">
            <v>1.5454303599999999</v>
          </cell>
          <cell r="P12">
            <v>2.2742151800000001</v>
          </cell>
        </row>
        <row r="13">
          <cell r="N13">
            <v>1.83094789</v>
          </cell>
          <cell r="P13">
            <v>2.4169739450000001</v>
          </cell>
        </row>
        <row r="14">
          <cell r="N14">
            <v>1.91592283</v>
          </cell>
          <cell r="P14">
            <v>2.4594614149999998</v>
          </cell>
        </row>
        <row r="15">
          <cell r="N15">
            <v>1.8605715700000001</v>
          </cell>
          <cell r="P15">
            <v>2.4317857850000002</v>
          </cell>
        </row>
        <row r="16">
          <cell r="N16">
            <v>1.6271119300000001</v>
          </cell>
          <cell r="P16">
            <v>2.315055965</v>
          </cell>
        </row>
        <row r="17">
          <cell r="N17">
            <v>0.98855778999999999</v>
          </cell>
          <cell r="P17">
            <v>1.9957788949999999</v>
          </cell>
        </row>
        <row r="18">
          <cell r="N18">
            <v>3.2398240000000002E-2</v>
          </cell>
          <cell r="P18">
            <v>0.49255528999999998</v>
          </cell>
        </row>
        <row r="19">
          <cell r="N19">
            <v>1.33333333333333E-3</v>
          </cell>
          <cell r="P19">
            <v>1.66666666666677E-3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Trans0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1.33266666666664E-3</v>
          </cell>
          <cell r="P9">
            <v>1.6658333333334E-3</v>
          </cell>
        </row>
        <row r="10">
          <cell r="N10">
            <v>7.9959999999998903E-3</v>
          </cell>
          <cell r="P10">
            <v>9.8364287300003392E-3</v>
          </cell>
        </row>
        <row r="11">
          <cell r="N11">
            <v>7.2574359699999402E-3</v>
          </cell>
          <cell r="P11">
            <v>6.5598403803317107E-2</v>
          </cell>
        </row>
        <row r="12">
          <cell r="N12">
            <v>0.54237170148956504</v>
          </cell>
          <cell r="P12">
            <v>0.97482826593500005</v>
          </cell>
        </row>
        <row r="13">
          <cell r="N13">
            <v>1.5394017649934</v>
          </cell>
          <cell r="P13">
            <v>1.5510021554452</v>
          </cell>
        </row>
        <row r="14">
          <cell r="N14">
            <v>1.91592283</v>
          </cell>
          <cell r="P14">
            <v>2.2758955837118</v>
          </cell>
        </row>
        <row r="15">
          <cell r="N15">
            <v>1.8605715700000001</v>
          </cell>
          <cell r="P15">
            <v>2.4317857850000002</v>
          </cell>
        </row>
        <row r="16">
          <cell r="N16">
            <v>1.6271119300000001</v>
          </cell>
          <cell r="P16">
            <v>2.315055965</v>
          </cell>
        </row>
        <row r="17">
          <cell r="N17">
            <v>0.98855778999999999</v>
          </cell>
          <cell r="P17">
            <v>1.9957788949999999</v>
          </cell>
        </row>
        <row r="18">
          <cell r="N18">
            <v>3.2398240000000002E-2</v>
          </cell>
          <cell r="P18">
            <v>0.49255528999999998</v>
          </cell>
        </row>
        <row r="19">
          <cell r="N19">
            <v>1.33333333333333E-3</v>
          </cell>
          <cell r="P19">
            <v>1.66666666666677E-3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Vert-Trans999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0.66600000000000004</v>
          </cell>
          <cell r="P9">
            <v>0.83250000000000002</v>
          </cell>
        </row>
        <row r="10">
          <cell r="N10">
            <v>3.996</v>
          </cell>
          <cell r="P10">
            <v>4.9950000000000001</v>
          </cell>
        </row>
        <row r="11">
          <cell r="N11">
            <v>3.996</v>
          </cell>
          <cell r="P11">
            <v>4.9951555949999999</v>
          </cell>
        </row>
        <row r="12">
          <cell r="N12">
            <v>3.9973340999999998</v>
          </cell>
          <cell r="P12">
            <v>4.9971670499999998</v>
          </cell>
        </row>
        <row r="13">
          <cell r="N13">
            <v>3.9993490299999999</v>
          </cell>
          <cell r="P13">
            <v>4.9981789699999997</v>
          </cell>
        </row>
        <row r="14">
          <cell r="N14">
            <v>4</v>
          </cell>
          <cell r="P14">
            <v>4.9996204999999998</v>
          </cell>
        </row>
        <row r="15">
          <cell r="N15">
            <v>4</v>
          </cell>
          <cell r="P15">
            <v>5</v>
          </cell>
        </row>
        <row r="16">
          <cell r="N16">
            <v>4</v>
          </cell>
          <cell r="P16">
            <v>5</v>
          </cell>
        </row>
        <row r="17">
          <cell r="N17">
            <v>4</v>
          </cell>
          <cell r="P17">
            <v>5</v>
          </cell>
        </row>
        <row r="18">
          <cell r="N18">
            <v>4</v>
          </cell>
          <cell r="P18">
            <v>5</v>
          </cell>
        </row>
        <row r="19">
          <cell r="N19">
            <v>1.3333333333333299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iz-Trans99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0.66600000000000004</v>
          </cell>
          <cell r="P9">
            <v>0.83250000000000002</v>
          </cell>
        </row>
        <row r="10">
          <cell r="N10">
            <v>3.996</v>
          </cell>
          <cell r="P10">
            <v>4.99515873</v>
          </cell>
        </row>
        <row r="11">
          <cell r="N11">
            <v>3.9967393033333298</v>
          </cell>
          <cell r="P11">
            <v>4.9968696516666702</v>
          </cell>
        </row>
        <row r="12">
          <cell r="N12">
            <v>3.9975429733333301</v>
          </cell>
          <cell r="P12">
            <v>4.9972714866666701</v>
          </cell>
        </row>
        <row r="13">
          <cell r="N13">
            <v>3.9978287766666698</v>
          </cell>
          <cell r="P13">
            <v>4.99741438833333</v>
          </cell>
        </row>
        <row r="14">
          <cell r="N14">
            <v>3.9979138366666702</v>
          </cell>
          <cell r="P14">
            <v>4.9974569183333299</v>
          </cell>
        </row>
        <row r="15">
          <cell r="N15">
            <v>3.99785843</v>
          </cell>
          <cell r="P15">
            <v>4.9974292150000004</v>
          </cell>
        </row>
        <row r="16">
          <cell r="N16">
            <v>3.99762473666667</v>
          </cell>
          <cell r="P16">
            <v>4.99731236833333</v>
          </cell>
        </row>
        <row r="17">
          <cell r="N17">
            <v>3.9969855433333299</v>
          </cell>
          <cell r="P17">
            <v>4.9969927716666698</v>
          </cell>
        </row>
        <row r="18">
          <cell r="N18">
            <v>3.9960284266666699</v>
          </cell>
          <cell r="P18">
            <v>4.9954880433333297</v>
          </cell>
        </row>
        <row r="19">
          <cell r="N19">
            <v>1.3320000000000001</v>
          </cell>
          <cell r="P19">
            <v>1.665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Trans9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0.66666666666666696</v>
          </cell>
          <cell r="P9">
            <v>0.83333333333333304</v>
          </cell>
        </row>
        <row r="10">
          <cell r="N10">
            <v>4</v>
          </cell>
          <cell r="P10">
            <v>5</v>
          </cell>
        </row>
        <row r="11">
          <cell r="N11">
            <v>4</v>
          </cell>
          <cell r="P11">
            <v>5</v>
          </cell>
        </row>
        <row r="12">
          <cell r="N12">
            <v>4</v>
          </cell>
          <cell r="P12">
            <v>5</v>
          </cell>
        </row>
        <row r="13">
          <cell r="N13">
            <v>3.99964810333333</v>
          </cell>
          <cell r="P13">
            <v>5</v>
          </cell>
        </row>
        <row r="14">
          <cell r="N14">
            <v>3.9979138366666702</v>
          </cell>
          <cell r="P14">
            <v>4.9991526400000001</v>
          </cell>
        </row>
        <row r="15">
          <cell r="N15">
            <v>3.99785843</v>
          </cell>
          <cell r="P15">
            <v>4.9974292150000004</v>
          </cell>
        </row>
        <row r="16">
          <cell r="N16">
            <v>3.99762473666667</v>
          </cell>
          <cell r="P16">
            <v>4.99731236833333</v>
          </cell>
        </row>
        <row r="17">
          <cell r="N17">
            <v>3.9969855433333299</v>
          </cell>
          <cell r="P17">
            <v>4.9969927716666698</v>
          </cell>
        </row>
        <row r="18">
          <cell r="N18">
            <v>3.9960284266666699</v>
          </cell>
          <cell r="P18">
            <v>4.9954880433333297</v>
          </cell>
        </row>
        <row r="19">
          <cell r="N19">
            <v>1.3320000000000001</v>
          </cell>
          <cell r="P19">
            <v>1.665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Vert-Trans5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0.33333333333333298</v>
          </cell>
          <cell r="P9">
            <v>0.41666666666666702</v>
          </cell>
        </row>
        <row r="10">
          <cell r="N10">
            <v>2</v>
          </cell>
          <cell r="P10">
            <v>2.5</v>
          </cell>
        </row>
        <row r="11">
          <cell r="N11">
            <v>2</v>
          </cell>
          <cell r="P11">
            <v>2.5777975</v>
          </cell>
        </row>
        <row r="12">
          <cell r="N12">
            <v>2.6670500000000001</v>
          </cell>
          <cell r="P12">
            <v>3.5835249999999998</v>
          </cell>
        </row>
        <row r="13">
          <cell r="N13">
            <v>3.674515</v>
          </cell>
          <cell r="P13">
            <v>4.0894849999999998</v>
          </cell>
        </row>
        <row r="14">
          <cell r="N14">
            <v>4</v>
          </cell>
          <cell r="P14">
            <v>4.8102499999999999</v>
          </cell>
        </row>
        <row r="15">
          <cell r="N15">
            <v>4</v>
          </cell>
          <cell r="P15">
            <v>5</v>
          </cell>
        </row>
        <row r="16">
          <cell r="N16">
            <v>4</v>
          </cell>
          <cell r="P16">
            <v>5</v>
          </cell>
        </row>
        <row r="17">
          <cell r="N17">
            <v>4</v>
          </cell>
          <cell r="P17">
            <v>5</v>
          </cell>
        </row>
        <row r="18">
          <cell r="N18">
            <v>4</v>
          </cell>
          <cell r="P18">
            <v>5</v>
          </cell>
        </row>
        <row r="19">
          <cell r="N19">
            <v>1.3333333333333299</v>
          </cell>
          <cell r="P19">
            <v>1.6666666666666701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iz-Trans5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0.33333333333333298</v>
          </cell>
          <cell r="P9">
            <v>0.41666666666666702</v>
          </cell>
        </row>
        <row r="10">
          <cell r="N10">
            <v>2</v>
          </cell>
          <cell r="P10">
            <v>2.5793650000000001</v>
          </cell>
        </row>
        <row r="11">
          <cell r="N11">
            <v>2.36965166666667</v>
          </cell>
          <cell r="P11">
            <v>3.4348258333333299</v>
          </cell>
        </row>
        <row r="12">
          <cell r="N12">
            <v>2.7714866666666702</v>
          </cell>
          <cell r="P12">
            <v>3.63574333333333</v>
          </cell>
        </row>
        <row r="13">
          <cell r="N13">
            <v>2.91438833333333</v>
          </cell>
          <cell r="P13">
            <v>3.7071941666666701</v>
          </cell>
        </row>
        <row r="14">
          <cell r="N14">
            <v>2.9569183333333302</v>
          </cell>
          <cell r="P14">
            <v>3.7284591666666702</v>
          </cell>
        </row>
        <row r="15">
          <cell r="N15">
            <v>2.9292150000000001</v>
          </cell>
          <cell r="P15">
            <v>3.7146075000000001</v>
          </cell>
        </row>
        <row r="16">
          <cell r="N16">
            <v>2.81236833333333</v>
          </cell>
          <cell r="P16">
            <v>3.6561841666666699</v>
          </cell>
        </row>
        <row r="17">
          <cell r="N17">
            <v>2.4927716666666702</v>
          </cell>
          <cell r="P17">
            <v>3.49638583333333</v>
          </cell>
        </row>
        <row r="18">
          <cell r="N18">
            <v>2.0142133333333301</v>
          </cell>
          <cell r="P18">
            <v>2.7440216666666699</v>
          </cell>
        </row>
        <row r="19">
          <cell r="N19">
            <v>0.66666666666666696</v>
          </cell>
          <cell r="P19">
            <v>0.83333333333333304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RadShade-South-HorVer-Trans5"/>
    </sheetNames>
    <sheetDataSet>
      <sheetData sheetId="0">
        <row r="1">
          <cell r="N1" t="str">
            <v>ZONE SUBSURFACE 1:Surface Outside Face Sunlit Area [m2](Hourly)</v>
          </cell>
          <cell r="P1" t="str">
            <v>ZONE SURFACE SOUTH:Surface Outside Face Sunlit Area [m2](Hourly)</v>
          </cell>
        </row>
        <row r="2">
          <cell r="N2">
            <v>0</v>
          </cell>
          <cell r="P2">
            <v>0</v>
          </cell>
        </row>
        <row r="3">
          <cell r="N3">
            <v>0</v>
          </cell>
          <cell r="P3">
            <v>0</v>
          </cell>
        </row>
        <row r="4">
          <cell r="N4">
            <v>0</v>
          </cell>
          <cell r="P4">
            <v>0</v>
          </cell>
        </row>
        <row r="5">
          <cell r="N5">
            <v>0</v>
          </cell>
          <cell r="P5">
            <v>0</v>
          </cell>
        </row>
        <row r="6">
          <cell r="N6">
            <v>0</v>
          </cell>
          <cell r="P6">
            <v>0</v>
          </cell>
        </row>
        <row r="7">
          <cell r="N7">
            <v>0</v>
          </cell>
          <cell r="P7">
            <v>0</v>
          </cell>
        </row>
        <row r="8">
          <cell r="N8">
            <v>0</v>
          </cell>
          <cell r="P8">
            <v>0</v>
          </cell>
        </row>
        <row r="9">
          <cell r="N9">
            <v>0.16666666666666699</v>
          </cell>
          <cell r="P9">
            <v>0.20833333333333301</v>
          </cell>
        </row>
        <row r="10">
          <cell r="N10">
            <v>1</v>
          </cell>
          <cell r="P10">
            <v>1.2896825000000001</v>
          </cell>
        </row>
        <row r="11">
          <cell r="N11">
            <v>1.1848258333333299</v>
          </cell>
          <cell r="P11">
            <v>1.7707183373791699</v>
          </cell>
        </row>
        <row r="12">
          <cell r="N12">
            <v>1.85358094208333</v>
          </cell>
          <cell r="P12">
            <v>2.6019512499999999</v>
          </cell>
        </row>
        <row r="13">
          <cell r="N13">
            <v>2.6785966492750002</v>
          </cell>
          <cell r="P13">
            <v>3.0349887000875002</v>
          </cell>
        </row>
        <row r="14">
          <cell r="N14">
            <v>2.9569183333333302</v>
          </cell>
          <cell r="P14">
            <v>3.5875978827333301</v>
          </cell>
        </row>
        <row r="15">
          <cell r="N15">
            <v>2.9292150000000001</v>
          </cell>
          <cell r="P15">
            <v>3.7146075000000001</v>
          </cell>
        </row>
        <row r="16">
          <cell r="N16">
            <v>2.81236833333333</v>
          </cell>
          <cell r="P16">
            <v>3.6561841666666699</v>
          </cell>
        </row>
        <row r="17">
          <cell r="N17">
            <v>2.4927716666666702</v>
          </cell>
          <cell r="P17">
            <v>3.49638583333333</v>
          </cell>
        </row>
        <row r="18">
          <cell r="N18">
            <v>2.0142133333333301</v>
          </cell>
          <cell r="P18">
            <v>2.7440216666666699</v>
          </cell>
        </row>
        <row r="19">
          <cell r="N19">
            <v>0.66666666666666696</v>
          </cell>
          <cell r="P19">
            <v>0.83333333333333304</v>
          </cell>
        </row>
        <row r="20">
          <cell r="N20">
            <v>0</v>
          </cell>
          <cell r="P20">
            <v>0</v>
          </cell>
        </row>
        <row r="21">
          <cell r="N21">
            <v>0</v>
          </cell>
          <cell r="P21">
            <v>0</v>
          </cell>
        </row>
        <row r="22">
          <cell r="N22">
            <v>0</v>
          </cell>
          <cell r="P22">
            <v>0</v>
          </cell>
        </row>
        <row r="23">
          <cell r="N23">
            <v>0</v>
          </cell>
          <cell r="P23">
            <v>0</v>
          </cell>
        </row>
        <row r="24">
          <cell r="N24">
            <v>0</v>
          </cell>
          <cell r="P24">
            <v>0</v>
          </cell>
        </row>
        <row r="25">
          <cell r="N25">
            <v>0</v>
          </cell>
          <cell r="P2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showGridLines="0" tabSelected="1" workbookViewId="0">
      <selection activeCell="D9" sqref="D9"/>
    </sheetView>
  </sheetViews>
  <sheetFormatPr defaultRowHeight="12.75" x14ac:dyDescent="0.2"/>
  <cols>
    <col min="2" max="2" width="18.42578125" customWidth="1"/>
  </cols>
  <sheetData>
    <row r="1" spans="1:61" ht="23.25" x14ac:dyDescent="0.35">
      <c r="A1" s="1" t="s">
        <v>0</v>
      </c>
    </row>
    <row r="2" spans="1:61" x14ac:dyDescent="0.2">
      <c r="A2" t="str">
        <f>'Ver-Build Title'!A1</f>
        <v>EnergyPlus {{ engine.config["EnergyPlusVersion"] }}</v>
      </c>
    </row>
    <row r="3" spans="1:61" x14ac:dyDescent="0.2">
      <c r="A3" t="s">
        <v>101</v>
      </c>
    </row>
    <row r="4" spans="1:61" x14ac:dyDescent="0.2">
      <c r="W4" s="5" t="s">
        <v>43</v>
      </c>
      <c r="AB4" s="5" t="s">
        <v>43</v>
      </c>
      <c r="BA4" s="5" t="s">
        <v>51</v>
      </c>
      <c r="BF4" s="5" t="s">
        <v>51</v>
      </c>
    </row>
    <row r="5" spans="1:61" x14ac:dyDescent="0.2">
      <c r="C5" t="s">
        <v>41</v>
      </c>
      <c r="H5" t="s">
        <v>41</v>
      </c>
      <c r="M5" t="s">
        <v>42</v>
      </c>
      <c r="R5" t="s">
        <v>42</v>
      </c>
      <c r="W5" s="3" t="s">
        <v>34</v>
      </c>
      <c r="AB5" s="3" t="s">
        <v>35</v>
      </c>
      <c r="AG5" t="s">
        <v>48</v>
      </c>
      <c r="AL5" t="s">
        <v>48</v>
      </c>
      <c r="AQ5" t="s">
        <v>49</v>
      </c>
      <c r="AV5" t="s">
        <v>49</v>
      </c>
      <c r="BA5" s="3" t="s">
        <v>34</v>
      </c>
      <c r="BF5" s="3" t="s">
        <v>35</v>
      </c>
    </row>
    <row r="6" spans="1:61" x14ac:dyDescent="0.2">
      <c r="C6" s="3" t="s">
        <v>34</v>
      </c>
      <c r="H6" s="3" t="s">
        <v>35</v>
      </c>
      <c r="M6" s="3" t="s">
        <v>34</v>
      </c>
      <c r="R6" s="3" t="s">
        <v>35</v>
      </c>
      <c r="W6" t="s">
        <v>1</v>
      </c>
      <c r="X6" t="s">
        <v>4</v>
      </c>
      <c r="Y6" t="s">
        <v>2</v>
      </c>
      <c r="Z6" t="s">
        <v>33</v>
      </c>
      <c r="AB6" t="s">
        <v>1</v>
      </c>
      <c r="AC6" t="s">
        <v>4</v>
      </c>
      <c r="AD6" t="s">
        <v>2</v>
      </c>
      <c r="AE6" t="s">
        <v>33</v>
      </c>
      <c r="AG6" s="3" t="s">
        <v>34</v>
      </c>
      <c r="AL6" s="3" t="s">
        <v>35</v>
      </c>
      <c r="AQ6" s="3" t="s">
        <v>34</v>
      </c>
      <c r="AV6" s="3" t="s">
        <v>35</v>
      </c>
      <c r="BA6" t="s">
        <v>1</v>
      </c>
      <c r="BB6" t="s">
        <v>4</v>
      </c>
      <c r="BC6" t="s">
        <v>2</v>
      </c>
      <c r="BD6" t="s">
        <v>33</v>
      </c>
      <c r="BF6" t="s">
        <v>1</v>
      </c>
      <c r="BG6" t="s">
        <v>4</v>
      </c>
      <c r="BH6" t="s">
        <v>2</v>
      </c>
      <c r="BI6" t="s">
        <v>33</v>
      </c>
    </row>
    <row r="7" spans="1:61" x14ac:dyDescent="0.2">
      <c r="C7" t="s">
        <v>1</v>
      </c>
      <c r="D7" t="s">
        <v>4</v>
      </c>
      <c r="E7" t="s">
        <v>2</v>
      </c>
      <c r="F7" t="s">
        <v>33</v>
      </c>
      <c r="H7" t="s">
        <v>1</v>
      </c>
      <c r="I7" t="s">
        <v>4</v>
      </c>
      <c r="J7" t="s">
        <v>2</v>
      </c>
      <c r="K7" t="s">
        <v>33</v>
      </c>
      <c r="M7" t="s">
        <v>1</v>
      </c>
      <c r="N7" t="s">
        <v>4</v>
      </c>
      <c r="O7" t="s">
        <v>2</v>
      </c>
      <c r="P7" t="s">
        <v>33</v>
      </c>
      <c r="R7" t="s">
        <v>1</v>
      </c>
      <c r="S7" t="s">
        <v>4</v>
      </c>
      <c r="T7" t="s">
        <v>2</v>
      </c>
      <c r="U7" t="s">
        <v>33</v>
      </c>
      <c r="W7" t="s">
        <v>6</v>
      </c>
      <c r="X7" t="s">
        <v>6</v>
      </c>
      <c r="Y7" t="s">
        <v>6</v>
      </c>
      <c r="Z7" t="s">
        <v>6</v>
      </c>
      <c r="AB7" t="s">
        <v>6</v>
      </c>
      <c r="AC7" t="s">
        <v>6</v>
      </c>
      <c r="AD7" t="s">
        <v>6</v>
      </c>
      <c r="AE7" t="s">
        <v>6</v>
      </c>
      <c r="AG7" t="s">
        <v>1</v>
      </c>
      <c r="AH7" t="s">
        <v>4</v>
      </c>
      <c r="AI7" t="s">
        <v>2</v>
      </c>
      <c r="AJ7" t="s">
        <v>33</v>
      </c>
      <c r="AL7" t="s">
        <v>1</v>
      </c>
      <c r="AM7" t="s">
        <v>4</v>
      </c>
      <c r="AN7" t="s">
        <v>2</v>
      </c>
      <c r="AO7" t="s">
        <v>33</v>
      </c>
      <c r="AQ7" t="s">
        <v>1</v>
      </c>
      <c r="AR7" t="s">
        <v>4</v>
      </c>
      <c r="AS7" t="s">
        <v>2</v>
      </c>
      <c r="AT7" t="s">
        <v>33</v>
      </c>
      <c r="AV7" t="s">
        <v>1</v>
      </c>
      <c r="AW7" t="s">
        <v>4</v>
      </c>
      <c r="AX7" t="s">
        <v>2</v>
      </c>
      <c r="AY7" t="s">
        <v>33</v>
      </c>
      <c r="BA7" t="s">
        <v>38</v>
      </c>
      <c r="BB7" t="s">
        <v>38</v>
      </c>
      <c r="BC7" t="s">
        <v>38</v>
      </c>
      <c r="BD7" t="s">
        <v>38</v>
      </c>
      <c r="BF7" t="s">
        <v>38</v>
      </c>
      <c r="BG7" t="s">
        <v>38</v>
      </c>
      <c r="BH7" t="s">
        <v>38</v>
      </c>
      <c r="BI7" t="s">
        <v>38</v>
      </c>
    </row>
    <row r="8" spans="1:61" x14ac:dyDescent="0.2">
      <c r="C8" t="s">
        <v>89</v>
      </c>
      <c r="D8" t="s">
        <v>90</v>
      </c>
      <c r="E8" t="s">
        <v>91</v>
      </c>
      <c r="F8" t="s">
        <v>92</v>
      </c>
      <c r="H8" t="s">
        <v>85</v>
      </c>
      <c r="I8" t="s">
        <v>86</v>
      </c>
      <c r="J8" t="s">
        <v>87</v>
      </c>
      <c r="K8" t="s">
        <v>88</v>
      </c>
      <c r="M8" t="s">
        <v>93</v>
      </c>
      <c r="N8" t="s">
        <v>82</v>
      </c>
      <c r="O8" t="s">
        <v>82</v>
      </c>
      <c r="P8" t="s">
        <v>82</v>
      </c>
      <c r="R8" t="s">
        <v>82</v>
      </c>
      <c r="S8" t="s">
        <v>82</v>
      </c>
      <c r="T8" t="s">
        <v>82</v>
      </c>
      <c r="U8" t="s">
        <v>82</v>
      </c>
      <c r="W8" t="s">
        <v>94</v>
      </c>
      <c r="X8" t="s">
        <v>80</v>
      </c>
      <c r="Y8" t="s">
        <v>80</v>
      </c>
      <c r="Z8" t="s">
        <v>80</v>
      </c>
      <c r="AB8" t="s">
        <v>80</v>
      </c>
      <c r="AC8" t="s">
        <v>80</v>
      </c>
      <c r="AD8" t="s">
        <v>80</v>
      </c>
      <c r="AE8" t="s">
        <v>80</v>
      </c>
      <c r="AG8" t="s">
        <v>95</v>
      </c>
      <c r="AH8" t="s">
        <v>83</v>
      </c>
      <c r="AI8" t="s">
        <v>83</v>
      </c>
      <c r="AJ8" t="s">
        <v>83</v>
      </c>
      <c r="AL8" t="s">
        <v>83</v>
      </c>
      <c r="AM8" t="s">
        <v>83</v>
      </c>
      <c r="AN8" t="s">
        <v>83</v>
      </c>
      <c r="AO8" t="s">
        <v>83</v>
      </c>
      <c r="AQ8" t="s">
        <v>96</v>
      </c>
      <c r="AR8" t="s">
        <v>84</v>
      </c>
      <c r="AS8" t="s">
        <v>84</v>
      </c>
      <c r="AT8" t="s">
        <v>84</v>
      </c>
      <c r="AV8" t="s">
        <v>84</v>
      </c>
      <c r="AW8" t="s">
        <v>84</v>
      </c>
      <c r="AX8" t="s">
        <v>84</v>
      </c>
      <c r="AY8" t="s">
        <v>84</v>
      </c>
      <c r="BA8" t="s">
        <v>97</v>
      </c>
      <c r="BB8" t="s">
        <v>81</v>
      </c>
      <c r="BC8" t="s">
        <v>81</v>
      </c>
      <c r="BD8" t="s">
        <v>81</v>
      </c>
      <c r="BF8" t="s">
        <v>81</v>
      </c>
      <c r="BG8" t="s">
        <v>81</v>
      </c>
      <c r="BH8" t="s">
        <v>81</v>
      </c>
      <c r="BI8" t="s">
        <v>81</v>
      </c>
    </row>
    <row r="9" spans="1:61" s="2" customFormat="1" ht="127.5" x14ac:dyDescent="0.2">
      <c r="B9" s="2" t="str">
        <f>'[1]SolRadShade-South-Horiz'!$A1</f>
        <v>Date/Time</v>
      </c>
      <c r="C9" s="2" t="str">
        <f>'[2]SolRadShade-South-NoShade'!$N1</f>
        <v>ZONE SUBSURFACE 1:Surface Outside Face Sunlit Area [m2](Hourly)</v>
      </c>
      <c r="D9" s="2" t="str">
        <f>'[3]SolRadShade-South-Vert'!$N1</f>
        <v>ZONE SUBSURFACE 1:Surface Outside Face Sunlit Area [m2](Hourly)</v>
      </c>
      <c r="E9" s="2" t="str">
        <f>'[1]SolRadShade-South-Horiz'!$N1</f>
        <v>ZONE SUBSURFACE 1:Surface Outside Face Sunlit Area [m2](Hourly)</v>
      </c>
      <c r="F9" s="2" t="str">
        <f>'[4]SolRadShade-South-HorVer'!$N1</f>
        <v>ZONE SUBSURFACE 1:Surface Outside Face Sunlit Area [m2](Hourly)</v>
      </c>
      <c r="H9" s="2" t="str">
        <f>'[2]SolRadShade-South-NoShade'!$P1</f>
        <v>ZONE SURFACE SOUTH:Surface Outside Face Sunlit Area [m2](Hourly)</v>
      </c>
      <c r="I9" s="2" t="str">
        <f>'[3]SolRadShade-South-Vert'!$P1</f>
        <v>ZONE SURFACE SOUTH:Surface Outside Face Sunlit Area [m2](Hourly)</v>
      </c>
      <c r="J9" s="2" t="str">
        <f>'[1]SolRadShade-South-Horiz'!$P1</f>
        <v>ZONE SURFACE SOUTH:Surface Outside Face Sunlit Area [m2](Hourly)</v>
      </c>
      <c r="K9" s="2" t="str">
        <f>'[4]SolRadShade-South-HorVer'!$P1</f>
        <v>ZONE SURFACE SOUTH:Surface Outside Face Sunlit Area [m2](Hourly)</v>
      </c>
      <c r="M9" s="2" t="str">
        <f>'[5]SolRadShade-South-NoShade-Frame'!$N1</f>
        <v>ZONE SUBSURFACE 1:Surface Outside Face Sunlit Area [m2](Hourly)</v>
      </c>
      <c r="N9" s="2" t="str">
        <f>'[6]SolRadShade-South-Vert-Frame'!$N1</f>
        <v>ZONE SUBSURFACE 1:Surface Outside Face Sunlit Area [m2](Hourly)</v>
      </c>
      <c r="O9" s="2" t="str">
        <f>'[7]SolRadShade-South-Horiz-Frame'!$N1</f>
        <v>ZONE SUBSURFACE 1:Surface Outside Face Sunlit Area [m2](Hourly)</v>
      </c>
      <c r="P9" s="2" t="str">
        <f>'[8]SolRadShade-South-HorVer-Frame'!$N1</f>
        <v>ZONE SUBSURFACE 1:Surface Outside Face Sunlit Area [m2](Hourly)</v>
      </c>
      <c r="R9" s="2" t="str">
        <f>'[5]SolRadShade-South-NoShade-Frame'!$P1</f>
        <v>ZONE SURFACE SOUTH:Surface Outside Face Sunlit Area [m2](Hourly)</v>
      </c>
      <c r="S9" s="2" t="str">
        <f>'[6]SolRadShade-South-Vert-Frame'!$P1</f>
        <v>ZONE SURFACE SOUTH:Surface Outside Face Sunlit Area [m2](Hourly)</v>
      </c>
      <c r="T9" s="2" t="str">
        <f>'[7]SolRadShade-South-Horiz-Frame'!$P1</f>
        <v>ZONE SURFACE SOUTH:Surface Outside Face Sunlit Area [m2](Hourly)</v>
      </c>
      <c r="U9" s="2" t="str">
        <f>'[8]SolRadShade-South-HorVer-Frame'!$P1</f>
        <v>ZONE SURFACE SOUTH:Surface Outside Face Sunlit Area [m2](Hourly)</v>
      </c>
      <c r="W9" s="2" t="str">
        <f>'[9]SolRadShade-South-NoShade-Frame'!$N1</f>
        <v>ZONE SUBSURFACE 1:Surface Outside Face Sunlit Area [m2](Hourly)</v>
      </c>
      <c r="X9" s="2" t="str">
        <f>'[10]SolRadShade-South-Vert-Frame-Sm'!$N1</f>
        <v>ZONE SUBSURFACE 1:Surface Outside Face Sunlit Area [m2](Hourly)</v>
      </c>
      <c r="Y9" s="2" t="str">
        <f>'[11]SolRadShade-South-Horiz-Frame-S'!$N1</f>
        <v>ZONE SUBSURFACE 1:Surface Outside Face Sunlit Area [m2](Hourly)</v>
      </c>
      <c r="Z9" s="2" t="str">
        <f>'[12]SolRadShade-South-HorVer-Frame-'!$N1</f>
        <v>ZONE SUBSURFACE 1:Surface Outside Face Sunlit Area [m2](Hourly)</v>
      </c>
      <c r="AB9" s="2" t="str">
        <f>'[9]SolRadShade-South-NoShade-Frame'!$P1</f>
        <v>ZONE SURFACE SOUTH:Surface Outside Face Sunlit Area [m2](Hourly)</v>
      </c>
      <c r="AC9" s="2" t="str">
        <f>'[10]SolRadShade-South-Vert-Frame-Sm'!$P1</f>
        <v>ZONE SURFACE SOUTH:Surface Outside Face Sunlit Area [m2](Hourly)</v>
      </c>
      <c r="AD9" s="2" t="str">
        <f>'[11]SolRadShade-South-Horiz-Frame-S'!$P1</f>
        <v>ZONE SURFACE SOUTH:Surface Outside Face Sunlit Area [m2](Hourly)</v>
      </c>
      <c r="AE9" s="2" t="str">
        <f>'[12]SolRadShade-South-HorVer-Frame-'!$P1</f>
        <v>ZONE SURFACE SOUTH:Surface Outside Face Sunlit Area [m2](Hourly)</v>
      </c>
      <c r="AG9" s="2" t="str">
        <f>'[13]SolRadShade-South-NoShade-Divid'!$N1</f>
        <v>ZONE SUBSURFACE 1:Surface Outside Face Sunlit Area [m2](Hourly)</v>
      </c>
      <c r="AH9" s="2" t="str">
        <f>'[14]SolRadShade-South-Vert-Divider'!$N1</f>
        <v>ZONE SUBSURFACE 1:Surface Outside Face Sunlit Area [m2](Hourly)</v>
      </c>
      <c r="AI9" s="2" t="str">
        <f>'[15]SolRadShade-South-Horiz-Divider'!$N1</f>
        <v>ZONE SUBSURFACE 1:Surface Outside Face Sunlit Area [m2](Hourly)</v>
      </c>
      <c r="AJ9" s="2" t="str">
        <f>'[16]SolRadShade-South-HorVer-Divide'!$N1</f>
        <v>ZONE SUBSURFACE 1:Surface Outside Face Sunlit Area [m2](Hourly)</v>
      </c>
      <c r="AL9" s="2" t="str">
        <f>'[13]SolRadShade-South-NoShade-Divid'!$P1</f>
        <v>ZONE SURFACE SOUTH:Surface Outside Face Sunlit Area [m2](Hourly)</v>
      </c>
      <c r="AM9" s="2" t="str">
        <f>'[14]SolRadShade-South-Vert-Divider'!$P1</f>
        <v>ZONE SURFACE SOUTH:Surface Outside Face Sunlit Area [m2](Hourly)</v>
      </c>
      <c r="AN9" s="2" t="str">
        <f>'[15]SolRadShade-South-Horiz-Divider'!$P1</f>
        <v>ZONE SURFACE SOUTH:Surface Outside Face Sunlit Area [m2](Hourly)</v>
      </c>
      <c r="AO9" s="2" t="str">
        <f>'[16]SolRadShade-South-HorVer-Divide'!$P1</f>
        <v>ZONE SURFACE SOUTH:Surface Outside Face Sunlit Area [m2](Hourly)</v>
      </c>
      <c r="AQ9" s="2" t="str">
        <f>'[17]SolRadShade-South-NoShade-Frame'!$N1</f>
        <v>ZONE SUBSURFACE 1:Surface Outside Face Sunlit Area [m2](Hourly)</v>
      </c>
      <c r="AR9" s="2" t="str">
        <f>'[18]SolRadShade-South-Vert-Frameand'!$N1</f>
        <v>ZONE SUBSURFACE 1:Surface Outside Face Sunlit Area [m2](Hourly)</v>
      </c>
      <c r="AS9" s="2" t="str">
        <f>'[19]SolRadShade-South-Horiz-Framean'!$N1</f>
        <v>ZONE SUBSURFACE 1:Surface Outside Face Sunlit Area [m2](Hourly)</v>
      </c>
      <c r="AT9" s="2" t="str">
        <f>'[20]SolRadShade-South-HorVer-Framea'!$N1</f>
        <v>ZONE SUBSURFACE 1:Surface Outside Face Sunlit Area [m2](Hourly)</v>
      </c>
      <c r="AV9" s="2" t="str">
        <f>'[17]SolRadShade-South-NoShade-Frame'!$P1</f>
        <v>ZONE SURFACE SOUTH:Surface Outside Face Sunlit Area [m2](Hourly)</v>
      </c>
      <c r="AW9" s="2" t="str">
        <f>'[18]SolRadShade-South-Vert-Frameand'!$P1</f>
        <v>ZONE SURFACE SOUTH:Surface Outside Face Sunlit Area [m2](Hourly)</v>
      </c>
      <c r="AX9" s="2" t="str">
        <f>'[19]SolRadShade-South-Horiz-Framean'!$P1</f>
        <v>ZONE SURFACE SOUTH:Surface Outside Face Sunlit Area [m2](Hourly)</v>
      </c>
      <c r="AY9" s="2" t="str">
        <f>'[20]SolRadShade-South-HorVer-Framea'!$P1</f>
        <v>ZONE SURFACE SOUTH:Surface Outside Face Sunlit Area [m2](Hourly)</v>
      </c>
      <c r="BA9" s="2" t="str">
        <f>'[21]SolRadShade-South-NoShade-Frame'!$N1</f>
        <v>ZONE SUBSURFACE 1:Surface Outside Face Sunlit Area [m2](Hourly)</v>
      </c>
      <c r="BB9" s="2" t="str">
        <f>'[22]SolRadShade-South-Vert-Frameand'!$N1</f>
        <v>ZONE SUBSURFACE 1:Surface Outside Face Sunlit Area [m2](Hourly)</v>
      </c>
      <c r="BC9" s="2" t="str">
        <f>'[23]SolRadShade-South-Horiz-Framean'!$N1</f>
        <v>ZONE SUBSURFACE 1:Surface Outside Face Sunlit Area [m2](Hourly)</v>
      </c>
      <c r="BD9" s="2" t="str">
        <f>'[24]SolRadShade-South-HorVer-Framea'!$N1</f>
        <v>ZONE SUBSURFACE 1:Surface Outside Face Sunlit Area [m2](Hourly)</v>
      </c>
      <c r="BF9" s="2" t="str">
        <f>'[21]SolRadShade-South-NoShade-Frame'!$P1</f>
        <v>ZONE SURFACE SOUTH:Surface Outside Face Sunlit Area [m2](Hourly)</v>
      </c>
      <c r="BG9" s="2" t="str">
        <f>'[22]SolRadShade-South-Vert-Frameand'!$P1</f>
        <v>ZONE SURFACE SOUTH:Surface Outside Face Sunlit Area [m2](Hourly)</v>
      </c>
      <c r="BH9" s="2" t="str">
        <f>'[23]SolRadShade-South-Horiz-Framean'!$P1</f>
        <v>ZONE SURFACE SOUTH:Surface Outside Face Sunlit Area [m2](Hourly)</v>
      </c>
      <c r="BI9" s="2" t="str">
        <f>'[24]SolRadShade-South-HorVer-Framea'!$P1</f>
        <v>ZONE SURFACE SOUTH:Surface Outside Face Sunlit Area [m2](Hourly)</v>
      </c>
    </row>
    <row r="10" spans="1:61" ht="14.25" customHeight="1" x14ac:dyDescent="0.2">
      <c r="B10" s="2" t="str">
        <f>'[1]SolRadShade-South-Horiz'!$A2</f>
        <v xml:space="preserve"> 08/21  01:00:00</v>
      </c>
      <c r="C10" s="2">
        <f>'[2]SolRadShade-South-NoShade'!$N2</f>
        <v>0</v>
      </c>
      <c r="D10" s="2">
        <f>'[3]SolRadShade-South-Vert'!$N2</f>
        <v>0</v>
      </c>
      <c r="E10" s="2">
        <f>'[1]SolRadShade-South-Horiz'!$N2</f>
        <v>0</v>
      </c>
      <c r="F10" s="2">
        <f>'[4]SolRadShade-South-HorVer'!$N2</f>
        <v>0</v>
      </c>
      <c r="G10" s="2"/>
      <c r="H10" s="2">
        <f>'[2]SolRadShade-South-NoShade'!$P2</f>
        <v>0</v>
      </c>
      <c r="I10" s="2">
        <f>'[3]SolRadShade-South-Vert'!$P2</f>
        <v>0</v>
      </c>
      <c r="J10" s="2">
        <f>'[1]SolRadShade-South-Horiz'!$P2</f>
        <v>0</v>
      </c>
      <c r="K10" s="2">
        <f>'[4]SolRadShade-South-HorVer'!$P2</f>
        <v>0</v>
      </c>
      <c r="L10" s="2"/>
      <c r="M10" s="2">
        <f>'[5]SolRadShade-South-NoShade-Frame'!$N2</f>
        <v>0</v>
      </c>
      <c r="N10" s="2">
        <f>'[6]SolRadShade-South-Vert-Frame'!$N2</f>
        <v>0</v>
      </c>
      <c r="O10" s="2">
        <f>'[7]SolRadShade-South-Horiz-Frame'!$N2</f>
        <v>0</v>
      </c>
      <c r="P10" s="2">
        <f>'[8]SolRadShade-South-HorVer-Frame'!$N2</f>
        <v>0</v>
      </c>
      <c r="Q10" s="2"/>
      <c r="R10" s="2">
        <f>'[5]SolRadShade-South-NoShade-Frame'!$P2</f>
        <v>0</v>
      </c>
      <c r="S10" s="2">
        <f>'[6]SolRadShade-South-Vert-Frame'!$P2</f>
        <v>0</v>
      </c>
      <c r="T10" s="2">
        <f>'[7]SolRadShade-South-Horiz-Frame'!$P2</f>
        <v>0</v>
      </c>
      <c r="U10" s="2">
        <f>'[8]SolRadShade-South-HorVer-Frame'!$P2</f>
        <v>0</v>
      </c>
      <c r="V10" s="2"/>
      <c r="W10" s="2">
        <f>'[9]SolRadShade-South-NoShade-Frame'!$N2</f>
        <v>0</v>
      </c>
      <c r="X10" s="2">
        <f>'[10]SolRadShade-South-Vert-Frame-Sm'!$N2</f>
        <v>0</v>
      </c>
      <c r="Y10" s="2">
        <f>'[11]SolRadShade-South-Horiz-Frame-S'!$N2</f>
        <v>0</v>
      </c>
      <c r="Z10" s="2">
        <f>'[12]SolRadShade-South-HorVer-Frame-'!$N2</f>
        <v>0</v>
      </c>
      <c r="AA10" s="2"/>
      <c r="AB10" s="2">
        <f>'[9]SolRadShade-South-NoShade-Frame'!$P2</f>
        <v>0</v>
      </c>
      <c r="AC10" s="2">
        <f>'[10]SolRadShade-South-Vert-Frame-Sm'!$P2</f>
        <v>0</v>
      </c>
      <c r="AD10" s="2">
        <f>'[11]SolRadShade-South-Horiz-Frame-S'!$P2</f>
        <v>0</v>
      </c>
      <c r="AE10" s="2">
        <f>'[12]SolRadShade-South-HorVer-Frame-'!$P2</f>
        <v>0</v>
      </c>
      <c r="AG10" s="2">
        <f>'[13]SolRadShade-South-NoShade-Divid'!$N2</f>
        <v>0</v>
      </c>
      <c r="AH10" s="2">
        <f>'[14]SolRadShade-South-Vert-Divider'!$N2</f>
        <v>0</v>
      </c>
      <c r="AI10" s="2">
        <f>'[15]SolRadShade-South-Horiz-Divider'!$N2</f>
        <v>0</v>
      </c>
      <c r="AJ10" s="2">
        <f>'[16]SolRadShade-South-HorVer-Divide'!$N2</f>
        <v>0</v>
      </c>
      <c r="AL10" s="2">
        <f>'[13]SolRadShade-South-NoShade-Divid'!$P2</f>
        <v>0</v>
      </c>
      <c r="AM10" s="2">
        <f>'[14]SolRadShade-South-Vert-Divider'!$P2</f>
        <v>0</v>
      </c>
      <c r="AN10" s="2">
        <f>'[15]SolRadShade-South-Horiz-Divider'!$P2</f>
        <v>0</v>
      </c>
      <c r="AO10" s="2">
        <f>'[16]SolRadShade-South-HorVer-Divide'!$P2</f>
        <v>0</v>
      </c>
      <c r="AQ10" s="2">
        <f>'[17]SolRadShade-South-NoShade-Frame'!$N2</f>
        <v>0</v>
      </c>
      <c r="AR10" s="2">
        <f>'[18]SolRadShade-South-Vert-Frameand'!$N2</f>
        <v>0</v>
      </c>
      <c r="AS10" s="2">
        <f>'[19]SolRadShade-South-Horiz-Framean'!$N2</f>
        <v>0</v>
      </c>
      <c r="AT10" s="2">
        <f>'[20]SolRadShade-South-HorVer-Framea'!$N2</f>
        <v>0</v>
      </c>
      <c r="AV10" s="2">
        <f>'[17]SolRadShade-South-NoShade-Frame'!$P2</f>
        <v>0</v>
      </c>
      <c r="AW10" s="2">
        <f>'[18]SolRadShade-South-Vert-Frameand'!$P2</f>
        <v>0</v>
      </c>
      <c r="AX10" s="2">
        <f>'[19]SolRadShade-South-Horiz-Framean'!$P2</f>
        <v>0</v>
      </c>
      <c r="AY10" s="2">
        <f>'[20]SolRadShade-South-HorVer-Framea'!$P2</f>
        <v>0</v>
      </c>
      <c r="BA10" s="2">
        <f>'[21]SolRadShade-South-NoShade-Frame'!$N2</f>
        <v>0</v>
      </c>
      <c r="BB10" s="2">
        <f>'[22]SolRadShade-South-Vert-Frameand'!$N2</f>
        <v>0</v>
      </c>
      <c r="BC10" s="2">
        <f>'[23]SolRadShade-South-Horiz-Framean'!$N2</f>
        <v>0</v>
      </c>
      <c r="BD10" s="2">
        <f>'[24]SolRadShade-South-HorVer-Framea'!$N2</f>
        <v>0</v>
      </c>
      <c r="BF10" s="2">
        <f>'[21]SolRadShade-South-NoShade-Frame'!$P2</f>
        <v>0</v>
      </c>
      <c r="BG10" s="2">
        <f>'[22]SolRadShade-South-Vert-Frameand'!$P2</f>
        <v>0</v>
      </c>
      <c r="BH10" s="2">
        <f>'[23]SolRadShade-South-Horiz-Framean'!$P2</f>
        <v>0</v>
      </c>
      <c r="BI10" s="2">
        <f>'[24]SolRadShade-South-HorVer-Framea'!$P2</f>
        <v>0</v>
      </c>
    </row>
    <row r="11" spans="1:61" x14ac:dyDescent="0.2">
      <c r="B11" s="2" t="str">
        <f>'[1]SolRadShade-South-Horiz'!$A3</f>
        <v xml:space="preserve"> 08/21  02:00:00</v>
      </c>
      <c r="C11" s="2">
        <f>'[2]SolRadShade-South-NoShade'!$N3</f>
        <v>0</v>
      </c>
      <c r="D11" s="2">
        <f>'[3]SolRadShade-South-Vert'!$N3</f>
        <v>0</v>
      </c>
      <c r="E11" s="2">
        <f>'[1]SolRadShade-South-Horiz'!$N3</f>
        <v>0</v>
      </c>
      <c r="F11" s="2">
        <f>'[4]SolRadShade-South-HorVer'!$N3</f>
        <v>0</v>
      </c>
      <c r="G11" s="2"/>
      <c r="H11" s="2">
        <f>'[2]SolRadShade-South-NoShade'!$P3</f>
        <v>0</v>
      </c>
      <c r="I11" s="2">
        <f>'[3]SolRadShade-South-Vert'!$P3</f>
        <v>0</v>
      </c>
      <c r="J11" s="2">
        <f>'[1]SolRadShade-South-Horiz'!$P3</f>
        <v>0</v>
      </c>
      <c r="K11" s="2">
        <f>'[4]SolRadShade-South-HorVer'!$P3</f>
        <v>0</v>
      </c>
      <c r="L11" s="2"/>
      <c r="M11" s="2">
        <f>'[5]SolRadShade-South-NoShade-Frame'!$N3</f>
        <v>0</v>
      </c>
      <c r="N11" s="2">
        <f>'[6]SolRadShade-South-Vert-Frame'!$N3</f>
        <v>0</v>
      </c>
      <c r="O11" s="2">
        <f>'[7]SolRadShade-South-Horiz-Frame'!$N3</f>
        <v>0</v>
      </c>
      <c r="P11" s="2">
        <f>'[8]SolRadShade-South-HorVer-Frame'!$N3</f>
        <v>0</v>
      </c>
      <c r="Q11" s="2"/>
      <c r="R11" s="2">
        <f>'[5]SolRadShade-South-NoShade-Frame'!$P3</f>
        <v>0</v>
      </c>
      <c r="S11" s="2">
        <f>'[6]SolRadShade-South-Vert-Frame'!$P3</f>
        <v>0</v>
      </c>
      <c r="T11" s="2">
        <f>'[7]SolRadShade-South-Horiz-Frame'!$P3</f>
        <v>0</v>
      </c>
      <c r="U11" s="2">
        <f>'[8]SolRadShade-South-HorVer-Frame'!$P3</f>
        <v>0</v>
      </c>
      <c r="V11" s="2"/>
      <c r="W11" s="2">
        <f>'[9]SolRadShade-South-NoShade-Frame'!$N3</f>
        <v>0</v>
      </c>
      <c r="X11" s="2">
        <f>'[10]SolRadShade-South-Vert-Frame-Sm'!$N3</f>
        <v>0</v>
      </c>
      <c r="Y11" s="2">
        <f>'[11]SolRadShade-South-Horiz-Frame-S'!$N3</f>
        <v>0</v>
      </c>
      <c r="Z11" s="2">
        <f>'[12]SolRadShade-South-HorVer-Frame-'!$N3</f>
        <v>0</v>
      </c>
      <c r="AA11" s="2"/>
      <c r="AB11" s="2">
        <f>'[9]SolRadShade-South-NoShade-Frame'!$P3</f>
        <v>0</v>
      </c>
      <c r="AC11" s="2">
        <f>'[10]SolRadShade-South-Vert-Frame-Sm'!$P3</f>
        <v>0</v>
      </c>
      <c r="AD11" s="2">
        <f>'[11]SolRadShade-South-Horiz-Frame-S'!$P3</f>
        <v>0</v>
      </c>
      <c r="AE11" s="2">
        <f>'[12]SolRadShade-South-HorVer-Frame-'!$P3</f>
        <v>0</v>
      </c>
      <c r="AG11" s="2">
        <f>'[13]SolRadShade-South-NoShade-Divid'!$N3</f>
        <v>0</v>
      </c>
      <c r="AH11" s="2">
        <f>'[14]SolRadShade-South-Vert-Divider'!$N3</f>
        <v>0</v>
      </c>
      <c r="AI11" s="2">
        <f>'[15]SolRadShade-South-Horiz-Divider'!$N3</f>
        <v>0</v>
      </c>
      <c r="AJ11" s="2">
        <f>'[16]SolRadShade-South-HorVer-Divide'!$N3</f>
        <v>0</v>
      </c>
      <c r="AL11" s="2">
        <f>'[13]SolRadShade-South-NoShade-Divid'!$P3</f>
        <v>0</v>
      </c>
      <c r="AM11" s="2">
        <f>'[14]SolRadShade-South-Vert-Divider'!$P3</f>
        <v>0</v>
      </c>
      <c r="AN11" s="2">
        <f>'[15]SolRadShade-South-Horiz-Divider'!$P3</f>
        <v>0</v>
      </c>
      <c r="AO11" s="2">
        <f>'[16]SolRadShade-South-HorVer-Divide'!$P3</f>
        <v>0</v>
      </c>
      <c r="AQ11" s="2">
        <f>'[17]SolRadShade-South-NoShade-Frame'!$N3</f>
        <v>0</v>
      </c>
      <c r="AR11" s="2">
        <f>'[18]SolRadShade-South-Vert-Frameand'!$N3</f>
        <v>0</v>
      </c>
      <c r="AS11" s="2">
        <f>'[19]SolRadShade-South-Horiz-Framean'!$N3</f>
        <v>0</v>
      </c>
      <c r="AT11" s="2">
        <f>'[20]SolRadShade-South-HorVer-Framea'!$N3</f>
        <v>0</v>
      </c>
      <c r="AV11" s="2">
        <f>'[17]SolRadShade-South-NoShade-Frame'!$P3</f>
        <v>0</v>
      </c>
      <c r="AW11" s="2">
        <f>'[18]SolRadShade-South-Vert-Frameand'!$P3</f>
        <v>0</v>
      </c>
      <c r="AX11" s="2">
        <f>'[19]SolRadShade-South-Horiz-Framean'!$P3</f>
        <v>0</v>
      </c>
      <c r="AY11" s="2">
        <f>'[20]SolRadShade-South-HorVer-Framea'!$P3</f>
        <v>0</v>
      </c>
      <c r="BA11" s="2">
        <f>'[21]SolRadShade-South-NoShade-Frame'!$N3</f>
        <v>0</v>
      </c>
      <c r="BB11" s="2">
        <f>'[22]SolRadShade-South-Vert-Frameand'!$N3</f>
        <v>0</v>
      </c>
      <c r="BC11" s="2">
        <f>'[23]SolRadShade-South-Horiz-Framean'!$N3</f>
        <v>0</v>
      </c>
      <c r="BD11" s="2">
        <f>'[24]SolRadShade-South-HorVer-Framea'!$N3</f>
        <v>0</v>
      </c>
      <c r="BF11" s="2">
        <f>'[21]SolRadShade-South-NoShade-Frame'!$P3</f>
        <v>0</v>
      </c>
      <c r="BG11" s="2">
        <f>'[22]SolRadShade-South-Vert-Frameand'!$P3</f>
        <v>0</v>
      </c>
      <c r="BH11" s="2">
        <f>'[23]SolRadShade-South-Horiz-Framean'!$P3</f>
        <v>0</v>
      </c>
      <c r="BI11" s="2">
        <f>'[24]SolRadShade-South-HorVer-Framea'!$P3</f>
        <v>0</v>
      </c>
    </row>
    <row r="12" spans="1:61" x14ac:dyDescent="0.2">
      <c r="B12" s="2" t="str">
        <f>'[1]SolRadShade-South-Horiz'!$A4</f>
        <v xml:space="preserve"> 08/21  03:00:00</v>
      </c>
      <c r="C12" s="2">
        <f>'[2]SolRadShade-South-NoShade'!$N4</f>
        <v>0</v>
      </c>
      <c r="D12" s="2">
        <f>'[3]SolRadShade-South-Vert'!$N4</f>
        <v>0</v>
      </c>
      <c r="E12" s="2">
        <f>'[1]SolRadShade-South-Horiz'!$N4</f>
        <v>0</v>
      </c>
      <c r="F12" s="2">
        <f>'[4]SolRadShade-South-HorVer'!$N4</f>
        <v>0</v>
      </c>
      <c r="G12" s="2"/>
      <c r="H12" s="2">
        <f>'[2]SolRadShade-South-NoShade'!$P4</f>
        <v>0</v>
      </c>
      <c r="I12" s="2">
        <f>'[3]SolRadShade-South-Vert'!$P4</f>
        <v>0</v>
      </c>
      <c r="J12" s="2">
        <f>'[1]SolRadShade-South-Horiz'!$P4</f>
        <v>0</v>
      </c>
      <c r="K12" s="2">
        <f>'[4]SolRadShade-South-HorVer'!$P4</f>
        <v>0</v>
      </c>
      <c r="L12" s="2"/>
      <c r="M12" s="2">
        <f>'[5]SolRadShade-South-NoShade-Frame'!$N4</f>
        <v>0</v>
      </c>
      <c r="N12" s="2">
        <f>'[6]SolRadShade-South-Vert-Frame'!$N4</f>
        <v>0</v>
      </c>
      <c r="O12" s="2">
        <f>'[7]SolRadShade-South-Horiz-Frame'!$N4</f>
        <v>0</v>
      </c>
      <c r="P12" s="2">
        <f>'[8]SolRadShade-South-HorVer-Frame'!$N4</f>
        <v>0</v>
      </c>
      <c r="Q12" s="2"/>
      <c r="R12" s="2">
        <f>'[5]SolRadShade-South-NoShade-Frame'!$P4</f>
        <v>0</v>
      </c>
      <c r="S12" s="2">
        <f>'[6]SolRadShade-South-Vert-Frame'!$P4</f>
        <v>0</v>
      </c>
      <c r="T12" s="2">
        <f>'[7]SolRadShade-South-Horiz-Frame'!$P4</f>
        <v>0</v>
      </c>
      <c r="U12" s="2">
        <f>'[8]SolRadShade-South-HorVer-Frame'!$P4</f>
        <v>0</v>
      </c>
      <c r="V12" s="2"/>
      <c r="W12" s="2">
        <f>'[9]SolRadShade-South-NoShade-Frame'!$N4</f>
        <v>0</v>
      </c>
      <c r="X12" s="2">
        <f>'[10]SolRadShade-South-Vert-Frame-Sm'!$N4</f>
        <v>0</v>
      </c>
      <c r="Y12" s="2">
        <f>'[11]SolRadShade-South-Horiz-Frame-S'!$N4</f>
        <v>0</v>
      </c>
      <c r="Z12" s="2">
        <f>'[12]SolRadShade-South-HorVer-Frame-'!$N4</f>
        <v>0</v>
      </c>
      <c r="AA12" s="2"/>
      <c r="AB12" s="2">
        <f>'[9]SolRadShade-South-NoShade-Frame'!$P4</f>
        <v>0</v>
      </c>
      <c r="AC12" s="2">
        <f>'[10]SolRadShade-South-Vert-Frame-Sm'!$P4</f>
        <v>0</v>
      </c>
      <c r="AD12" s="2">
        <f>'[11]SolRadShade-South-Horiz-Frame-S'!$P4</f>
        <v>0</v>
      </c>
      <c r="AE12" s="2">
        <f>'[12]SolRadShade-South-HorVer-Frame-'!$P4</f>
        <v>0</v>
      </c>
      <c r="AG12" s="2">
        <f>'[13]SolRadShade-South-NoShade-Divid'!$N4</f>
        <v>0</v>
      </c>
      <c r="AH12" s="2">
        <f>'[14]SolRadShade-South-Vert-Divider'!$N4</f>
        <v>0</v>
      </c>
      <c r="AI12" s="2">
        <f>'[15]SolRadShade-South-Horiz-Divider'!$N4</f>
        <v>0</v>
      </c>
      <c r="AJ12" s="2">
        <f>'[16]SolRadShade-South-HorVer-Divide'!$N4</f>
        <v>0</v>
      </c>
      <c r="AL12" s="2">
        <f>'[13]SolRadShade-South-NoShade-Divid'!$P4</f>
        <v>0</v>
      </c>
      <c r="AM12" s="2">
        <f>'[14]SolRadShade-South-Vert-Divider'!$P4</f>
        <v>0</v>
      </c>
      <c r="AN12" s="2">
        <f>'[15]SolRadShade-South-Horiz-Divider'!$P4</f>
        <v>0</v>
      </c>
      <c r="AO12" s="2">
        <f>'[16]SolRadShade-South-HorVer-Divide'!$P4</f>
        <v>0</v>
      </c>
      <c r="AQ12" s="2">
        <f>'[17]SolRadShade-South-NoShade-Frame'!$N4</f>
        <v>0</v>
      </c>
      <c r="AR12" s="2">
        <f>'[18]SolRadShade-South-Vert-Frameand'!$N4</f>
        <v>0</v>
      </c>
      <c r="AS12" s="2">
        <f>'[19]SolRadShade-South-Horiz-Framean'!$N4</f>
        <v>0</v>
      </c>
      <c r="AT12" s="2">
        <f>'[20]SolRadShade-South-HorVer-Framea'!$N4</f>
        <v>0</v>
      </c>
      <c r="AV12" s="2">
        <f>'[17]SolRadShade-South-NoShade-Frame'!$P4</f>
        <v>0</v>
      </c>
      <c r="AW12" s="2">
        <f>'[18]SolRadShade-South-Vert-Frameand'!$P4</f>
        <v>0</v>
      </c>
      <c r="AX12" s="2">
        <f>'[19]SolRadShade-South-Horiz-Framean'!$P4</f>
        <v>0</v>
      </c>
      <c r="AY12" s="2">
        <f>'[20]SolRadShade-South-HorVer-Framea'!$P4</f>
        <v>0</v>
      </c>
      <c r="BA12" s="2">
        <f>'[21]SolRadShade-South-NoShade-Frame'!$N4</f>
        <v>0</v>
      </c>
      <c r="BB12" s="2">
        <f>'[22]SolRadShade-South-Vert-Frameand'!$N4</f>
        <v>0</v>
      </c>
      <c r="BC12" s="2">
        <f>'[23]SolRadShade-South-Horiz-Framean'!$N4</f>
        <v>0</v>
      </c>
      <c r="BD12" s="2">
        <f>'[24]SolRadShade-South-HorVer-Framea'!$N4</f>
        <v>0</v>
      </c>
      <c r="BF12" s="2">
        <f>'[21]SolRadShade-South-NoShade-Frame'!$P4</f>
        <v>0</v>
      </c>
      <c r="BG12" s="2">
        <f>'[22]SolRadShade-South-Vert-Frameand'!$P4</f>
        <v>0</v>
      </c>
      <c r="BH12" s="2">
        <f>'[23]SolRadShade-South-Horiz-Framean'!$P4</f>
        <v>0</v>
      </c>
      <c r="BI12" s="2">
        <f>'[24]SolRadShade-South-HorVer-Framea'!$P4</f>
        <v>0</v>
      </c>
    </row>
    <row r="13" spans="1:61" x14ac:dyDescent="0.2">
      <c r="B13" s="2" t="str">
        <f>'[1]SolRadShade-South-Horiz'!$A5</f>
        <v xml:space="preserve"> 08/21  04:00:00</v>
      </c>
      <c r="C13" s="2">
        <f>'[2]SolRadShade-South-NoShade'!$N5</f>
        <v>0</v>
      </c>
      <c r="D13" s="2">
        <f>'[3]SolRadShade-South-Vert'!$N5</f>
        <v>0</v>
      </c>
      <c r="E13" s="2">
        <f>'[1]SolRadShade-South-Horiz'!$N5</f>
        <v>0</v>
      </c>
      <c r="F13" s="2">
        <f>'[4]SolRadShade-South-HorVer'!$N5</f>
        <v>0</v>
      </c>
      <c r="G13" s="2"/>
      <c r="H13" s="2">
        <f>'[2]SolRadShade-South-NoShade'!$P5</f>
        <v>0</v>
      </c>
      <c r="I13" s="2">
        <f>'[3]SolRadShade-South-Vert'!$P5</f>
        <v>0</v>
      </c>
      <c r="J13" s="2">
        <f>'[1]SolRadShade-South-Horiz'!$P5</f>
        <v>0</v>
      </c>
      <c r="K13" s="2">
        <f>'[4]SolRadShade-South-HorVer'!$P5</f>
        <v>0</v>
      </c>
      <c r="L13" s="2"/>
      <c r="M13" s="2">
        <f>'[5]SolRadShade-South-NoShade-Frame'!$N5</f>
        <v>0</v>
      </c>
      <c r="N13" s="2">
        <f>'[6]SolRadShade-South-Vert-Frame'!$N5</f>
        <v>0</v>
      </c>
      <c r="O13" s="2">
        <f>'[7]SolRadShade-South-Horiz-Frame'!$N5</f>
        <v>0</v>
      </c>
      <c r="P13" s="2">
        <f>'[8]SolRadShade-South-HorVer-Frame'!$N5</f>
        <v>0</v>
      </c>
      <c r="Q13" s="2"/>
      <c r="R13" s="2">
        <f>'[5]SolRadShade-South-NoShade-Frame'!$P5</f>
        <v>0</v>
      </c>
      <c r="S13" s="2">
        <f>'[6]SolRadShade-South-Vert-Frame'!$P5</f>
        <v>0</v>
      </c>
      <c r="T13" s="2">
        <f>'[7]SolRadShade-South-Horiz-Frame'!$P5</f>
        <v>0</v>
      </c>
      <c r="U13" s="2">
        <f>'[8]SolRadShade-South-HorVer-Frame'!$P5</f>
        <v>0</v>
      </c>
      <c r="V13" s="2"/>
      <c r="W13" s="2">
        <f>'[9]SolRadShade-South-NoShade-Frame'!$N5</f>
        <v>0</v>
      </c>
      <c r="X13" s="2">
        <f>'[10]SolRadShade-South-Vert-Frame-Sm'!$N5</f>
        <v>0</v>
      </c>
      <c r="Y13" s="2">
        <f>'[11]SolRadShade-South-Horiz-Frame-S'!$N5</f>
        <v>0</v>
      </c>
      <c r="Z13" s="2">
        <f>'[12]SolRadShade-South-HorVer-Frame-'!$N5</f>
        <v>0</v>
      </c>
      <c r="AA13" s="2"/>
      <c r="AB13" s="2">
        <f>'[9]SolRadShade-South-NoShade-Frame'!$P5</f>
        <v>0</v>
      </c>
      <c r="AC13" s="2">
        <f>'[10]SolRadShade-South-Vert-Frame-Sm'!$P5</f>
        <v>0</v>
      </c>
      <c r="AD13" s="2">
        <f>'[11]SolRadShade-South-Horiz-Frame-S'!$P5</f>
        <v>0</v>
      </c>
      <c r="AE13" s="2">
        <f>'[12]SolRadShade-South-HorVer-Frame-'!$P5</f>
        <v>0</v>
      </c>
      <c r="AG13" s="2">
        <f>'[13]SolRadShade-South-NoShade-Divid'!$N5</f>
        <v>0</v>
      </c>
      <c r="AH13" s="2">
        <f>'[14]SolRadShade-South-Vert-Divider'!$N5</f>
        <v>0</v>
      </c>
      <c r="AI13" s="2">
        <f>'[15]SolRadShade-South-Horiz-Divider'!$N5</f>
        <v>0</v>
      </c>
      <c r="AJ13" s="2">
        <f>'[16]SolRadShade-South-HorVer-Divide'!$N5</f>
        <v>0</v>
      </c>
      <c r="AL13" s="2">
        <f>'[13]SolRadShade-South-NoShade-Divid'!$P5</f>
        <v>0</v>
      </c>
      <c r="AM13" s="2">
        <f>'[14]SolRadShade-South-Vert-Divider'!$P5</f>
        <v>0</v>
      </c>
      <c r="AN13" s="2">
        <f>'[15]SolRadShade-South-Horiz-Divider'!$P5</f>
        <v>0</v>
      </c>
      <c r="AO13" s="2">
        <f>'[16]SolRadShade-South-HorVer-Divide'!$P5</f>
        <v>0</v>
      </c>
      <c r="AQ13" s="2">
        <f>'[17]SolRadShade-South-NoShade-Frame'!$N5</f>
        <v>0</v>
      </c>
      <c r="AR13" s="2">
        <f>'[18]SolRadShade-South-Vert-Frameand'!$N5</f>
        <v>0</v>
      </c>
      <c r="AS13" s="2">
        <f>'[19]SolRadShade-South-Horiz-Framean'!$N5</f>
        <v>0</v>
      </c>
      <c r="AT13" s="2">
        <f>'[20]SolRadShade-South-HorVer-Framea'!$N5</f>
        <v>0</v>
      </c>
      <c r="AV13" s="2">
        <f>'[17]SolRadShade-South-NoShade-Frame'!$P5</f>
        <v>0</v>
      </c>
      <c r="AW13" s="2">
        <f>'[18]SolRadShade-South-Vert-Frameand'!$P5</f>
        <v>0</v>
      </c>
      <c r="AX13" s="2">
        <f>'[19]SolRadShade-South-Horiz-Framean'!$P5</f>
        <v>0</v>
      </c>
      <c r="AY13" s="2">
        <f>'[20]SolRadShade-South-HorVer-Framea'!$P5</f>
        <v>0</v>
      </c>
      <c r="BA13" s="2">
        <f>'[21]SolRadShade-South-NoShade-Frame'!$N5</f>
        <v>0</v>
      </c>
      <c r="BB13" s="2">
        <f>'[22]SolRadShade-South-Vert-Frameand'!$N5</f>
        <v>0</v>
      </c>
      <c r="BC13" s="2">
        <f>'[23]SolRadShade-South-Horiz-Framean'!$N5</f>
        <v>0</v>
      </c>
      <c r="BD13" s="2">
        <f>'[24]SolRadShade-South-HorVer-Framea'!$N5</f>
        <v>0</v>
      </c>
      <c r="BF13" s="2">
        <f>'[21]SolRadShade-South-NoShade-Frame'!$P5</f>
        <v>0</v>
      </c>
      <c r="BG13" s="2">
        <f>'[22]SolRadShade-South-Vert-Frameand'!$P5</f>
        <v>0</v>
      </c>
      <c r="BH13" s="2">
        <f>'[23]SolRadShade-South-Horiz-Framean'!$P5</f>
        <v>0</v>
      </c>
      <c r="BI13" s="2">
        <f>'[24]SolRadShade-South-HorVer-Framea'!$P5</f>
        <v>0</v>
      </c>
    </row>
    <row r="14" spans="1:61" x14ac:dyDescent="0.2">
      <c r="B14" s="2" t="str">
        <f>'[1]SolRadShade-South-Horiz'!$A6</f>
        <v xml:space="preserve"> 08/21  05:00:00</v>
      </c>
      <c r="C14" s="2">
        <f>'[2]SolRadShade-South-NoShade'!$N6</f>
        <v>0</v>
      </c>
      <c r="D14" s="2">
        <f>'[3]SolRadShade-South-Vert'!$N6</f>
        <v>0</v>
      </c>
      <c r="E14" s="2">
        <f>'[1]SolRadShade-South-Horiz'!$N6</f>
        <v>0</v>
      </c>
      <c r="F14" s="2">
        <f>'[4]SolRadShade-South-HorVer'!$N6</f>
        <v>0</v>
      </c>
      <c r="G14" s="2"/>
      <c r="H14" s="2">
        <f>'[2]SolRadShade-South-NoShade'!$P6</f>
        <v>0</v>
      </c>
      <c r="I14" s="2">
        <f>'[3]SolRadShade-South-Vert'!$P6</f>
        <v>0</v>
      </c>
      <c r="J14" s="2">
        <f>'[1]SolRadShade-South-Horiz'!$P6</f>
        <v>0</v>
      </c>
      <c r="K14" s="2">
        <f>'[4]SolRadShade-South-HorVer'!$P6</f>
        <v>0</v>
      </c>
      <c r="L14" s="2"/>
      <c r="M14" s="2">
        <f>'[5]SolRadShade-South-NoShade-Frame'!$N6</f>
        <v>0</v>
      </c>
      <c r="N14" s="2">
        <f>'[6]SolRadShade-South-Vert-Frame'!$N6</f>
        <v>0</v>
      </c>
      <c r="O14" s="2">
        <f>'[7]SolRadShade-South-Horiz-Frame'!$N6</f>
        <v>0</v>
      </c>
      <c r="P14" s="2">
        <f>'[8]SolRadShade-South-HorVer-Frame'!$N6</f>
        <v>0</v>
      </c>
      <c r="Q14" s="2"/>
      <c r="R14" s="2">
        <f>'[5]SolRadShade-South-NoShade-Frame'!$P6</f>
        <v>0</v>
      </c>
      <c r="S14" s="2">
        <f>'[6]SolRadShade-South-Vert-Frame'!$P6</f>
        <v>0</v>
      </c>
      <c r="T14" s="2">
        <f>'[7]SolRadShade-South-Horiz-Frame'!$P6</f>
        <v>0</v>
      </c>
      <c r="U14" s="2">
        <f>'[8]SolRadShade-South-HorVer-Frame'!$P6</f>
        <v>0</v>
      </c>
      <c r="V14" s="2"/>
      <c r="W14" s="2">
        <f>'[9]SolRadShade-South-NoShade-Frame'!$N6</f>
        <v>0</v>
      </c>
      <c r="X14" s="2">
        <f>'[10]SolRadShade-South-Vert-Frame-Sm'!$N6</f>
        <v>0</v>
      </c>
      <c r="Y14" s="2">
        <f>'[11]SolRadShade-South-Horiz-Frame-S'!$N6</f>
        <v>0</v>
      </c>
      <c r="Z14" s="2">
        <f>'[12]SolRadShade-South-HorVer-Frame-'!$N6</f>
        <v>0</v>
      </c>
      <c r="AA14" s="2"/>
      <c r="AB14" s="2">
        <f>'[9]SolRadShade-South-NoShade-Frame'!$P6</f>
        <v>0</v>
      </c>
      <c r="AC14" s="2">
        <f>'[10]SolRadShade-South-Vert-Frame-Sm'!$P6</f>
        <v>0</v>
      </c>
      <c r="AD14" s="2">
        <f>'[11]SolRadShade-South-Horiz-Frame-S'!$P6</f>
        <v>0</v>
      </c>
      <c r="AE14" s="2">
        <f>'[12]SolRadShade-South-HorVer-Frame-'!$P6</f>
        <v>0</v>
      </c>
      <c r="AG14" s="2">
        <f>'[13]SolRadShade-South-NoShade-Divid'!$N6</f>
        <v>0</v>
      </c>
      <c r="AH14" s="2">
        <f>'[14]SolRadShade-South-Vert-Divider'!$N6</f>
        <v>0</v>
      </c>
      <c r="AI14" s="2">
        <f>'[15]SolRadShade-South-Horiz-Divider'!$N6</f>
        <v>0</v>
      </c>
      <c r="AJ14" s="2">
        <f>'[16]SolRadShade-South-HorVer-Divide'!$N6</f>
        <v>0</v>
      </c>
      <c r="AL14" s="2">
        <f>'[13]SolRadShade-South-NoShade-Divid'!$P6</f>
        <v>0</v>
      </c>
      <c r="AM14" s="2">
        <f>'[14]SolRadShade-South-Vert-Divider'!$P6</f>
        <v>0</v>
      </c>
      <c r="AN14" s="2">
        <f>'[15]SolRadShade-South-Horiz-Divider'!$P6</f>
        <v>0</v>
      </c>
      <c r="AO14" s="2">
        <f>'[16]SolRadShade-South-HorVer-Divide'!$P6</f>
        <v>0</v>
      </c>
      <c r="AQ14" s="2">
        <f>'[17]SolRadShade-South-NoShade-Frame'!$N6</f>
        <v>0</v>
      </c>
      <c r="AR14" s="2">
        <f>'[18]SolRadShade-South-Vert-Frameand'!$N6</f>
        <v>0</v>
      </c>
      <c r="AS14" s="2">
        <f>'[19]SolRadShade-South-Horiz-Framean'!$N6</f>
        <v>0</v>
      </c>
      <c r="AT14" s="2">
        <f>'[20]SolRadShade-South-HorVer-Framea'!$N6</f>
        <v>0</v>
      </c>
      <c r="AV14" s="2">
        <f>'[17]SolRadShade-South-NoShade-Frame'!$P6</f>
        <v>0</v>
      </c>
      <c r="AW14" s="2">
        <f>'[18]SolRadShade-South-Vert-Frameand'!$P6</f>
        <v>0</v>
      </c>
      <c r="AX14" s="2">
        <f>'[19]SolRadShade-South-Horiz-Framean'!$P6</f>
        <v>0</v>
      </c>
      <c r="AY14" s="2">
        <f>'[20]SolRadShade-South-HorVer-Framea'!$P6</f>
        <v>0</v>
      </c>
      <c r="BA14" s="2">
        <f>'[21]SolRadShade-South-NoShade-Frame'!$N6</f>
        <v>0</v>
      </c>
      <c r="BB14" s="2">
        <f>'[22]SolRadShade-South-Vert-Frameand'!$N6</f>
        <v>0</v>
      </c>
      <c r="BC14" s="2">
        <f>'[23]SolRadShade-South-Horiz-Framean'!$N6</f>
        <v>0</v>
      </c>
      <c r="BD14" s="2">
        <f>'[24]SolRadShade-South-HorVer-Framea'!$N6</f>
        <v>0</v>
      </c>
      <c r="BF14" s="2">
        <f>'[21]SolRadShade-South-NoShade-Frame'!$P6</f>
        <v>0</v>
      </c>
      <c r="BG14" s="2">
        <f>'[22]SolRadShade-South-Vert-Frameand'!$P6</f>
        <v>0</v>
      </c>
      <c r="BH14" s="2">
        <f>'[23]SolRadShade-South-Horiz-Framean'!$P6</f>
        <v>0</v>
      </c>
      <c r="BI14" s="2">
        <f>'[24]SolRadShade-South-HorVer-Framea'!$P6</f>
        <v>0</v>
      </c>
    </row>
    <row r="15" spans="1:61" x14ac:dyDescent="0.2">
      <c r="B15" s="2" t="str">
        <f>'[1]SolRadShade-South-Horiz'!$A7</f>
        <v xml:space="preserve"> 08/21  06:00:00</v>
      </c>
      <c r="C15" s="2">
        <f>'[2]SolRadShade-South-NoShade'!$N7</f>
        <v>0</v>
      </c>
      <c r="D15" s="2">
        <f>'[3]SolRadShade-South-Vert'!$N7</f>
        <v>0</v>
      </c>
      <c r="E15" s="2">
        <f>'[1]SolRadShade-South-Horiz'!$N7</f>
        <v>0</v>
      </c>
      <c r="F15" s="2">
        <f>'[4]SolRadShade-South-HorVer'!$N7</f>
        <v>0</v>
      </c>
      <c r="G15" s="2"/>
      <c r="H15" s="2">
        <f>'[2]SolRadShade-South-NoShade'!$P7</f>
        <v>0</v>
      </c>
      <c r="I15" s="2">
        <f>'[3]SolRadShade-South-Vert'!$P7</f>
        <v>0</v>
      </c>
      <c r="J15" s="2">
        <f>'[1]SolRadShade-South-Horiz'!$P7</f>
        <v>0</v>
      </c>
      <c r="K15" s="2">
        <f>'[4]SolRadShade-South-HorVer'!$P7</f>
        <v>0</v>
      </c>
      <c r="L15" s="2"/>
      <c r="M15" s="2">
        <f>'[5]SolRadShade-South-NoShade-Frame'!$N7</f>
        <v>0</v>
      </c>
      <c r="N15" s="2">
        <f>'[6]SolRadShade-South-Vert-Frame'!$N7</f>
        <v>0</v>
      </c>
      <c r="O15" s="2">
        <f>'[7]SolRadShade-South-Horiz-Frame'!$N7</f>
        <v>0</v>
      </c>
      <c r="P15" s="2">
        <f>'[8]SolRadShade-South-HorVer-Frame'!$N7</f>
        <v>0</v>
      </c>
      <c r="Q15" s="2"/>
      <c r="R15" s="2">
        <f>'[5]SolRadShade-South-NoShade-Frame'!$P7</f>
        <v>0</v>
      </c>
      <c r="S15" s="2">
        <f>'[6]SolRadShade-South-Vert-Frame'!$P7</f>
        <v>0</v>
      </c>
      <c r="T15" s="2">
        <f>'[7]SolRadShade-South-Horiz-Frame'!$P7</f>
        <v>0</v>
      </c>
      <c r="U15" s="2">
        <f>'[8]SolRadShade-South-HorVer-Frame'!$P7</f>
        <v>0</v>
      </c>
      <c r="V15" s="2"/>
      <c r="W15" s="2">
        <f>'[9]SolRadShade-South-NoShade-Frame'!$N7</f>
        <v>0</v>
      </c>
      <c r="X15" s="2">
        <f>'[10]SolRadShade-South-Vert-Frame-Sm'!$N7</f>
        <v>0</v>
      </c>
      <c r="Y15" s="2">
        <f>'[11]SolRadShade-South-Horiz-Frame-S'!$N7</f>
        <v>0</v>
      </c>
      <c r="Z15" s="2">
        <f>'[12]SolRadShade-South-HorVer-Frame-'!$N7</f>
        <v>0</v>
      </c>
      <c r="AA15" s="2"/>
      <c r="AB15" s="2">
        <f>'[9]SolRadShade-South-NoShade-Frame'!$P7</f>
        <v>0</v>
      </c>
      <c r="AC15" s="2">
        <f>'[10]SolRadShade-South-Vert-Frame-Sm'!$P7</f>
        <v>0</v>
      </c>
      <c r="AD15" s="2">
        <f>'[11]SolRadShade-South-Horiz-Frame-S'!$P7</f>
        <v>0</v>
      </c>
      <c r="AE15" s="2">
        <f>'[12]SolRadShade-South-HorVer-Frame-'!$P7</f>
        <v>0</v>
      </c>
      <c r="AG15" s="2">
        <f>'[13]SolRadShade-South-NoShade-Divid'!$N7</f>
        <v>0</v>
      </c>
      <c r="AH15" s="2">
        <f>'[14]SolRadShade-South-Vert-Divider'!$N7</f>
        <v>0</v>
      </c>
      <c r="AI15" s="2">
        <f>'[15]SolRadShade-South-Horiz-Divider'!$N7</f>
        <v>0</v>
      </c>
      <c r="AJ15" s="2">
        <f>'[16]SolRadShade-South-HorVer-Divide'!$N7</f>
        <v>0</v>
      </c>
      <c r="AL15" s="2">
        <f>'[13]SolRadShade-South-NoShade-Divid'!$P7</f>
        <v>0</v>
      </c>
      <c r="AM15" s="2">
        <f>'[14]SolRadShade-South-Vert-Divider'!$P7</f>
        <v>0</v>
      </c>
      <c r="AN15" s="2">
        <f>'[15]SolRadShade-South-Horiz-Divider'!$P7</f>
        <v>0</v>
      </c>
      <c r="AO15" s="2">
        <f>'[16]SolRadShade-South-HorVer-Divide'!$P7</f>
        <v>0</v>
      </c>
      <c r="AQ15" s="2">
        <f>'[17]SolRadShade-South-NoShade-Frame'!$N7</f>
        <v>0</v>
      </c>
      <c r="AR15" s="2">
        <f>'[18]SolRadShade-South-Vert-Frameand'!$N7</f>
        <v>0</v>
      </c>
      <c r="AS15" s="2">
        <f>'[19]SolRadShade-South-Horiz-Framean'!$N7</f>
        <v>0</v>
      </c>
      <c r="AT15" s="2">
        <f>'[20]SolRadShade-South-HorVer-Framea'!$N7</f>
        <v>0</v>
      </c>
      <c r="AV15" s="2">
        <f>'[17]SolRadShade-South-NoShade-Frame'!$P7</f>
        <v>0</v>
      </c>
      <c r="AW15" s="2">
        <f>'[18]SolRadShade-South-Vert-Frameand'!$P7</f>
        <v>0</v>
      </c>
      <c r="AX15" s="2">
        <f>'[19]SolRadShade-South-Horiz-Framean'!$P7</f>
        <v>0</v>
      </c>
      <c r="AY15" s="2">
        <f>'[20]SolRadShade-South-HorVer-Framea'!$P7</f>
        <v>0</v>
      </c>
      <c r="BA15" s="2">
        <f>'[21]SolRadShade-South-NoShade-Frame'!$N7</f>
        <v>0</v>
      </c>
      <c r="BB15" s="2">
        <f>'[22]SolRadShade-South-Vert-Frameand'!$N7</f>
        <v>0</v>
      </c>
      <c r="BC15" s="2">
        <f>'[23]SolRadShade-South-Horiz-Framean'!$N7</f>
        <v>0</v>
      </c>
      <c r="BD15" s="2">
        <f>'[24]SolRadShade-South-HorVer-Framea'!$N7</f>
        <v>0</v>
      </c>
      <c r="BF15" s="2">
        <f>'[21]SolRadShade-South-NoShade-Frame'!$P7</f>
        <v>0</v>
      </c>
      <c r="BG15" s="2">
        <f>'[22]SolRadShade-South-Vert-Frameand'!$P7</f>
        <v>0</v>
      </c>
      <c r="BH15" s="2">
        <f>'[23]SolRadShade-South-Horiz-Framean'!$P7</f>
        <v>0</v>
      </c>
      <c r="BI15" s="2">
        <f>'[24]SolRadShade-South-HorVer-Framea'!$P7</f>
        <v>0</v>
      </c>
    </row>
    <row r="16" spans="1:61" x14ac:dyDescent="0.2">
      <c r="B16" s="2" t="str">
        <f>'[1]SolRadShade-South-Horiz'!$A8</f>
        <v xml:space="preserve"> 08/21  07:00:00</v>
      </c>
      <c r="C16" s="2">
        <f>'[2]SolRadShade-South-NoShade'!$N8</f>
        <v>0</v>
      </c>
      <c r="D16" s="2">
        <f>'[3]SolRadShade-South-Vert'!$N8</f>
        <v>0</v>
      </c>
      <c r="E16" s="2">
        <f>'[1]SolRadShade-South-Horiz'!$N8</f>
        <v>0</v>
      </c>
      <c r="F16" s="2">
        <f>'[4]SolRadShade-South-HorVer'!$N8</f>
        <v>0</v>
      </c>
      <c r="G16" s="2"/>
      <c r="H16" s="2">
        <f>'[2]SolRadShade-South-NoShade'!$P8</f>
        <v>0</v>
      </c>
      <c r="I16" s="2">
        <f>'[3]SolRadShade-South-Vert'!$P8</f>
        <v>0</v>
      </c>
      <c r="J16" s="2">
        <f>'[1]SolRadShade-South-Horiz'!$P8</f>
        <v>0</v>
      </c>
      <c r="K16" s="2">
        <f>'[4]SolRadShade-South-HorVer'!$P8</f>
        <v>0</v>
      </c>
      <c r="L16" s="2"/>
      <c r="M16" s="2">
        <f>'[5]SolRadShade-South-NoShade-Frame'!$N8</f>
        <v>0</v>
      </c>
      <c r="N16" s="2">
        <f>'[6]SolRadShade-South-Vert-Frame'!$N8</f>
        <v>0</v>
      </c>
      <c r="O16" s="2">
        <f>'[7]SolRadShade-South-Horiz-Frame'!$N8</f>
        <v>0</v>
      </c>
      <c r="P16" s="2">
        <f>'[8]SolRadShade-South-HorVer-Frame'!$N8</f>
        <v>0</v>
      </c>
      <c r="Q16" s="2"/>
      <c r="R16" s="2">
        <f>'[5]SolRadShade-South-NoShade-Frame'!$P8</f>
        <v>0</v>
      </c>
      <c r="S16" s="2">
        <f>'[6]SolRadShade-South-Vert-Frame'!$P8</f>
        <v>0</v>
      </c>
      <c r="T16" s="2">
        <f>'[7]SolRadShade-South-Horiz-Frame'!$P8</f>
        <v>0</v>
      </c>
      <c r="U16" s="2">
        <f>'[8]SolRadShade-South-HorVer-Frame'!$P8</f>
        <v>0</v>
      </c>
      <c r="V16" s="2"/>
      <c r="W16" s="2">
        <f>'[9]SolRadShade-South-NoShade-Frame'!$N8</f>
        <v>0</v>
      </c>
      <c r="X16" s="2">
        <f>'[10]SolRadShade-South-Vert-Frame-Sm'!$N8</f>
        <v>0</v>
      </c>
      <c r="Y16" s="2">
        <f>'[11]SolRadShade-South-Horiz-Frame-S'!$N8</f>
        <v>0</v>
      </c>
      <c r="Z16" s="2">
        <f>'[12]SolRadShade-South-HorVer-Frame-'!$N8</f>
        <v>0</v>
      </c>
      <c r="AA16" s="2"/>
      <c r="AB16" s="2">
        <f>'[9]SolRadShade-South-NoShade-Frame'!$P8</f>
        <v>0</v>
      </c>
      <c r="AC16" s="2">
        <f>'[10]SolRadShade-South-Vert-Frame-Sm'!$P8</f>
        <v>0</v>
      </c>
      <c r="AD16" s="2">
        <f>'[11]SolRadShade-South-Horiz-Frame-S'!$P8</f>
        <v>0</v>
      </c>
      <c r="AE16" s="2">
        <f>'[12]SolRadShade-South-HorVer-Frame-'!$P8</f>
        <v>0</v>
      </c>
      <c r="AG16" s="2">
        <f>'[13]SolRadShade-South-NoShade-Divid'!$N8</f>
        <v>0</v>
      </c>
      <c r="AH16" s="2">
        <f>'[14]SolRadShade-South-Vert-Divider'!$N8</f>
        <v>0</v>
      </c>
      <c r="AI16" s="2">
        <f>'[15]SolRadShade-South-Horiz-Divider'!$N8</f>
        <v>0</v>
      </c>
      <c r="AJ16" s="2">
        <f>'[16]SolRadShade-South-HorVer-Divide'!$N8</f>
        <v>0</v>
      </c>
      <c r="AL16" s="2">
        <f>'[13]SolRadShade-South-NoShade-Divid'!$P8</f>
        <v>0</v>
      </c>
      <c r="AM16" s="2">
        <f>'[14]SolRadShade-South-Vert-Divider'!$P8</f>
        <v>0</v>
      </c>
      <c r="AN16" s="2">
        <f>'[15]SolRadShade-South-Horiz-Divider'!$P8</f>
        <v>0</v>
      </c>
      <c r="AO16" s="2">
        <f>'[16]SolRadShade-South-HorVer-Divide'!$P8</f>
        <v>0</v>
      </c>
      <c r="AQ16" s="2">
        <f>'[17]SolRadShade-South-NoShade-Frame'!$N8</f>
        <v>0</v>
      </c>
      <c r="AR16" s="2">
        <f>'[18]SolRadShade-South-Vert-Frameand'!$N8</f>
        <v>0</v>
      </c>
      <c r="AS16" s="2">
        <f>'[19]SolRadShade-South-Horiz-Framean'!$N8</f>
        <v>0</v>
      </c>
      <c r="AT16" s="2">
        <f>'[20]SolRadShade-South-HorVer-Framea'!$N8</f>
        <v>0</v>
      </c>
      <c r="AV16" s="2">
        <f>'[17]SolRadShade-South-NoShade-Frame'!$P8</f>
        <v>0</v>
      </c>
      <c r="AW16" s="2">
        <f>'[18]SolRadShade-South-Vert-Frameand'!$P8</f>
        <v>0</v>
      </c>
      <c r="AX16" s="2">
        <f>'[19]SolRadShade-South-Horiz-Framean'!$P8</f>
        <v>0</v>
      </c>
      <c r="AY16" s="2">
        <f>'[20]SolRadShade-South-HorVer-Framea'!$P8</f>
        <v>0</v>
      </c>
      <c r="BA16" s="2">
        <f>'[21]SolRadShade-South-NoShade-Frame'!$N8</f>
        <v>0</v>
      </c>
      <c r="BB16" s="2">
        <f>'[22]SolRadShade-South-Vert-Frameand'!$N8</f>
        <v>0</v>
      </c>
      <c r="BC16" s="2">
        <f>'[23]SolRadShade-South-Horiz-Framean'!$N8</f>
        <v>0</v>
      </c>
      <c r="BD16" s="2">
        <f>'[24]SolRadShade-South-HorVer-Framea'!$N8</f>
        <v>0</v>
      </c>
      <c r="BF16" s="2">
        <f>'[21]SolRadShade-South-NoShade-Frame'!$P8</f>
        <v>0</v>
      </c>
      <c r="BG16" s="2">
        <f>'[22]SolRadShade-South-Vert-Frameand'!$P8</f>
        <v>0</v>
      </c>
      <c r="BH16" s="2">
        <f>'[23]SolRadShade-South-Horiz-Framean'!$P8</f>
        <v>0</v>
      </c>
      <c r="BI16" s="2">
        <f>'[24]SolRadShade-South-HorVer-Framea'!$P8</f>
        <v>0</v>
      </c>
    </row>
    <row r="17" spans="2:61" x14ac:dyDescent="0.2">
      <c r="B17" s="2" t="str">
        <f>'[1]SolRadShade-South-Horiz'!$A9</f>
        <v xml:space="preserve"> 08/21  08:00:00</v>
      </c>
      <c r="C17" s="2">
        <f>'[2]SolRadShade-South-NoShade'!$N9</f>
        <v>0.66666666666666696</v>
      </c>
      <c r="D17" s="2">
        <f>'[3]SolRadShade-South-Vert'!$N9</f>
        <v>0</v>
      </c>
      <c r="E17" s="2">
        <f>'[1]SolRadShade-South-Horiz'!$N9</f>
        <v>0</v>
      </c>
      <c r="F17" s="2">
        <f>'[4]SolRadShade-South-HorVer'!$N9</f>
        <v>0</v>
      </c>
      <c r="G17" s="2"/>
      <c r="H17" s="2">
        <f>'[2]SolRadShade-South-NoShade'!$P9</f>
        <v>0.83333333333333304</v>
      </c>
      <c r="I17" s="2">
        <f>'[3]SolRadShade-South-Vert'!$P9</f>
        <v>0</v>
      </c>
      <c r="J17" s="2">
        <f>'[1]SolRadShade-South-Horiz'!$P9</f>
        <v>0</v>
      </c>
      <c r="K17" s="2">
        <f>'[4]SolRadShade-South-HorVer'!$P9</f>
        <v>0</v>
      </c>
      <c r="L17" s="2"/>
      <c r="M17" s="2">
        <f>'[5]SolRadShade-South-NoShade-Frame'!$N9</f>
        <v>0.66666666666666696</v>
      </c>
      <c r="N17" s="2">
        <f>'[6]SolRadShade-South-Vert-Frame'!$N9</f>
        <v>0</v>
      </c>
      <c r="O17" s="2">
        <f>'[7]SolRadShade-South-Horiz-Frame'!$N9</f>
        <v>0</v>
      </c>
      <c r="P17" s="2">
        <f>'[8]SolRadShade-South-HorVer-Frame'!$N9</f>
        <v>0</v>
      </c>
      <c r="Q17" s="2"/>
      <c r="R17" s="2">
        <f>'[5]SolRadShade-South-NoShade-Frame'!$P9</f>
        <v>0.45833333333333298</v>
      </c>
      <c r="S17" s="2">
        <f>'[6]SolRadShade-South-Vert-Frame'!$P9</f>
        <v>0</v>
      </c>
      <c r="T17" s="2">
        <f>'[7]SolRadShade-South-Horiz-Frame'!$P9</f>
        <v>0</v>
      </c>
      <c r="U17" s="2">
        <f>'[8]SolRadShade-South-HorVer-Frame'!$P9</f>
        <v>0</v>
      </c>
      <c r="V17" s="2"/>
      <c r="W17" s="2">
        <f>'[9]SolRadShade-South-NoShade-Frame'!$N9</f>
        <v>0.375</v>
      </c>
      <c r="X17" s="2">
        <f>'[10]SolRadShade-South-Vert-Frame-Sm'!$N9</f>
        <v>0</v>
      </c>
      <c r="Y17" s="2">
        <f>'[11]SolRadShade-South-Horiz-Frame-S'!$N9</f>
        <v>0</v>
      </c>
      <c r="Z17" s="2">
        <f>'[12]SolRadShade-South-HorVer-Frame-'!$N9</f>
        <v>0</v>
      </c>
      <c r="AA17" s="2"/>
      <c r="AB17" s="2">
        <f>'[9]SolRadShade-South-NoShade-Frame'!$P9</f>
        <v>0.83333333333333304</v>
      </c>
      <c r="AC17" s="2">
        <f>'[10]SolRadShade-South-Vert-Frame-Sm'!$P9</f>
        <v>0</v>
      </c>
      <c r="AD17" s="2">
        <f>'[11]SolRadShade-South-Horiz-Frame-S'!$P9</f>
        <v>0</v>
      </c>
      <c r="AE17" s="2">
        <f>'[12]SolRadShade-South-HorVer-Frame-'!$P9</f>
        <v>0</v>
      </c>
      <c r="AG17" s="2">
        <f>'[13]SolRadShade-South-NoShade-Divid'!$N9</f>
        <v>0.64026666666666698</v>
      </c>
      <c r="AH17" s="2">
        <f>'[14]SolRadShade-South-Vert-Divider'!$N9</f>
        <v>0</v>
      </c>
      <c r="AI17" s="2">
        <f>'[15]SolRadShade-South-Horiz-Divider'!$N9</f>
        <v>0</v>
      </c>
      <c r="AJ17" s="2">
        <f>'[16]SolRadShade-South-HorVer-Divide'!$N9</f>
        <v>0</v>
      </c>
      <c r="AL17" s="2">
        <f>'[13]SolRadShade-South-NoShade-Divid'!$P9</f>
        <v>0.83333333333333304</v>
      </c>
      <c r="AM17" s="2">
        <f>'[14]SolRadShade-South-Vert-Divider'!$P9</f>
        <v>0</v>
      </c>
      <c r="AN17" s="2">
        <f>'[15]SolRadShade-South-Horiz-Divider'!$P9</f>
        <v>0</v>
      </c>
      <c r="AO17" s="2">
        <f>'[16]SolRadShade-South-HorVer-Divide'!$P9</f>
        <v>0</v>
      </c>
      <c r="AQ17" s="2">
        <f>'[17]SolRadShade-South-NoShade-Frame'!$N9</f>
        <v>0.64026666666666698</v>
      </c>
      <c r="AR17" s="2">
        <f>'[18]SolRadShade-South-Vert-Frameand'!$N9</f>
        <v>0</v>
      </c>
      <c r="AS17" s="2">
        <f>'[19]SolRadShade-South-Horiz-Framean'!$N9</f>
        <v>0</v>
      </c>
      <c r="AT17" s="2">
        <f>'[20]SolRadShade-South-HorVer-Framea'!$N9</f>
        <v>0</v>
      </c>
      <c r="AV17" s="2">
        <f>'[17]SolRadShade-South-NoShade-Frame'!$P9</f>
        <v>0.45833333333333298</v>
      </c>
      <c r="AW17" s="2">
        <f>'[18]SolRadShade-South-Vert-Frameand'!$P9</f>
        <v>0</v>
      </c>
      <c r="AX17" s="2">
        <f>'[19]SolRadShade-South-Horiz-Framean'!$P9</f>
        <v>0</v>
      </c>
      <c r="AY17" s="2">
        <f>'[20]SolRadShade-South-HorVer-Framea'!$P9</f>
        <v>0</v>
      </c>
      <c r="BA17" s="2">
        <f>'[21]SolRadShade-South-NoShade-Frame'!$N9</f>
        <v>0.35526666666666701</v>
      </c>
      <c r="BB17" s="2">
        <f>'[22]SolRadShade-South-Vert-Frameand'!$N9</f>
        <v>0</v>
      </c>
      <c r="BC17" s="2">
        <f>'[23]SolRadShade-South-Horiz-Framean'!$N9</f>
        <v>0</v>
      </c>
      <c r="BD17" s="2">
        <f>'[24]SolRadShade-South-HorVer-Framea'!$N9</f>
        <v>0</v>
      </c>
      <c r="BF17" s="2">
        <f>'[21]SolRadShade-South-NoShade-Frame'!$P9</f>
        <v>0.83333333333333304</v>
      </c>
      <c r="BG17" s="2">
        <f>'[22]SolRadShade-South-Vert-Frameand'!$P9</f>
        <v>0</v>
      </c>
      <c r="BH17" s="2">
        <f>'[23]SolRadShade-South-Horiz-Framean'!$P9</f>
        <v>0</v>
      </c>
      <c r="BI17" s="2">
        <f>'[24]SolRadShade-South-HorVer-Framea'!$P9</f>
        <v>0</v>
      </c>
    </row>
    <row r="18" spans="2:61" x14ac:dyDescent="0.2">
      <c r="B18" s="2" t="str">
        <f>'[1]SolRadShade-South-Horiz'!$A10</f>
        <v xml:space="preserve"> 08/21  09:00:00</v>
      </c>
      <c r="C18" s="2">
        <f>'[2]SolRadShade-South-NoShade'!$N10</f>
        <v>4</v>
      </c>
      <c r="D18" s="2">
        <f>'[3]SolRadShade-South-Vert'!$N10</f>
        <v>0</v>
      </c>
      <c r="E18" s="2">
        <f>'[1]SolRadShade-South-Horiz'!$N10</f>
        <v>0</v>
      </c>
      <c r="F18" s="2">
        <f>'[4]SolRadShade-South-HorVer'!$N10</f>
        <v>0</v>
      </c>
      <c r="G18" s="2"/>
      <c r="H18" s="2">
        <f>'[2]SolRadShade-South-NoShade'!$P10</f>
        <v>5</v>
      </c>
      <c r="I18" s="2">
        <f>'[3]SolRadShade-South-Vert'!$P10</f>
        <v>0</v>
      </c>
      <c r="J18" s="2">
        <f>'[1]SolRadShade-South-Horiz'!$P10</f>
        <v>0.15873000000000001</v>
      </c>
      <c r="K18" s="2">
        <f>'[4]SolRadShade-South-HorVer'!$P10</f>
        <v>0</v>
      </c>
      <c r="L18" s="2"/>
      <c r="M18" s="2">
        <f>'[5]SolRadShade-South-NoShade-Frame'!$N10</f>
        <v>4</v>
      </c>
      <c r="N18" s="2">
        <f>'[6]SolRadShade-South-Vert-Frame'!$N10</f>
        <v>0</v>
      </c>
      <c r="O18" s="2">
        <f>'[7]SolRadShade-South-Horiz-Frame'!$N10</f>
        <v>0</v>
      </c>
      <c r="P18" s="2">
        <f>'[8]SolRadShade-South-HorVer-Frame'!$N10</f>
        <v>0</v>
      </c>
      <c r="Q18" s="2"/>
      <c r="R18" s="2">
        <f>'[5]SolRadShade-South-NoShade-Frame'!$P10</f>
        <v>2.75</v>
      </c>
      <c r="S18" s="2">
        <f>'[6]SolRadShade-South-Vert-Frame'!$P10</f>
        <v>0</v>
      </c>
      <c r="T18" s="4">
        <f>'[7]SolRadShade-South-Horiz-Frame'!$P10</f>
        <v>8.7301499999999893E-2</v>
      </c>
      <c r="U18" s="2">
        <f>'[8]SolRadShade-South-HorVer-Frame'!$P10</f>
        <v>0</v>
      </c>
      <c r="V18" s="2"/>
      <c r="W18" s="2">
        <f>'[9]SolRadShade-South-NoShade-Frame'!$N10</f>
        <v>2.25</v>
      </c>
      <c r="X18" s="2">
        <f>'[10]SolRadShade-South-Vert-Frame-Sm'!$N10</f>
        <v>0</v>
      </c>
      <c r="Y18" s="2">
        <f>'[11]SolRadShade-South-Horiz-Frame-S'!$N10</f>
        <v>0</v>
      </c>
      <c r="Z18" s="2">
        <f>'[12]SolRadShade-South-HorVer-Frame-'!$N10</f>
        <v>0</v>
      </c>
      <c r="AA18" s="2"/>
      <c r="AB18" s="2">
        <f>'[9]SolRadShade-South-NoShade-Frame'!$P10</f>
        <v>5</v>
      </c>
      <c r="AC18" s="2">
        <f>'[10]SolRadShade-South-Vert-Frame-Sm'!$P10</f>
        <v>0</v>
      </c>
      <c r="AD18" s="2">
        <f>'[11]SolRadShade-South-Horiz-Frame-S'!$P10</f>
        <v>0.117577777777778</v>
      </c>
      <c r="AE18" s="2">
        <f>'[12]SolRadShade-South-HorVer-Frame-'!$P10</f>
        <v>0</v>
      </c>
      <c r="AG18" s="2">
        <f>'[13]SolRadShade-South-NoShade-Divid'!$N10</f>
        <v>3.8416000000000001</v>
      </c>
      <c r="AH18" s="2">
        <f>'[14]SolRadShade-South-Vert-Divider'!$N10</f>
        <v>0</v>
      </c>
      <c r="AI18" s="2">
        <f>'[15]SolRadShade-South-Horiz-Divider'!$N10</f>
        <v>0</v>
      </c>
      <c r="AJ18" s="2">
        <f>'[16]SolRadShade-South-HorVer-Divide'!$N10</f>
        <v>0</v>
      </c>
      <c r="AL18" s="2">
        <f>'[13]SolRadShade-South-NoShade-Divid'!$P10</f>
        <v>5</v>
      </c>
      <c r="AM18" s="2">
        <f>'[14]SolRadShade-South-Vert-Divider'!$P10</f>
        <v>0</v>
      </c>
      <c r="AN18" s="2">
        <f>'[15]SolRadShade-South-Horiz-Divider'!$P10</f>
        <v>0.15873000000000001</v>
      </c>
      <c r="AO18" s="2">
        <f>'[16]SolRadShade-South-HorVer-Divide'!$P10</f>
        <v>0</v>
      </c>
      <c r="AQ18" s="2">
        <f>'[17]SolRadShade-South-NoShade-Frame'!$N10</f>
        <v>3.8416000000000001</v>
      </c>
      <c r="AR18" s="2">
        <f>'[18]SolRadShade-South-Vert-Frameand'!$N10</f>
        <v>0</v>
      </c>
      <c r="AS18" s="2">
        <f>'[19]SolRadShade-South-Horiz-Framean'!$N10</f>
        <v>0</v>
      </c>
      <c r="AT18" s="2">
        <f>'[20]SolRadShade-South-HorVer-Framea'!$N10</f>
        <v>0</v>
      </c>
      <c r="AV18" s="2">
        <f>'[17]SolRadShade-South-NoShade-Frame'!$P10</f>
        <v>2.75</v>
      </c>
      <c r="AW18" s="2">
        <f>'[18]SolRadShade-South-Vert-Frameand'!$P10</f>
        <v>0</v>
      </c>
      <c r="AX18" s="4">
        <f>'[19]SolRadShade-South-Horiz-Framean'!$P10</f>
        <v>8.7301499999999893E-2</v>
      </c>
      <c r="AY18" s="2">
        <f>'[20]SolRadShade-South-HorVer-Framea'!$P10</f>
        <v>0</v>
      </c>
      <c r="BA18" s="2">
        <f>'[21]SolRadShade-South-NoShade-Frame'!$N10</f>
        <v>2.1316000000000002</v>
      </c>
      <c r="BB18" s="2">
        <f>'[22]SolRadShade-South-Vert-Frameand'!$N10</f>
        <v>0</v>
      </c>
      <c r="BC18" s="2">
        <f>'[23]SolRadShade-South-Horiz-Framean'!$N10</f>
        <v>0</v>
      </c>
      <c r="BD18" s="2">
        <f>'[24]SolRadShade-South-HorVer-Framea'!$N10</f>
        <v>0</v>
      </c>
      <c r="BF18" s="2">
        <f>'[21]SolRadShade-South-NoShade-Frame'!$P10</f>
        <v>5</v>
      </c>
      <c r="BG18" s="2">
        <f>'[22]SolRadShade-South-Vert-Frameand'!$P10</f>
        <v>0</v>
      </c>
      <c r="BH18" s="2">
        <f>'[23]SolRadShade-South-Horiz-Framean'!$P10</f>
        <v>0.117577777777778</v>
      </c>
      <c r="BI18" s="2">
        <f>'[24]SolRadShade-South-HorVer-Framea'!$P10</f>
        <v>0</v>
      </c>
    </row>
    <row r="19" spans="2:61" x14ac:dyDescent="0.2">
      <c r="B19" s="2" t="str">
        <f>'[1]SolRadShade-South-Horiz'!$A11</f>
        <v xml:space="preserve"> 08/21  10:00:00</v>
      </c>
      <c r="C19" s="2">
        <f>'[2]SolRadShade-South-NoShade'!$N11</f>
        <v>4</v>
      </c>
      <c r="D19" s="2">
        <f>'[3]SolRadShade-South-Vert'!$N11</f>
        <v>0</v>
      </c>
      <c r="E19" s="2">
        <f>'[1]SolRadShade-South-Horiz'!$N11</f>
        <v>0.73930333333333298</v>
      </c>
      <c r="F19" s="2">
        <f>'[4]SolRadShade-South-HorVer'!$N11</f>
        <v>0</v>
      </c>
      <c r="G19" s="2"/>
      <c r="H19" s="2">
        <f>'[2]SolRadShade-South-NoShade'!$P11</f>
        <v>5</v>
      </c>
      <c r="I19" s="2">
        <f>'[3]SolRadShade-South-Vert'!$P11</f>
        <v>0.15559500000000001</v>
      </c>
      <c r="J19" s="2">
        <f>'[1]SolRadShade-South-Horiz'!$P11</f>
        <v>1.86965166666667</v>
      </c>
      <c r="K19" s="4">
        <f>'[4]SolRadShade-South-HorVer'!$P11</f>
        <v>5.7626682849999902E-2</v>
      </c>
      <c r="L19" s="2"/>
      <c r="M19" s="2">
        <f>'[5]SolRadShade-South-NoShade-Frame'!$N11</f>
        <v>4</v>
      </c>
      <c r="N19" s="2">
        <f>'[6]SolRadShade-South-Vert-Frame'!$N11</f>
        <v>0</v>
      </c>
      <c r="O19" s="2">
        <f>'[7]SolRadShade-South-Horiz-Frame'!$N11</f>
        <v>0.73930333333333298</v>
      </c>
      <c r="P19" s="2">
        <f>'[8]SolRadShade-South-HorVer-Frame'!$N11</f>
        <v>0</v>
      </c>
      <c r="Q19" s="2"/>
      <c r="R19" s="2">
        <f>'[5]SolRadShade-South-NoShade-Frame'!$P11</f>
        <v>2.75</v>
      </c>
      <c r="S19" s="4">
        <f>'[6]SolRadShade-South-Vert-Frame'!$P11</f>
        <v>8.5577249999999896E-2</v>
      </c>
      <c r="T19" s="2">
        <f>'[7]SolRadShade-South-Horiz-Frame'!$P11</f>
        <v>1.0283084166666701</v>
      </c>
      <c r="U19" s="4">
        <f>'[8]SolRadShade-South-HorVer-Frame'!$P11</f>
        <v>3.16946755674999E-2</v>
      </c>
      <c r="V19" s="2"/>
      <c r="W19" s="2">
        <f>'[9]SolRadShade-South-NoShade-Frame'!$N11</f>
        <v>2.25</v>
      </c>
      <c r="X19" s="2">
        <f>'[10]SolRadShade-South-Vert-Frame-Sm'!$N11</f>
        <v>0</v>
      </c>
      <c r="Y19" s="2">
        <f>'[11]SolRadShade-South-Horiz-Frame-S'!$N11</f>
        <v>0.23896999999999999</v>
      </c>
      <c r="Z19" s="2">
        <f>'[12]SolRadShade-South-HorVer-Frame-'!$N11</f>
        <v>0</v>
      </c>
      <c r="AA19" s="2"/>
      <c r="AB19" s="2">
        <f>'[9]SolRadShade-South-NoShade-Frame'!$P11</f>
        <v>5</v>
      </c>
      <c r="AC19" s="2">
        <f>'[10]SolRadShade-South-Vert-Frame-Sm'!$P11</f>
        <v>0.115255555555556</v>
      </c>
      <c r="AD19" s="2">
        <f>'[11]SolRadShade-South-Horiz-Frame-S'!$P11</f>
        <v>1.7555444444444399</v>
      </c>
      <c r="AE19" s="4">
        <f>'[12]SolRadShade-South-HorVer-Frame-'!$P11</f>
        <v>4.2686431740740598E-2</v>
      </c>
      <c r="AG19" s="2">
        <f>'[13]SolRadShade-South-NoShade-Divid'!$N11</f>
        <v>3.8416000000000001</v>
      </c>
      <c r="AH19" s="2">
        <f>'[14]SolRadShade-South-Vert-Divider'!$N11</f>
        <v>0</v>
      </c>
      <c r="AI19" s="2">
        <f>'[15]SolRadShade-South-Horiz-Divider'!$N11</f>
        <v>0.71002692133333301</v>
      </c>
      <c r="AJ19" s="2">
        <f>'[16]SolRadShade-South-HorVer-Divide'!$N11</f>
        <v>0</v>
      </c>
      <c r="AL19" s="2">
        <f>'[13]SolRadShade-South-NoShade-Divid'!$P11</f>
        <v>5</v>
      </c>
      <c r="AM19" s="2">
        <f>'[14]SolRadShade-South-Vert-Divider'!$P11</f>
        <v>0.15559500000000001</v>
      </c>
      <c r="AN19" s="2">
        <f>'[15]SolRadShade-South-Horiz-Divider'!$P11</f>
        <v>1.86965166666667</v>
      </c>
      <c r="AO19" s="4">
        <f>'[16]SolRadShade-South-HorVer-Divide'!$P11</f>
        <v>5.7626682849999902E-2</v>
      </c>
      <c r="AQ19" s="2">
        <f>'[17]SolRadShade-South-NoShade-Frame'!$N11</f>
        <v>3.8416000000000001</v>
      </c>
      <c r="AR19" s="2">
        <f>'[18]SolRadShade-South-Vert-Frameand'!$N11</f>
        <v>0</v>
      </c>
      <c r="AS19" s="2">
        <f>'[19]SolRadShade-South-Horiz-Framean'!$N11</f>
        <v>0.71002692133333301</v>
      </c>
      <c r="AT19" s="2">
        <f>'[20]SolRadShade-South-HorVer-Framea'!$N11</f>
        <v>0</v>
      </c>
      <c r="AV19" s="2">
        <f>'[17]SolRadShade-South-NoShade-Frame'!$P11</f>
        <v>2.75</v>
      </c>
      <c r="AW19" s="4">
        <f>'[18]SolRadShade-South-Vert-Frameand'!$P11</f>
        <v>8.5577249999999896E-2</v>
      </c>
      <c r="AX19" s="2">
        <f>'[19]SolRadShade-South-Horiz-Framean'!$P11</f>
        <v>1.0283084166666701</v>
      </c>
      <c r="AY19" s="4">
        <f>'[20]SolRadShade-South-HorVer-Framea'!$P11</f>
        <v>3.16946755674999E-2</v>
      </c>
      <c r="BA19" s="2">
        <f>'[21]SolRadShade-South-NoShade-Frame'!$N11</f>
        <v>2.1316000000000002</v>
      </c>
      <c r="BB19" s="2">
        <f>'[22]SolRadShade-South-Vert-Frameand'!$N11</f>
        <v>0</v>
      </c>
      <c r="BC19" s="2">
        <f>'[23]SolRadShade-South-Horiz-Framean'!$N11</f>
        <v>0.22639486755555599</v>
      </c>
      <c r="BD19" s="2">
        <f>'[24]SolRadShade-South-HorVer-Framea'!$N11</f>
        <v>0</v>
      </c>
      <c r="BF19" s="2">
        <f>'[21]SolRadShade-South-NoShade-Frame'!$P11</f>
        <v>5</v>
      </c>
      <c r="BG19" s="2">
        <f>'[22]SolRadShade-South-Vert-Frameand'!$P11</f>
        <v>0.115255555555556</v>
      </c>
      <c r="BH19" s="2">
        <f>'[23]SolRadShade-South-Horiz-Framean'!$P11</f>
        <v>1.7555444444444399</v>
      </c>
      <c r="BI19" s="4">
        <f>'[24]SolRadShade-South-HorVer-Framea'!$P11</f>
        <v>4.2686431740740598E-2</v>
      </c>
    </row>
    <row r="20" spans="2:61" x14ac:dyDescent="0.2">
      <c r="B20" s="2" t="str">
        <f>'[1]SolRadShade-South-Horiz'!$A12</f>
        <v xml:space="preserve"> 08/21  11:00:00</v>
      </c>
      <c r="C20" s="2">
        <f>'[2]SolRadShade-South-NoShade'!$N12</f>
        <v>4</v>
      </c>
      <c r="D20" s="2">
        <f>'[3]SolRadShade-South-Vert'!$N12</f>
        <v>1.3341000000000001</v>
      </c>
      <c r="E20" s="2">
        <f>'[1]SolRadShade-South-Horiz'!$N12</f>
        <v>1.54297333333333</v>
      </c>
      <c r="F20" s="2">
        <f>'[4]SolRadShade-South-HorVer'!$N12</f>
        <v>0.53725043500000003</v>
      </c>
      <c r="G20" s="2"/>
      <c r="H20" s="2">
        <f>'[2]SolRadShade-South-NoShade'!$P12</f>
        <v>5</v>
      </c>
      <c r="I20" s="2">
        <f>'[3]SolRadShade-South-Vert'!$P12</f>
        <v>2.1670500000000001</v>
      </c>
      <c r="J20" s="2">
        <f>'[1]SolRadShade-South-Horiz'!$P12</f>
        <v>2.2714866666666702</v>
      </c>
      <c r="K20" s="2">
        <f>'[4]SolRadShade-South-HorVer'!$P12</f>
        <v>0.96926833333333295</v>
      </c>
      <c r="L20" s="2"/>
      <c r="M20" s="2">
        <f>'[5]SolRadShade-South-NoShade-Frame'!$N12</f>
        <v>4</v>
      </c>
      <c r="N20" s="2">
        <f>'[6]SolRadShade-South-Vert-Frame'!$N12</f>
        <v>1.3341000000000001</v>
      </c>
      <c r="O20" s="2">
        <f>'[7]SolRadShade-South-Horiz-Frame'!$N12</f>
        <v>1.54297333333333</v>
      </c>
      <c r="P20" s="2">
        <f>'[8]SolRadShade-South-HorVer-Frame'!$N12</f>
        <v>0.53725043500000003</v>
      </c>
      <c r="Q20" s="2"/>
      <c r="R20" s="2">
        <f>'[5]SolRadShade-South-NoShade-Frame'!$P12</f>
        <v>2.75</v>
      </c>
      <c r="S20" s="2">
        <f>'[6]SolRadShade-South-Vert-Frame'!$P12</f>
        <v>1.1918774999999999</v>
      </c>
      <c r="T20" s="2">
        <f>'[7]SolRadShade-South-Horiz-Frame'!$P12</f>
        <v>1.2493176666666701</v>
      </c>
      <c r="U20" s="2">
        <f>'[8]SolRadShade-South-HorVer-Frame'!$P12</f>
        <v>0.53309758333333301</v>
      </c>
      <c r="V20" s="2"/>
      <c r="W20" s="2">
        <f>'[9]SolRadShade-South-NoShade-Frame'!$N12</f>
        <v>2.25</v>
      </c>
      <c r="X20" s="2">
        <f>'[10]SolRadShade-South-Vert-Frame-Sm'!$N12</f>
        <v>0.66208999999999996</v>
      </c>
      <c r="Y20" s="2">
        <f>'[11]SolRadShade-South-Horiz-Frame-S'!$N12</f>
        <v>0.78222999999999998</v>
      </c>
      <c r="Z20" s="2">
        <f>'[12]SolRadShade-South-HorVer-Frame-'!$N12</f>
        <v>0.250337790566667</v>
      </c>
      <c r="AA20" s="2"/>
      <c r="AB20" s="2">
        <f>'[9]SolRadShade-South-NoShade-Frame'!$P12</f>
        <v>5</v>
      </c>
      <c r="AC20" s="2">
        <f>'[10]SolRadShade-South-Vert-Frame-Sm'!$P12</f>
        <v>2.1030074074074099</v>
      </c>
      <c r="AD20" s="2">
        <f>'[11]SolRadShade-South-Horiz-Frame-S'!$P12</f>
        <v>2.2460962962963</v>
      </c>
      <c r="AE20" s="2">
        <f>'[12]SolRadShade-South-HorVer-Frame-'!$P12</f>
        <v>0.93050442797530897</v>
      </c>
      <c r="AG20" s="2">
        <f>'[13]SolRadShade-South-NoShade-Divid'!$N12</f>
        <v>3.8416000000000001</v>
      </c>
      <c r="AH20" s="2">
        <f>'[14]SolRadShade-South-Vert-Divider'!$N12</f>
        <v>1.2812696400000001</v>
      </c>
      <c r="AI20" s="2">
        <f>'[15]SolRadShade-South-Horiz-Divider'!$N12</f>
        <v>1.4818715893333301</v>
      </c>
      <c r="AJ20" s="2">
        <f>'[16]SolRadShade-South-HorVer-Divide'!$N12</f>
        <v>0.51597531777399996</v>
      </c>
      <c r="AL20" s="2">
        <f>'[13]SolRadShade-South-NoShade-Divid'!$P12</f>
        <v>5</v>
      </c>
      <c r="AM20" s="2">
        <f>'[14]SolRadShade-South-Vert-Divider'!$P12</f>
        <v>2.1670500000000001</v>
      </c>
      <c r="AN20" s="2">
        <f>'[15]SolRadShade-South-Horiz-Divider'!$P12</f>
        <v>2.2714866666666702</v>
      </c>
      <c r="AO20" s="2">
        <f>'[16]SolRadShade-South-HorVer-Divide'!$P12</f>
        <v>0.96926833333333295</v>
      </c>
      <c r="AQ20" s="2">
        <f>'[17]SolRadShade-South-NoShade-Frame'!$N12</f>
        <v>3.8416000000000001</v>
      </c>
      <c r="AR20" s="2">
        <f>'[18]SolRadShade-South-Vert-Frameand'!$N12</f>
        <v>1.2812696400000001</v>
      </c>
      <c r="AS20" s="2">
        <f>'[19]SolRadShade-South-Horiz-Framean'!$N12</f>
        <v>1.4818715893333301</v>
      </c>
      <c r="AT20" s="2">
        <f>'[20]SolRadShade-South-HorVer-Framea'!$N12</f>
        <v>0.51597531777399996</v>
      </c>
      <c r="AV20" s="2">
        <f>'[17]SolRadShade-South-NoShade-Frame'!$P12</f>
        <v>2.75</v>
      </c>
      <c r="AW20" s="2">
        <f>'[18]SolRadShade-South-Vert-Frameand'!$P12</f>
        <v>1.1918774999999999</v>
      </c>
      <c r="AX20" s="2">
        <f>'[19]SolRadShade-South-Horiz-Framean'!$P12</f>
        <v>1.2493176666666701</v>
      </c>
      <c r="AY20" s="2">
        <f>'[20]SolRadShade-South-HorVer-Framea'!$P12</f>
        <v>0.53309758333333301</v>
      </c>
      <c r="BA20" s="2">
        <f>'[21]SolRadShade-South-NoShade-Frame'!$N12</f>
        <v>2.1316000000000002</v>
      </c>
      <c r="BB20" s="2">
        <f>'[22]SolRadShade-South-Vert-Frameand'!$N12</f>
        <v>0.62724935288888894</v>
      </c>
      <c r="BC20" s="2">
        <f>'[23]SolRadShade-South-Horiz-Framean'!$N12</f>
        <v>0.74106731911111101</v>
      </c>
      <c r="BD20" s="2">
        <f>'[24]SolRadShade-South-HorVer-Framea'!$N12</f>
        <v>0.23716445972084699</v>
      </c>
      <c r="BF20" s="2">
        <f>'[21]SolRadShade-South-NoShade-Frame'!$P12</f>
        <v>5</v>
      </c>
      <c r="BG20" s="2">
        <f>'[22]SolRadShade-South-Vert-Frameand'!$P12</f>
        <v>2.1030074074074099</v>
      </c>
      <c r="BH20" s="2">
        <f>'[23]SolRadShade-South-Horiz-Framean'!$P12</f>
        <v>2.2460962962963</v>
      </c>
      <c r="BI20" s="2">
        <f>'[24]SolRadShade-South-HorVer-Framea'!$P12</f>
        <v>0.93050442797530897</v>
      </c>
    </row>
    <row r="21" spans="2:61" x14ac:dyDescent="0.2">
      <c r="B21" s="2" t="str">
        <f>'[1]SolRadShade-South-Horiz'!$A13</f>
        <v xml:space="preserve"> 08/21  12:00:00</v>
      </c>
      <c r="C21" s="2">
        <f>'[2]SolRadShade-South-NoShade'!$N13</f>
        <v>4</v>
      </c>
      <c r="D21" s="2">
        <f>'[3]SolRadShade-South-Vert'!$N13</f>
        <v>3.34903</v>
      </c>
      <c r="E21" s="2">
        <f>'[1]SolRadShade-South-Horiz'!$N13</f>
        <v>1.82877666666667</v>
      </c>
      <c r="F21" s="2">
        <f>'[4]SolRadShade-South-HorVer'!$N13</f>
        <v>1.5365799304333301</v>
      </c>
      <c r="G21" s="2"/>
      <c r="H21" s="2">
        <f>'[2]SolRadShade-South-NoShade'!$P13</f>
        <v>5</v>
      </c>
      <c r="I21" s="2">
        <f>'[3]SolRadShade-South-Vert'!$P13</f>
        <v>3.1789700000000001</v>
      </c>
      <c r="J21" s="2">
        <f>'[1]SolRadShade-South-Horiz'!$P13</f>
        <v>2.41438833333333</v>
      </c>
      <c r="K21" s="2">
        <f>'[4]SolRadShade-South-HorVer'!$P13</f>
        <v>1.5465964670166701</v>
      </c>
      <c r="L21" s="2"/>
      <c r="M21" s="2">
        <f>'[5]SolRadShade-South-NoShade-Frame'!$N13</f>
        <v>4</v>
      </c>
      <c r="N21" s="2">
        <f>'[6]SolRadShade-South-Vert-Frame'!$N13</f>
        <v>3.34903</v>
      </c>
      <c r="O21" s="2">
        <f>'[7]SolRadShade-South-Horiz-Frame'!$N13</f>
        <v>1.82877666666667</v>
      </c>
      <c r="P21" s="2">
        <f>'[8]SolRadShade-South-HorVer-Frame'!$N13</f>
        <v>1.5365799304333301</v>
      </c>
      <c r="Q21" s="2"/>
      <c r="R21" s="2">
        <f>'[5]SolRadShade-South-NoShade-Frame'!$P13</f>
        <v>2.75</v>
      </c>
      <c r="S21" s="2">
        <f>'[6]SolRadShade-South-Vert-Frame'!$P13</f>
        <v>1.7484335</v>
      </c>
      <c r="T21" s="2">
        <f>'[7]SolRadShade-South-Horiz-Frame'!$P13</f>
        <v>1.32791358333333</v>
      </c>
      <c r="U21" s="2">
        <f>'[8]SolRadShade-South-HorVer-Frame'!$P13</f>
        <v>0.85062805685916698</v>
      </c>
      <c r="V21" s="2"/>
      <c r="W21" s="2">
        <f>'[9]SolRadShade-South-NoShade-Frame'!$N13</f>
        <v>2.25</v>
      </c>
      <c r="X21" s="2">
        <f>'[10]SolRadShade-South-Vert-Frame-Sm'!$N13</f>
        <v>2.0404650000000002</v>
      </c>
      <c r="Y21" s="2">
        <f>'[11]SolRadShade-South-Horiz-Frame-S'!$N13</f>
        <v>0.99658250000000004</v>
      </c>
      <c r="Z21" s="2">
        <f>'[12]SolRadShade-South-HorVer-Frame-'!$N13</f>
        <v>0.90747906455000005</v>
      </c>
      <c r="AA21" s="2"/>
      <c r="AB21" s="2">
        <f>'[9]SolRadShade-South-NoShade-Frame'!$P13</f>
        <v>5</v>
      </c>
      <c r="AC21" s="2">
        <f>'[10]SolRadShade-South-Vert-Frame-Sm'!$P13</f>
        <v>3.3241000000000001</v>
      </c>
      <c r="AD21" s="2">
        <f>'[11]SolRadShade-South-Horiz-Frame-S'!$P13</f>
        <v>2.4048759259259298</v>
      </c>
      <c r="AE21" s="2">
        <f>'[12]SolRadShade-South-HorVer-Frame-'!$P13</f>
        <v>1.6116276540000001</v>
      </c>
      <c r="AG21" s="2">
        <f>'[13]SolRadShade-South-NoShade-Divid'!$N13</f>
        <v>3.8416000000000001</v>
      </c>
      <c r="AH21" s="2">
        <f>'[14]SolRadShade-South-Vert-Divider'!$N13</f>
        <v>3.2164084119999998</v>
      </c>
      <c r="AI21" s="2">
        <f>'[15]SolRadShade-South-Horiz-Divider'!$N13</f>
        <v>1.75635711066667</v>
      </c>
      <c r="AJ21" s="2">
        <f>'[16]SolRadShade-South-HorVer-Divide'!$N13</f>
        <v>1.4757313651881701</v>
      </c>
      <c r="AL21" s="2">
        <f>'[13]SolRadShade-South-NoShade-Divid'!$P13</f>
        <v>5</v>
      </c>
      <c r="AM21" s="2">
        <f>'[14]SolRadShade-South-Vert-Divider'!$P13</f>
        <v>3.1789700000000001</v>
      </c>
      <c r="AN21" s="2">
        <f>'[15]SolRadShade-South-Horiz-Divider'!$P13</f>
        <v>2.41438833333333</v>
      </c>
      <c r="AO21" s="2">
        <f>'[16]SolRadShade-South-HorVer-Divide'!$P13</f>
        <v>1.5465964670166701</v>
      </c>
      <c r="AQ21" s="2">
        <f>'[17]SolRadShade-South-NoShade-Frame'!$N13</f>
        <v>3.8416000000000001</v>
      </c>
      <c r="AR21" s="2">
        <f>'[18]SolRadShade-South-Vert-Frameand'!$N13</f>
        <v>3.2164084119999998</v>
      </c>
      <c r="AS21" s="2">
        <f>'[19]SolRadShade-South-Horiz-Framean'!$N13</f>
        <v>1.75635711066667</v>
      </c>
      <c r="AT21" s="2">
        <f>'[20]SolRadShade-South-HorVer-Framea'!$N13</f>
        <v>1.4757313651881701</v>
      </c>
      <c r="AV21" s="2">
        <f>'[17]SolRadShade-South-NoShade-Frame'!$P13</f>
        <v>2.75</v>
      </c>
      <c r="AW21" s="2">
        <f>'[18]SolRadShade-South-Vert-Frameand'!$P13</f>
        <v>1.7484335</v>
      </c>
      <c r="AX21" s="2">
        <f>'[19]SolRadShade-South-Horiz-Framean'!$P13</f>
        <v>1.32791358333333</v>
      </c>
      <c r="AY21" s="2">
        <f>'[20]SolRadShade-South-HorVer-Framea'!$P13</f>
        <v>0.85062805685916698</v>
      </c>
      <c r="BA21" s="2">
        <f>'[21]SolRadShade-South-NoShade-Frame'!$N13</f>
        <v>2.1316000000000002</v>
      </c>
      <c r="BB21" s="2">
        <f>'[22]SolRadShade-South-Vert-Frameand'!$N13</f>
        <v>1.93309119733333</v>
      </c>
      <c r="BC21" s="2">
        <f>'[23]SolRadShade-South-Horiz-Framean'!$N13</f>
        <v>0.94414011422222199</v>
      </c>
      <c r="BD21" s="2">
        <f>'[24]SolRadShade-South-HorVer-Framea'!$N13</f>
        <v>0.85972549955323596</v>
      </c>
      <c r="BF21" s="2">
        <f>'[21]SolRadShade-South-NoShade-Frame'!$P13</f>
        <v>5</v>
      </c>
      <c r="BG21" s="2">
        <f>'[22]SolRadShade-South-Vert-Frameand'!$P13</f>
        <v>3.3241000000000001</v>
      </c>
      <c r="BH21" s="2">
        <f>'[23]SolRadShade-South-Horiz-Framean'!$P13</f>
        <v>2.4048759259259298</v>
      </c>
      <c r="BI21" s="2">
        <f>'[24]SolRadShade-South-HorVer-Framea'!$P13</f>
        <v>1.6116276540000001</v>
      </c>
    </row>
    <row r="22" spans="2:61" x14ac:dyDescent="0.2">
      <c r="B22" s="2" t="str">
        <f>'[1]SolRadShade-South-Horiz'!$A14</f>
        <v xml:space="preserve"> 08/21  13:00:00</v>
      </c>
      <c r="C22" s="2">
        <f>'[2]SolRadShade-South-NoShade'!$N14</f>
        <v>4</v>
      </c>
      <c r="D22" s="2">
        <f>'[3]SolRadShade-South-Vert'!$N14</f>
        <v>4</v>
      </c>
      <c r="E22" s="2">
        <f>'[1]SolRadShade-South-Horiz'!$N14</f>
        <v>1.91383666666667</v>
      </c>
      <c r="F22" s="2">
        <f>'[4]SolRadShade-South-HorVer'!$N14</f>
        <v>1.91383666666667</v>
      </c>
      <c r="G22" s="2"/>
      <c r="H22" s="2">
        <f>'[2]SolRadShade-South-NoShade'!$P14</f>
        <v>5</v>
      </c>
      <c r="I22" s="2">
        <f>'[3]SolRadShade-South-Vert'!$P14</f>
        <v>4.6204999999999998</v>
      </c>
      <c r="J22" s="2">
        <f>'[1]SolRadShade-South-Horiz'!$P14</f>
        <v>2.4569183333333302</v>
      </c>
      <c r="K22" s="2">
        <f>'[4]SolRadShade-South-HorVer'!$P14</f>
        <v>2.2729731975999998</v>
      </c>
      <c r="L22" s="2"/>
      <c r="M22" s="2">
        <f>'[5]SolRadShade-South-NoShade-Frame'!$N14</f>
        <v>4</v>
      </c>
      <c r="N22" s="2">
        <f>'[6]SolRadShade-South-Vert-Frame'!$N14</f>
        <v>4</v>
      </c>
      <c r="O22" s="2">
        <f>'[7]SolRadShade-South-Horiz-Frame'!$N14</f>
        <v>1.91383666666667</v>
      </c>
      <c r="P22" s="2">
        <f>'[8]SolRadShade-South-HorVer-Frame'!$N14</f>
        <v>1.91383666666667</v>
      </c>
      <c r="Q22" s="2"/>
      <c r="R22" s="2">
        <f>'[5]SolRadShade-South-NoShade-Frame'!$P14</f>
        <v>2.75</v>
      </c>
      <c r="S22" s="2">
        <f>'[6]SolRadShade-South-Vert-Frame'!$P14</f>
        <v>2.5412750000000002</v>
      </c>
      <c r="T22" s="2">
        <f>'[7]SolRadShade-South-Horiz-Frame'!$P14</f>
        <v>1.35130508333333</v>
      </c>
      <c r="U22" s="2">
        <f>'[8]SolRadShade-South-HorVer-Frame'!$P14</f>
        <v>1.2501352586800001</v>
      </c>
      <c r="V22" s="2"/>
      <c r="W22" s="2">
        <f>'[9]SolRadShade-South-NoShade-Frame'!$N14</f>
        <v>2.25</v>
      </c>
      <c r="X22" s="2">
        <f>'[10]SolRadShade-South-Vert-Frame-Sm'!$N14</f>
        <v>2.25</v>
      </c>
      <c r="Y22" s="2">
        <f>'[11]SolRadShade-South-Horiz-Frame-S'!$N14</f>
        <v>1.0603775</v>
      </c>
      <c r="Z22" s="2">
        <f>'[12]SolRadShade-South-HorVer-Frame-'!$N14</f>
        <v>1.0603775</v>
      </c>
      <c r="AA22" s="2"/>
      <c r="AB22" s="2">
        <f>'[9]SolRadShade-South-NoShade-Frame'!$P14</f>
        <v>5</v>
      </c>
      <c r="AC22" s="2">
        <f>'[10]SolRadShade-South-Vert-Frame-Sm'!$P14</f>
        <v>4.7188888888888902</v>
      </c>
      <c r="AD22" s="2">
        <f>'[11]SolRadShade-South-Horiz-Frame-S'!$P14</f>
        <v>2.4521314814814801</v>
      </c>
      <c r="AE22" s="2">
        <f>'[12]SolRadShade-South-HorVer-Frame-'!$P14</f>
        <v>2.3158758253827201</v>
      </c>
      <c r="AG22" s="2">
        <f>'[13]SolRadShade-South-NoShade-Divid'!$N14</f>
        <v>3.8416000000000001</v>
      </c>
      <c r="AH22" s="2">
        <f>'[14]SolRadShade-South-Vert-Divider'!$N14</f>
        <v>3.8416000000000001</v>
      </c>
      <c r="AI22" s="2">
        <f>'[15]SolRadShade-South-Horiz-Divider'!$N14</f>
        <v>1.8380487346666701</v>
      </c>
      <c r="AJ22" s="2">
        <f>'[16]SolRadShade-South-HorVer-Divide'!$N14</f>
        <v>1.8380487346666701</v>
      </c>
      <c r="AL22" s="2">
        <f>'[13]SolRadShade-South-NoShade-Divid'!$P14</f>
        <v>5</v>
      </c>
      <c r="AM22" s="2">
        <f>'[14]SolRadShade-South-Vert-Divider'!$P14</f>
        <v>4.6204999999999998</v>
      </c>
      <c r="AN22" s="2">
        <f>'[15]SolRadShade-South-Horiz-Divider'!$P14</f>
        <v>2.4569183333333302</v>
      </c>
      <c r="AO22" s="2">
        <f>'[16]SolRadShade-South-HorVer-Divide'!$P14</f>
        <v>2.2729731975999998</v>
      </c>
      <c r="AQ22" s="2">
        <f>'[17]SolRadShade-South-NoShade-Frame'!$N14</f>
        <v>3.8416000000000001</v>
      </c>
      <c r="AR22" s="2">
        <f>'[18]SolRadShade-South-Vert-Frameand'!$N14</f>
        <v>3.8416000000000001</v>
      </c>
      <c r="AS22" s="2">
        <f>'[19]SolRadShade-South-Horiz-Framean'!$N14</f>
        <v>1.8380487346666701</v>
      </c>
      <c r="AT22" s="2">
        <f>'[20]SolRadShade-South-HorVer-Framea'!$N14</f>
        <v>1.8380487346666701</v>
      </c>
      <c r="AV22" s="2">
        <f>'[17]SolRadShade-South-NoShade-Frame'!$P14</f>
        <v>2.75</v>
      </c>
      <c r="AW22" s="2">
        <f>'[18]SolRadShade-South-Vert-Frameand'!$P14</f>
        <v>2.5412750000000002</v>
      </c>
      <c r="AX22" s="2">
        <f>'[19]SolRadShade-South-Horiz-Framean'!$P14</f>
        <v>1.35130508333333</v>
      </c>
      <c r="AY22" s="2">
        <f>'[20]SolRadShade-South-HorVer-Framea'!$P14</f>
        <v>1.2501352586800001</v>
      </c>
      <c r="BA22" s="2">
        <f>'[21]SolRadShade-South-NoShade-Frame'!$N14</f>
        <v>2.1316000000000002</v>
      </c>
      <c r="BB22" s="2">
        <f>'[22]SolRadShade-South-Vert-Frameand'!$N14</f>
        <v>2.1316000000000002</v>
      </c>
      <c r="BC22" s="2">
        <f>'[23]SolRadShade-South-Horiz-Framean'!$N14</f>
        <v>1.0045780795555601</v>
      </c>
      <c r="BD22" s="2">
        <f>'[24]SolRadShade-South-HorVer-Framea'!$N14</f>
        <v>1.0045780795555601</v>
      </c>
      <c r="BF22" s="2">
        <f>'[21]SolRadShade-South-NoShade-Frame'!$P14</f>
        <v>5</v>
      </c>
      <c r="BG22" s="2">
        <f>'[22]SolRadShade-South-Vert-Frameand'!$P14</f>
        <v>4.7188888888888902</v>
      </c>
      <c r="BH22" s="2">
        <f>'[23]SolRadShade-South-Horiz-Framean'!$P14</f>
        <v>2.4521314814814801</v>
      </c>
      <c r="BI22" s="2">
        <f>'[24]SolRadShade-South-HorVer-Framea'!$P14</f>
        <v>2.3158758253827201</v>
      </c>
    </row>
    <row r="23" spans="2:61" x14ac:dyDescent="0.2">
      <c r="B23" s="2" t="str">
        <f>'[1]SolRadShade-South-Horiz'!$A15</f>
        <v xml:space="preserve"> 08/21  14:00:00</v>
      </c>
      <c r="C23" s="2">
        <f>'[2]SolRadShade-South-NoShade'!$N15</f>
        <v>4</v>
      </c>
      <c r="D23" s="2">
        <f>'[3]SolRadShade-South-Vert'!$N15</f>
        <v>4</v>
      </c>
      <c r="E23" s="2">
        <f>'[1]SolRadShade-South-Horiz'!$N15</f>
        <v>1.85843</v>
      </c>
      <c r="F23" s="2">
        <f>'[4]SolRadShade-South-HorVer'!$N15</f>
        <v>1.85843</v>
      </c>
      <c r="G23" s="2"/>
      <c r="H23" s="2">
        <f>'[2]SolRadShade-South-NoShade'!$P15</f>
        <v>5</v>
      </c>
      <c r="I23" s="2">
        <f>'[3]SolRadShade-South-Vert'!$P15</f>
        <v>5</v>
      </c>
      <c r="J23" s="2">
        <f>'[1]SolRadShade-South-Horiz'!$P15</f>
        <v>2.4292150000000001</v>
      </c>
      <c r="K23" s="2">
        <f>'[4]SolRadShade-South-HorVer'!$P15</f>
        <v>2.4292150000000001</v>
      </c>
      <c r="L23" s="2"/>
      <c r="M23" s="2">
        <f>'[5]SolRadShade-South-NoShade-Frame'!$N15</f>
        <v>4</v>
      </c>
      <c r="N23" s="2">
        <f>'[6]SolRadShade-South-Vert-Frame'!$N15</f>
        <v>4</v>
      </c>
      <c r="O23" s="2">
        <f>'[7]SolRadShade-South-Horiz-Frame'!$N15</f>
        <v>1.85843</v>
      </c>
      <c r="P23" s="2">
        <f>'[8]SolRadShade-South-HorVer-Frame'!$N15</f>
        <v>1.85843</v>
      </c>
      <c r="Q23" s="2"/>
      <c r="R23" s="2">
        <f>'[5]SolRadShade-South-NoShade-Frame'!$P15</f>
        <v>2.75</v>
      </c>
      <c r="S23" s="2">
        <f>'[6]SolRadShade-South-Vert-Frame'!$P15</f>
        <v>2.75</v>
      </c>
      <c r="T23" s="2">
        <f>'[7]SolRadShade-South-Horiz-Frame'!$P15</f>
        <v>1.3360682500000001</v>
      </c>
      <c r="U23" s="2">
        <f>'[8]SolRadShade-South-HorVer-Frame'!$P15</f>
        <v>1.3360682500000001</v>
      </c>
      <c r="V23" s="2"/>
      <c r="W23" s="2">
        <f>'[9]SolRadShade-South-NoShade-Frame'!$N15</f>
        <v>2.25</v>
      </c>
      <c r="X23" s="2">
        <f>'[10]SolRadShade-South-Vert-Frame-Sm'!$N15</f>
        <v>2.25</v>
      </c>
      <c r="Y23" s="2">
        <f>'[11]SolRadShade-South-Horiz-Frame-S'!$N15</f>
        <v>1.0188225</v>
      </c>
      <c r="Z23" s="2">
        <f>'[12]SolRadShade-South-HorVer-Frame-'!$N15</f>
        <v>1.0188225</v>
      </c>
      <c r="AA23" s="2"/>
      <c r="AB23" s="2">
        <f>'[9]SolRadShade-South-NoShade-Frame'!$P15</f>
        <v>5</v>
      </c>
      <c r="AC23" s="2">
        <f>'[10]SolRadShade-South-Vert-Frame-Sm'!$P15</f>
        <v>5</v>
      </c>
      <c r="AD23" s="2">
        <f>'[11]SolRadShade-South-Horiz-Frame-S'!$P15</f>
        <v>2.4213499999999999</v>
      </c>
      <c r="AE23" s="2">
        <f>'[12]SolRadShade-South-HorVer-Frame-'!$P15</f>
        <v>2.4213499999999999</v>
      </c>
      <c r="AG23" s="2">
        <f>'[13]SolRadShade-South-NoShade-Divid'!$N15</f>
        <v>3.8416000000000001</v>
      </c>
      <c r="AH23" s="2">
        <f>'[14]SolRadShade-South-Vert-Divider'!$N15</f>
        <v>3.8416000000000001</v>
      </c>
      <c r="AI23" s="2">
        <f>'[15]SolRadShade-South-Horiz-Divider'!$N15</f>
        <v>1.7848361720000001</v>
      </c>
      <c r="AJ23" s="2">
        <f>'[16]SolRadShade-South-HorVer-Divide'!$N15</f>
        <v>1.7848361720000001</v>
      </c>
      <c r="AL23" s="2">
        <f>'[13]SolRadShade-South-NoShade-Divid'!$P15</f>
        <v>5</v>
      </c>
      <c r="AM23" s="2">
        <f>'[14]SolRadShade-South-Vert-Divider'!$P15</f>
        <v>5</v>
      </c>
      <c r="AN23" s="2">
        <f>'[15]SolRadShade-South-Horiz-Divider'!$P15</f>
        <v>2.4292150000000001</v>
      </c>
      <c r="AO23" s="2">
        <f>'[16]SolRadShade-South-HorVer-Divide'!$P15</f>
        <v>2.4292150000000001</v>
      </c>
      <c r="AQ23" s="2">
        <f>'[17]SolRadShade-South-NoShade-Frame'!$N15</f>
        <v>3.8416000000000001</v>
      </c>
      <c r="AR23" s="2">
        <f>'[18]SolRadShade-South-Vert-Frameand'!$N15</f>
        <v>3.8416000000000001</v>
      </c>
      <c r="AS23" s="2">
        <f>'[19]SolRadShade-South-Horiz-Framean'!$N15</f>
        <v>1.7848361720000001</v>
      </c>
      <c r="AT23" s="2">
        <f>'[20]SolRadShade-South-HorVer-Framea'!$N15</f>
        <v>1.7848361720000001</v>
      </c>
      <c r="AV23" s="2">
        <f>'[17]SolRadShade-South-NoShade-Frame'!$P15</f>
        <v>2.75</v>
      </c>
      <c r="AW23" s="2">
        <f>'[18]SolRadShade-South-Vert-Frameand'!$P15</f>
        <v>2.75</v>
      </c>
      <c r="AX23" s="2">
        <f>'[19]SolRadShade-South-Horiz-Framean'!$P15</f>
        <v>1.3360682500000001</v>
      </c>
      <c r="AY23" s="2">
        <f>'[20]SolRadShade-South-HorVer-Framea'!$P15</f>
        <v>1.3360682500000001</v>
      </c>
      <c r="BA23" s="2">
        <f>'[21]SolRadShade-South-NoShade-Frame'!$N15</f>
        <v>2.1316000000000002</v>
      </c>
      <c r="BB23" s="2">
        <f>'[22]SolRadShade-South-Vert-Frameand'!$N15</f>
        <v>2.1316000000000002</v>
      </c>
      <c r="BC23" s="2">
        <f>'[23]SolRadShade-South-Horiz-Framean'!$N15</f>
        <v>0.96520979600000001</v>
      </c>
      <c r="BD23" s="2">
        <f>'[24]SolRadShade-South-HorVer-Framea'!$N15</f>
        <v>0.96520979600000001</v>
      </c>
      <c r="BF23" s="2">
        <f>'[21]SolRadShade-South-NoShade-Frame'!$P15</f>
        <v>5</v>
      </c>
      <c r="BG23" s="2">
        <f>'[22]SolRadShade-South-Vert-Frameand'!$P15</f>
        <v>5</v>
      </c>
      <c r="BH23" s="2">
        <f>'[23]SolRadShade-South-Horiz-Framean'!$P15</f>
        <v>2.4213499999999999</v>
      </c>
      <c r="BI23" s="2">
        <f>'[24]SolRadShade-South-HorVer-Framea'!$P15</f>
        <v>2.4213499999999999</v>
      </c>
    </row>
    <row r="24" spans="2:61" x14ac:dyDescent="0.2">
      <c r="B24" s="2" t="str">
        <f>'[1]SolRadShade-South-Horiz'!$A16</f>
        <v xml:space="preserve"> 08/21  15:00:00</v>
      </c>
      <c r="C24" s="2">
        <f>'[2]SolRadShade-South-NoShade'!$N16</f>
        <v>4</v>
      </c>
      <c r="D24" s="2">
        <f>'[3]SolRadShade-South-Vert'!$N16</f>
        <v>4</v>
      </c>
      <c r="E24" s="2">
        <f>'[1]SolRadShade-South-Horiz'!$N16</f>
        <v>1.62473666666667</v>
      </c>
      <c r="F24" s="2">
        <f>'[4]SolRadShade-South-HorVer'!$N16</f>
        <v>1.62473666666667</v>
      </c>
      <c r="G24" s="2"/>
      <c r="H24" s="2">
        <f>'[2]SolRadShade-South-NoShade'!$P16</f>
        <v>5</v>
      </c>
      <c r="I24" s="2">
        <f>'[3]SolRadShade-South-Vert'!$P16</f>
        <v>5</v>
      </c>
      <c r="J24" s="2">
        <f>'[1]SolRadShade-South-Horiz'!$P16</f>
        <v>2.31236833333333</v>
      </c>
      <c r="K24" s="2">
        <f>'[4]SolRadShade-South-HorVer'!$P16</f>
        <v>2.31236833333333</v>
      </c>
      <c r="L24" s="2"/>
      <c r="M24" s="2">
        <f>'[5]SolRadShade-South-NoShade-Frame'!$N16</f>
        <v>4</v>
      </c>
      <c r="N24" s="2">
        <f>'[6]SolRadShade-South-Vert-Frame'!$N16</f>
        <v>4</v>
      </c>
      <c r="O24" s="2">
        <f>'[7]SolRadShade-South-Horiz-Frame'!$N16</f>
        <v>1.62473666666667</v>
      </c>
      <c r="P24" s="2">
        <f>'[8]SolRadShade-South-HorVer-Frame'!$N16</f>
        <v>1.62473666666667</v>
      </c>
      <c r="Q24" s="2"/>
      <c r="R24" s="2">
        <f>'[5]SolRadShade-South-NoShade-Frame'!$P16</f>
        <v>2.75</v>
      </c>
      <c r="S24" s="2">
        <f>'[6]SolRadShade-South-Vert-Frame'!$P16</f>
        <v>2.75</v>
      </c>
      <c r="T24" s="2">
        <f>'[7]SolRadShade-South-Horiz-Frame'!$P16</f>
        <v>1.27180258333333</v>
      </c>
      <c r="U24" s="2">
        <f>'[8]SolRadShade-South-HorVer-Frame'!$P16</f>
        <v>1.27180258333333</v>
      </c>
      <c r="V24" s="2"/>
      <c r="W24" s="2">
        <f>'[9]SolRadShade-South-NoShade-Frame'!$N16</f>
        <v>2.25</v>
      </c>
      <c r="X24" s="2">
        <f>'[10]SolRadShade-South-Vert-Frame-Sm'!$N16</f>
        <v>2.25</v>
      </c>
      <c r="Y24" s="2">
        <f>'[11]SolRadShade-South-Horiz-Frame-S'!$N16</f>
        <v>0.84355250000000004</v>
      </c>
      <c r="Z24" s="2">
        <f>'[12]SolRadShade-South-HorVer-Frame-'!$N16</f>
        <v>0.84355250000000004</v>
      </c>
      <c r="AA24" s="2"/>
      <c r="AB24" s="2">
        <f>'[9]SolRadShade-South-NoShade-Frame'!$P16</f>
        <v>5</v>
      </c>
      <c r="AC24" s="2">
        <f>'[10]SolRadShade-South-Vert-Frame-Sm'!$P16</f>
        <v>5</v>
      </c>
      <c r="AD24" s="2">
        <f>'[11]SolRadShade-South-Horiz-Frame-S'!$P16</f>
        <v>2.2915203703703702</v>
      </c>
      <c r="AE24" s="2">
        <f>'[12]SolRadShade-South-HorVer-Frame-'!$P16</f>
        <v>2.2915203703703702</v>
      </c>
      <c r="AG24" s="2">
        <f>'[13]SolRadShade-South-NoShade-Divid'!$N16</f>
        <v>3.8416000000000001</v>
      </c>
      <c r="AH24" s="2">
        <f>'[14]SolRadShade-South-Vert-Divider'!$N16</f>
        <v>3.8416000000000001</v>
      </c>
      <c r="AI24" s="2">
        <f>'[15]SolRadShade-South-Horiz-Divider'!$N16</f>
        <v>1.5603970946666701</v>
      </c>
      <c r="AJ24" s="2">
        <f>'[16]SolRadShade-South-HorVer-Divide'!$N16</f>
        <v>1.5603970946666701</v>
      </c>
      <c r="AL24" s="2">
        <f>'[13]SolRadShade-South-NoShade-Divid'!$P16</f>
        <v>5</v>
      </c>
      <c r="AM24" s="2">
        <f>'[14]SolRadShade-South-Vert-Divider'!$P16</f>
        <v>5</v>
      </c>
      <c r="AN24" s="2">
        <f>'[15]SolRadShade-South-Horiz-Divider'!$P16</f>
        <v>2.31236833333333</v>
      </c>
      <c r="AO24" s="2">
        <f>'[16]SolRadShade-South-HorVer-Divide'!$P16</f>
        <v>2.31236833333333</v>
      </c>
      <c r="AQ24" s="2">
        <f>'[17]SolRadShade-South-NoShade-Frame'!$N16</f>
        <v>3.8416000000000001</v>
      </c>
      <c r="AR24" s="2">
        <f>'[18]SolRadShade-South-Vert-Frameand'!$N16</f>
        <v>3.8416000000000001</v>
      </c>
      <c r="AS24" s="2">
        <f>'[19]SolRadShade-South-Horiz-Framean'!$N16</f>
        <v>1.5603970946666701</v>
      </c>
      <c r="AT24" s="2">
        <f>'[20]SolRadShade-South-HorVer-Framea'!$N16</f>
        <v>1.5603970946666701</v>
      </c>
      <c r="AV24" s="2">
        <f>'[17]SolRadShade-South-NoShade-Frame'!$P16</f>
        <v>2.75</v>
      </c>
      <c r="AW24" s="2">
        <f>'[18]SolRadShade-South-Vert-Frameand'!$P16</f>
        <v>2.75</v>
      </c>
      <c r="AX24" s="2">
        <f>'[19]SolRadShade-South-Horiz-Framean'!$P16</f>
        <v>1.27180258333333</v>
      </c>
      <c r="AY24" s="2">
        <f>'[20]SolRadShade-South-HorVer-Framea'!$P16</f>
        <v>1.27180258333333</v>
      </c>
      <c r="BA24" s="2">
        <f>'[21]SolRadShade-South-NoShade-Frame'!$N16</f>
        <v>2.1316000000000002</v>
      </c>
      <c r="BB24" s="2">
        <f>'[22]SolRadShade-South-Vert-Frameand'!$N16</f>
        <v>2.1316000000000002</v>
      </c>
      <c r="BC24" s="2">
        <f>'[23]SolRadShade-South-Horiz-Framean'!$N16</f>
        <v>0.79916289288888898</v>
      </c>
      <c r="BD24" s="2">
        <f>'[24]SolRadShade-South-HorVer-Framea'!$N16</f>
        <v>0.79916289288888898</v>
      </c>
      <c r="BF24" s="2">
        <f>'[21]SolRadShade-South-NoShade-Frame'!$P16</f>
        <v>5</v>
      </c>
      <c r="BG24" s="2">
        <f>'[22]SolRadShade-South-Vert-Frameand'!$P16</f>
        <v>5</v>
      </c>
      <c r="BH24" s="2">
        <f>'[23]SolRadShade-South-Horiz-Framean'!$P16</f>
        <v>2.2915203703703702</v>
      </c>
      <c r="BI24" s="2">
        <f>'[24]SolRadShade-South-HorVer-Framea'!$P16</f>
        <v>2.2915203703703702</v>
      </c>
    </row>
    <row r="25" spans="2:61" x14ac:dyDescent="0.2">
      <c r="B25" s="2" t="str">
        <f>'[1]SolRadShade-South-Horiz'!$A17</f>
        <v xml:space="preserve"> 08/21  16:00:00</v>
      </c>
      <c r="C25" s="2">
        <f>'[2]SolRadShade-South-NoShade'!$N17</f>
        <v>4</v>
      </c>
      <c r="D25" s="2">
        <f>'[3]SolRadShade-South-Vert'!$N17</f>
        <v>4</v>
      </c>
      <c r="E25" s="2">
        <f>'[1]SolRadShade-South-Horiz'!$N17</f>
        <v>0.98554333333333299</v>
      </c>
      <c r="F25" s="2">
        <f>'[4]SolRadShade-South-HorVer'!$N17</f>
        <v>0.98554333333333299</v>
      </c>
      <c r="G25" s="2"/>
      <c r="H25" s="2">
        <f>'[2]SolRadShade-South-NoShade'!$P17</f>
        <v>5</v>
      </c>
      <c r="I25" s="2">
        <f>'[3]SolRadShade-South-Vert'!$P17</f>
        <v>5</v>
      </c>
      <c r="J25" s="2">
        <f>'[1]SolRadShade-South-Horiz'!$P17</f>
        <v>1.9927716666666699</v>
      </c>
      <c r="K25" s="2">
        <f>'[4]SolRadShade-South-HorVer'!$P17</f>
        <v>1.9927716666666699</v>
      </c>
      <c r="L25" s="2"/>
      <c r="M25" s="2">
        <f>'[5]SolRadShade-South-NoShade-Frame'!$N17</f>
        <v>4</v>
      </c>
      <c r="N25" s="2">
        <f>'[6]SolRadShade-South-Vert-Frame'!$N17</f>
        <v>4</v>
      </c>
      <c r="O25" s="2">
        <f>'[7]SolRadShade-South-Horiz-Frame'!$N17</f>
        <v>0.98554333333333299</v>
      </c>
      <c r="P25" s="2">
        <f>'[8]SolRadShade-South-HorVer-Frame'!$N17</f>
        <v>0.98554333333333299</v>
      </c>
      <c r="Q25" s="2"/>
      <c r="R25" s="2">
        <f>'[5]SolRadShade-South-NoShade-Frame'!$P17</f>
        <v>2.75</v>
      </c>
      <c r="S25" s="2">
        <f>'[6]SolRadShade-South-Vert-Frame'!$P17</f>
        <v>2.75</v>
      </c>
      <c r="T25" s="2">
        <f>'[7]SolRadShade-South-Horiz-Frame'!$P17</f>
        <v>1.0960244166666699</v>
      </c>
      <c r="U25" s="2">
        <f>'[8]SolRadShade-South-HorVer-Frame'!$P17</f>
        <v>1.0960244166666699</v>
      </c>
      <c r="V25" s="2"/>
      <c r="W25" s="2">
        <f>'[9]SolRadShade-South-NoShade-Frame'!$N17</f>
        <v>2.25</v>
      </c>
      <c r="X25" s="2">
        <f>'[10]SolRadShade-South-Vert-Frame-Sm'!$N17</f>
        <v>2.25</v>
      </c>
      <c r="Y25" s="2">
        <f>'[11]SolRadShade-South-Horiz-Frame-S'!$N17</f>
        <v>0.36487249999999999</v>
      </c>
      <c r="Z25" s="2">
        <f>'[12]SolRadShade-South-HorVer-Frame-'!$N17</f>
        <v>0.36487249999999999</v>
      </c>
      <c r="AA25" s="2"/>
      <c r="AB25" s="2">
        <f>'[9]SolRadShade-South-NoShade-Frame'!$P17</f>
        <v>5</v>
      </c>
      <c r="AC25" s="2">
        <f>'[10]SolRadShade-South-Vert-Frame-Sm'!$P17</f>
        <v>5</v>
      </c>
      <c r="AD25" s="2">
        <f>'[11]SolRadShade-South-Horiz-Frame-S'!$P17</f>
        <v>1.9358833333333301</v>
      </c>
      <c r="AE25" s="2">
        <f>'[12]SolRadShade-South-HorVer-Frame-'!$P17</f>
        <v>1.9358833333333301</v>
      </c>
      <c r="AG25" s="2">
        <f>'[13]SolRadShade-South-NoShade-Divid'!$N17</f>
        <v>3.8416000000000001</v>
      </c>
      <c r="AH25" s="2">
        <f>'[14]SolRadShade-South-Vert-Divider'!$N17</f>
        <v>3.8416000000000001</v>
      </c>
      <c r="AI25" s="2">
        <f>'[15]SolRadShade-South-Horiz-Divider'!$N17</f>
        <v>0.94651581733333301</v>
      </c>
      <c r="AJ25" s="2">
        <f>'[16]SolRadShade-South-HorVer-Divide'!$N17</f>
        <v>0.94651581733333301</v>
      </c>
      <c r="AL25" s="2">
        <f>'[13]SolRadShade-South-NoShade-Divid'!$P17</f>
        <v>5</v>
      </c>
      <c r="AM25" s="2">
        <f>'[14]SolRadShade-South-Vert-Divider'!$P17</f>
        <v>5</v>
      </c>
      <c r="AN25" s="2">
        <f>'[15]SolRadShade-South-Horiz-Divider'!$P17</f>
        <v>1.9927716666666699</v>
      </c>
      <c r="AO25" s="2">
        <f>'[16]SolRadShade-South-HorVer-Divide'!$P17</f>
        <v>1.9927716666666699</v>
      </c>
      <c r="AQ25" s="2">
        <f>'[17]SolRadShade-South-NoShade-Frame'!$N17</f>
        <v>3.8416000000000001</v>
      </c>
      <c r="AR25" s="2">
        <f>'[18]SolRadShade-South-Vert-Frameand'!$N17</f>
        <v>3.8416000000000001</v>
      </c>
      <c r="AS25" s="2">
        <f>'[19]SolRadShade-South-Horiz-Framean'!$N17</f>
        <v>0.94651581733333301</v>
      </c>
      <c r="AT25" s="2">
        <f>'[20]SolRadShade-South-HorVer-Framea'!$N17</f>
        <v>0.94651581733333301</v>
      </c>
      <c r="AV25" s="2">
        <f>'[17]SolRadShade-South-NoShade-Frame'!$P17</f>
        <v>2.75</v>
      </c>
      <c r="AW25" s="2">
        <f>'[18]SolRadShade-South-Vert-Frameand'!$P17</f>
        <v>2.75</v>
      </c>
      <c r="AX25" s="2">
        <f>'[19]SolRadShade-South-Horiz-Framean'!$P17</f>
        <v>1.0960244166666699</v>
      </c>
      <c r="AY25" s="2">
        <f>'[20]SolRadShade-South-HorVer-Framea'!$P17</f>
        <v>1.0960244166666699</v>
      </c>
      <c r="BA25" s="2">
        <f>'[21]SolRadShade-South-NoShade-Frame'!$N17</f>
        <v>2.1316000000000002</v>
      </c>
      <c r="BB25" s="2">
        <f>'[22]SolRadShade-South-Vert-Frameand'!$N17</f>
        <v>2.1316000000000002</v>
      </c>
      <c r="BC25" s="2">
        <f>'[23]SolRadShade-South-Horiz-Framean'!$N17</f>
        <v>0.345672098222222</v>
      </c>
      <c r="BD25" s="2">
        <f>'[24]SolRadShade-South-HorVer-Framea'!$N17</f>
        <v>0.345672098222222</v>
      </c>
      <c r="BF25" s="2">
        <f>'[21]SolRadShade-South-NoShade-Frame'!$P17</f>
        <v>5</v>
      </c>
      <c r="BG25" s="2">
        <f>'[22]SolRadShade-South-Vert-Frameand'!$P17</f>
        <v>5</v>
      </c>
      <c r="BH25" s="2">
        <f>'[23]SolRadShade-South-Horiz-Framean'!$P17</f>
        <v>1.9358833333333301</v>
      </c>
      <c r="BI25" s="2">
        <f>'[24]SolRadShade-South-HorVer-Framea'!$P17</f>
        <v>1.9358833333333301</v>
      </c>
    </row>
    <row r="26" spans="2:61" x14ac:dyDescent="0.2">
      <c r="B26" s="2" t="str">
        <f>'[1]SolRadShade-South-Horiz'!$A18</f>
        <v xml:space="preserve"> 08/21  17:00:00</v>
      </c>
      <c r="C26" s="2">
        <f>'[2]SolRadShade-South-NoShade'!$N18</f>
        <v>4</v>
      </c>
      <c r="D26" s="2">
        <f>'[3]SolRadShade-South-Vert'!$N18</f>
        <v>4</v>
      </c>
      <c r="E26" s="4">
        <f>'[1]SolRadShade-South-Horiz'!$N18</f>
        <v>2.84266666666666E-2</v>
      </c>
      <c r="F26" s="4">
        <f>'[4]SolRadShade-South-HorVer'!$N18</f>
        <v>2.84266666666666E-2</v>
      </c>
      <c r="G26" s="2"/>
      <c r="H26" s="2">
        <f>'[2]SolRadShade-South-NoShade'!$P18</f>
        <v>5</v>
      </c>
      <c r="I26" s="2">
        <f>'[3]SolRadShade-South-Vert'!$P18</f>
        <v>5</v>
      </c>
      <c r="J26" s="2">
        <f>'[1]SolRadShade-South-Horiz'!$P18</f>
        <v>0.488043333333333</v>
      </c>
      <c r="K26" s="2">
        <f>'[4]SolRadShade-South-HorVer'!$P18</f>
        <v>0.488043333333333</v>
      </c>
      <c r="L26" s="2"/>
      <c r="M26" s="2">
        <f>'[5]SolRadShade-South-NoShade-Frame'!$N18</f>
        <v>4</v>
      </c>
      <c r="N26" s="2">
        <f>'[6]SolRadShade-South-Vert-Frame'!$N18</f>
        <v>4</v>
      </c>
      <c r="O26" s="4">
        <f>'[7]SolRadShade-South-Horiz-Frame'!$N18</f>
        <v>2.84266666666666E-2</v>
      </c>
      <c r="P26" s="4">
        <f>'[8]SolRadShade-South-HorVer-Frame'!$N18</f>
        <v>2.84266666666666E-2</v>
      </c>
      <c r="Q26" s="4"/>
      <c r="R26" s="2">
        <f>'[5]SolRadShade-South-NoShade-Frame'!$P18</f>
        <v>2.75</v>
      </c>
      <c r="S26" s="2">
        <f>'[6]SolRadShade-South-Vert-Frame'!$P18</f>
        <v>2.75</v>
      </c>
      <c r="T26" s="2">
        <f>'[7]SolRadShade-South-Horiz-Frame'!$P18</f>
        <v>0.26842383333333297</v>
      </c>
      <c r="U26" s="2">
        <f>'[8]SolRadShade-South-HorVer-Frame'!$P18</f>
        <v>0.26842383333333297</v>
      </c>
      <c r="V26" s="2"/>
      <c r="W26" s="2">
        <f>'[9]SolRadShade-South-NoShade-Frame'!$N18</f>
        <v>2.25</v>
      </c>
      <c r="X26" s="2">
        <f>'[10]SolRadShade-South-Vert-Frame-Sm'!$N18</f>
        <v>2.25</v>
      </c>
      <c r="Y26" s="2">
        <f>'[11]SolRadShade-South-Horiz-Frame-S'!$N18</f>
        <v>0</v>
      </c>
      <c r="Z26" s="2">
        <f>'[12]SolRadShade-South-HorVer-Frame-'!$N18</f>
        <v>0</v>
      </c>
      <c r="AA26" s="2"/>
      <c r="AB26" s="2">
        <f>'[9]SolRadShade-South-NoShade-Frame'!$P18</f>
        <v>5</v>
      </c>
      <c r="AC26" s="2">
        <f>'[10]SolRadShade-South-Vert-Frame-Sm'!$P18</f>
        <v>5</v>
      </c>
      <c r="AD26" s="2">
        <f>'[11]SolRadShade-South-Horiz-Frame-S'!$P18</f>
        <v>0.38257037037037001</v>
      </c>
      <c r="AE26" s="2">
        <f>'[12]SolRadShade-South-HorVer-Frame-'!$P18</f>
        <v>0.38257037037037001</v>
      </c>
      <c r="AG26" s="2">
        <f>'[13]SolRadShade-South-NoShade-Divid'!$N18</f>
        <v>3.8416000000000001</v>
      </c>
      <c r="AH26" s="2">
        <f>'[14]SolRadShade-South-Vert-Divider'!$N18</f>
        <v>3.8416000000000001</v>
      </c>
      <c r="AI26" s="4">
        <f>'[15]SolRadShade-South-Horiz-Divider'!$N18</f>
        <v>2.7300970666666601E-2</v>
      </c>
      <c r="AJ26" s="4">
        <f>'[16]SolRadShade-South-HorVer-Divide'!$N18</f>
        <v>2.7300970666666601E-2</v>
      </c>
      <c r="AL26" s="2">
        <f>'[13]SolRadShade-South-NoShade-Divid'!$P18</f>
        <v>5</v>
      </c>
      <c r="AM26" s="2">
        <f>'[14]SolRadShade-South-Vert-Divider'!$P18</f>
        <v>5</v>
      </c>
      <c r="AN26" s="2">
        <f>'[15]SolRadShade-South-Horiz-Divider'!$P18</f>
        <v>0.488043333333333</v>
      </c>
      <c r="AO26" s="2">
        <f>'[16]SolRadShade-South-HorVer-Divide'!$P18</f>
        <v>0.488043333333333</v>
      </c>
      <c r="AQ26" s="2">
        <f>'[17]SolRadShade-South-NoShade-Frame'!$N18</f>
        <v>3.8416000000000001</v>
      </c>
      <c r="AR26" s="2">
        <f>'[18]SolRadShade-South-Vert-Frameand'!$N18</f>
        <v>3.8416000000000001</v>
      </c>
      <c r="AS26" s="4">
        <f>'[19]SolRadShade-South-Horiz-Framean'!$N18</f>
        <v>2.7300970666666601E-2</v>
      </c>
      <c r="AT26" s="4">
        <f>'[20]SolRadShade-South-HorVer-Framea'!$N18</f>
        <v>2.7300970666666601E-2</v>
      </c>
      <c r="AV26" s="2">
        <f>'[17]SolRadShade-South-NoShade-Frame'!$P18</f>
        <v>2.75</v>
      </c>
      <c r="AW26" s="2">
        <f>'[18]SolRadShade-South-Vert-Frameand'!$P18</f>
        <v>2.75</v>
      </c>
      <c r="AX26" s="2">
        <f>'[19]SolRadShade-South-Horiz-Framean'!$P18</f>
        <v>0.26842383333333297</v>
      </c>
      <c r="AY26" s="2">
        <f>'[20]SolRadShade-South-HorVer-Framea'!$P18</f>
        <v>0.26842383333333297</v>
      </c>
      <c r="BA26" s="2">
        <f>'[21]SolRadShade-South-NoShade-Frame'!$N18</f>
        <v>2.1316000000000002</v>
      </c>
      <c r="BB26" s="2">
        <f>'[22]SolRadShade-South-Vert-Frameand'!$N18</f>
        <v>2.1316000000000002</v>
      </c>
      <c r="BC26" s="2">
        <f>'[23]SolRadShade-South-Horiz-Framean'!$N18</f>
        <v>0</v>
      </c>
      <c r="BD26" s="2">
        <f>'[24]SolRadShade-South-HorVer-Framea'!$N18</f>
        <v>0</v>
      </c>
      <c r="BF26" s="2">
        <f>'[21]SolRadShade-South-NoShade-Frame'!$P18</f>
        <v>5</v>
      </c>
      <c r="BG26" s="2">
        <f>'[22]SolRadShade-South-Vert-Frameand'!$P18</f>
        <v>5</v>
      </c>
      <c r="BH26" s="2">
        <f>'[23]SolRadShade-South-Horiz-Framean'!$P18</f>
        <v>0.38257037037037001</v>
      </c>
      <c r="BI26" s="2">
        <f>'[24]SolRadShade-South-HorVer-Framea'!$P18</f>
        <v>0.38257037037037001</v>
      </c>
    </row>
    <row r="27" spans="2:61" x14ac:dyDescent="0.2">
      <c r="B27" s="2" t="str">
        <f>'[1]SolRadShade-South-Horiz'!$A19</f>
        <v xml:space="preserve"> 08/21  18:00:00</v>
      </c>
      <c r="C27" s="2">
        <f>'[2]SolRadShade-South-NoShade'!$N19</f>
        <v>1.3333333333333299</v>
      </c>
      <c r="D27" s="2">
        <f>'[3]SolRadShade-South-Vert'!$N19</f>
        <v>1.3333333333333299</v>
      </c>
      <c r="E27" s="2">
        <f>'[1]SolRadShade-South-Horiz'!$N19</f>
        <v>0</v>
      </c>
      <c r="F27" s="2">
        <f>'[4]SolRadShade-South-HorVer'!$N19</f>
        <v>0</v>
      </c>
      <c r="G27" s="2"/>
      <c r="H27" s="2">
        <f>'[2]SolRadShade-South-NoShade'!$P19</f>
        <v>1.6666666666666701</v>
      </c>
      <c r="I27" s="2">
        <f>'[3]SolRadShade-South-Vert'!$P19</f>
        <v>1.6666666666666701</v>
      </c>
      <c r="J27" s="2">
        <f>'[1]SolRadShade-South-Horiz'!$P19</f>
        <v>0</v>
      </c>
      <c r="K27" s="2">
        <f>'[4]SolRadShade-South-HorVer'!$P19</f>
        <v>0</v>
      </c>
      <c r="L27" s="2"/>
      <c r="M27" s="2">
        <f>'[5]SolRadShade-South-NoShade-Frame'!$N19</f>
        <v>1.3333333333333299</v>
      </c>
      <c r="N27" s="2">
        <f>'[6]SolRadShade-South-Vert-Frame'!$N19</f>
        <v>1.3333333333333299</v>
      </c>
      <c r="O27" s="2">
        <f>'[7]SolRadShade-South-Horiz-Frame'!$N19</f>
        <v>0</v>
      </c>
      <c r="P27" s="2">
        <f>'[8]SolRadShade-South-HorVer-Frame'!$N19</f>
        <v>0</v>
      </c>
      <c r="Q27" s="2"/>
      <c r="R27" s="2">
        <f>'[5]SolRadShade-South-NoShade-Frame'!$P19</f>
        <v>0.91666666666666696</v>
      </c>
      <c r="S27" s="2">
        <f>'[6]SolRadShade-South-Vert-Frame'!$P19</f>
        <v>0.91666666666666696</v>
      </c>
      <c r="T27" s="2">
        <f>'[7]SolRadShade-South-Horiz-Frame'!$P19</f>
        <v>0</v>
      </c>
      <c r="U27" s="2">
        <f>'[8]SolRadShade-South-HorVer-Frame'!$P19</f>
        <v>0</v>
      </c>
      <c r="V27" s="2"/>
      <c r="W27" s="2">
        <f>'[9]SolRadShade-South-NoShade-Frame'!$N19</f>
        <v>0.75</v>
      </c>
      <c r="X27" s="2">
        <f>'[10]SolRadShade-South-Vert-Frame-Sm'!$N19</f>
        <v>0.75</v>
      </c>
      <c r="Y27" s="2">
        <f>'[11]SolRadShade-South-Horiz-Frame-S'!$N19</f>
        <v>0</v>
      </c>
      <c r="Z27" s="2">
        <f>'[12]SolRadShade-South-HorVer-Frame-'!$N19</f>
        <v>0</v>
      </c>
      <c r="AA27" s="2"/>
      <c r="AB27" s="2">
        <f>'[9]SolRadShade-South-NoShade-Frame'!$P19</f>
        <v>1.6666666666666701</v>
      </c>
      <c r="AC27" s="2">
        <f>'[10]SolRadShade-South-Vert-Frame-Sm'!$P19</f>
        <v>1.6666666666666701</v>
      </c>
      <c r="AD27" s="2">
        <f>'[11]SolRadShade-South-Horiz-Frame-S'!$P19</f>
        <v>0</v>
      </c>
      <c r="AE27" s="2">
        <f>'[12]SolRadShade-South-HorVer-Frame-'!$P19</f>
        <v>0</v>
      </c>
      <c r="AG27" s="2">
        <f>'[13]SolRadShade-South-NoShade-Divid'!$N19</f>
        <v>1.28053333333333</v>
      </c>
      <c r="AH27" s="2">
        <f>'[14]SolRadShade-South-Vert-Divider'!$N19</f>
        <v>1.28053333333333</v>
      </c>
      <c r="AI27" s="2">
        <f>'[15]SolRadShade-South-Horiz-Divider'!$N19</f>
        <v>0</v>
      </c>
      <c r="AJ27" s="2">
        <f>'[16]SolRadShade-South-HorVer-Divide'!$N19</f>
        <v>0</v>
      </c>
      <c r="AL27" s="2">
        <f>'[13]SolRadShade-South-NoShade-Divid'!$P19</f>
        <v>1.6666666666666701</v>
      </c>
      <c r="AM27" s="2">
        <f>'[14]SolRadShade-South-Vert-Divider'!$P19</f>
        <v>1.6666666666666701</v>
      </c>
      <c r="AN27" s="2">
        <f>'[15]SolRadShade-South-Horiz-Divider'!$P19</f>
        <v>0</v>
      </c>
      <c r="AO27" s="2">
        <f>'[16]SolRadShade-South-HorVer-Divide'!$P19</f>
        <v>0</v>
      </c>
      <c r="AQ27" s="2">
        <f>'[17]SolRadShade-South-NoShade-Frame'!$N19</f>
        <v>1.28053333333333</v>
      </c>
      <c r="AR27" s="2">
        <f>'[18]SolRadShade-South-Vert-Frameand'!$N19</f>
        <v>1.28053333333333</v>
      </c>
      <c r="AS27" s="2">
        <f>'[19]SolRadShade-South-Horiz-Framean'!$N19</f>
        <v>0</v>
      </c>
      <c r="AT27" s="2">
        <f>'[20]SolRadShade-South-HorVer-Framea'!$N19</f>
        <v>0</v>
      </c>
      <c r="AV27" s="2">
        <f>'[17]SolRadShade-South-NoShade-Frame'!$P19</f>
        <v>0.91666666666666696</v>
      </c>
      <c r="AW27" s="2">
        <f>'[18]SolRadShade-South-Vert-Frameand'!$P19</f>
        <v>0.91666666666666696</v>
      </c>
      <c r="AX27" s="2">
        <f>'[19]SolRadShade-South-Horiz-Framean'!$P19</f>
        <v>0</v>
      </c>
      <c r="AY27" s="2">
        <f>'[20]SolRadShade-South-HorVer-Framea'!$P19</f>
        <v>0</v>
      </c>
      <c r="BA27" s="2">
        <f>'[21]SolRadShade-South-NoShade-Frame'!$N19</f>
        <v>0.71053333333333302</v>
      </c>
      <c r="BB27" s="2">
        <f>'[22]SolRadShade-South-Vert-Frameand'!$N19</f>
        <v>0.71053333333333302</v>
      </c>
      <c r="BC27" s="2">
        <f>'[23]SolRadShade-South-Horiz-Framean'!$N19</f>
        <v>0</v>
      </c>
      <c r="BD27" s="2">
        <f>'[24]SolRadShade-South-HorVer-Framea'!$N19</f>
        <v>0</v>
      </c>
      <c r="BF27" s="2">
        <f>'[21]SolRadShade-South-NoShade-Frame'!$P19</f>
        <v>1.6666666666666701</v>
      </c>
      <c r="BG27" s="2">
        <f>'[22]SolRadShade-South-Vert-Frameand'!$P19</f>
        <v>1.6666666666666701</v>
      </c>
      <c r="BH27" s="2">
        <f>'[23]SolRadShade-South-Horiz-Framean'!$P19</f>
        <v>0</v>
      </c>
      <c r="BI27" s="2">
        <f>'[24]SolRadShade-South-HorVer-Framea'!$P19</f>
        <v>0</v>
      </c>
    </row>
    <row r="28" spans="2:61" x14ac:dyDescent="0.2">
      <c r="B28" s="2" t="str">
        <f>'[1]SolRadShade-South-Horiz'!$A20</f>
        <v xml:space="preserve"> 08/21  19:00:00</v>
      </c>
      <c r="C28" s="2">
        <f>'[2]SolRadShade-South-NoShade'!$N20</f>
        <v>0</v>
      </c>
      <c r="D28" s="2">
        <f>'[3]SolRadShade-South-Vert'!$N20</f>
        <v>0</v>
      </c>
      <c r="E28" s="2">
        <f>'[1]SolRadShade-South-Horiz'!$N20</f>
        <v>0</v>
      </c>
      <c r="F28" s="2">
        <f>'[4]SolRadShade-South-HorVer'!$N20</f>
        <v>0</v>
      </c>
      <c r="G28" s="2"/>
      <c r="H28" s="2">
        <f>'[2]SolRadShade-South-NoShade'!$P20</f>
        <v>0</v>
      </c>
      <c r="I28" s="2">
        <f>'[3]SolRadShade-South-Vert'!$P20</f>
        <v>0</v>
      </c>
      <c r="J28" s="2">
        <f>'[1]SolRadShade-South-Horiz'!$P20</f>
        <v>0</v>
      </c>
      <c r="K28" s="2">
        <f>'[4]SolRadShade-South-HorVer'!$P20</f>
        <v>0</v>
      </c>
      <c r="L28" s="2"/>
      <c r="M28" s="2">
        <f>'[5]SolRadShade-South-NoShade-Frame'!$N20</f>
        <v>0</v>
      </c>
      <c r="N28" s="2">
        <f>'[6]SolRadShade-South-Vert-Frame'!$N20</f>
        <v>0</v>
      </c>
      <c r="O28" s="2">
        <f>'[7]SolRadShade-South-Horiz-Frame'!$N20</f>
        <v>0</v>
      </c>
      <c r="P28" s="2">
        <f>'[8]SolRadShade-South-HorVer-Frame'!$N20</f>
        <v>0</v>
      </c>
      <c r="Q28" s="2"/>
      <c r="R28" s="2">
        <f>'[5]SolRadShade-South-NoShade-Frame'!$P20</f>
        <v>0</v>
      </c>
      <c r="S28" s="2">
        <f>'[6]SolRadShade-South-Vert-Frame'!$P20</f>
        <v>0</v>
      </c>
      <c r="T28" s="2">
        <f>'[7]SolRadShade-South-Horiz-Frame'!$P20</f>
        <v>0</v>
      </c>
      <c r="U28" s="2">
        <f>'[8]SolRadShade-South-HorVer-Frame'!$P20</f>
        <v>0</v>
      </c>
      <c r="V28" s="2"/>
      <c r="W28" s="2">
        <f>'[9]SolRadShade-South-NoShade-Frame'!$N20</f>
        <v>0</v>
      </c>
      <c r="X28" s="2">
        <f>'[10]SolRadShade-South-Vert-Frame-Sm'!$N20</f>
        <v>0</v>
      </c>
      <c r="Y28" s="2">
        <f>'[11]SolRadShade-South-Horiz-Frame-S'!$N20</f>
        <v>0</v>
      </c>
      <c r="Z28" s="2">
        <f>'[12]SolRadShade-South-HorVer-Frame-'!$N20</f>
        <v>0</v>
      </c>
      <c r="AA28" s="2"/>
      <c r="AB28" s="2">
        <f>'[9]SolRadShade-South-NoShade-Frame'!$P20</f>
        <v>0</v>
      </c>
      <c r="AC28" s="2">
        <f>'[10]SolRadShade-South-Vert-Frame-Sm'!$P20</f>
        <v>0</v>
      </c>
      <c r="AD28" s="2">
        <f>'[11]SolRadShade-South-Horiz-Frame-S'!$P20</f>
        <v>0</v>
      </c>
      <c r="AE28" s="2">
        <f>'[12]SolRadShade-South-HorVer-Frame-'!$P20</f>
        <v>0</v>
      </c>
      <c r="AG28" s="2">
        <f>'[13]SolRadShade-South-NoShade-Divid'!$N20</f>
        <v>0</v>
      </c>
      <c r="AH28" s="2">
        <f>'[14]SolRadShade-South-Vert-Divider'!$N20</f>
        <v>0</v>
      </c>
      <c r="AI28" s="2">
        <f>'[15]SolRadShade-South-Horiz-Divider'!$N20</f>
        <v>0</v>
      </c>
      <c r="AJ28" s="2">
        <f>'[16]SolRadShade-South-HorVer-Divide'!$N20</f>
        <v>0</v>
      </c>
      <c r="AL28" s="2">
        <f>'[13]SolRadShade-South-NoShade-Divid'!$P20</f>
        <v>0</v>
      </c>
      <c r="AM28" s="2">
        <f>'[14]SolRadShade-South-Vert-Divider'!$P20</f>
        <v>0</v>
      </c>
      <c r="AN28" s="2">
        <f>'[15]SolRadShade-South-Horiz-Divider'!$P20</f>
        <v>0</v>
      </c>
      <c r="AO28" s="2">
        <f>'[16]SolRadShade-South-HorVer-Divide'!$P20</f>
        <v>0</v>
      </c>
      <c r="AQ28" s="2">
        <f>'[17]SolRadShade-South-NoShade-Frame'!$N20</f>
        <v>0</v>
      </c>
      <c r="AR28" s="2">
        <f>'[18]SolRadShade-South-Vert-Frameand'!$N20</f>
        <v>0</v>
      </c>
      <c r="AS28" s="2">
        <f>'[19]SolRadShade-South-Horiz-Framean'!$N20</f>
        <v>0</v>
      </c>
      <c r="AT28" s="2">
        <f>'[20]SolRadShade-South-HorVer-Framea'!$N20</f>
        <v>0</v>
      </c>
      <c r="AV28" s="2">
        <f>'[17]SolRadShade-South-NoShade-Frame'!$P20</f>
        <v>0</v>
      </c>
      <c r="AW28" s="2">
        <f>'[18]SolRadShade-South-Vert-Frameand'!$P20</f>
        <v>0</v>
      </c>
      <c r="AX28" s="2">
        <f>'[19]SolRadShade-South-Horiz-Framean'!$P20</f>
        <v>0</v>
      </c>
      <c r="AY28" s="2">
        <f>'[20]SolRadShade-South-HorVer-Framea'!$P20</f>
        <v>0</v>
      </c>
      <c r="BA28" s="2">
        <f>'[21]SolRadShade-South-NoShade-Frame'!$N20</f>
        <v>0</v>
      </c>
      <c r="BB28" s="2">
        <f>'[22]SolRadShade-South-Vert-Frameand'!$N20</f>
        <v>0</v>
      </c>
      <c r="BC28" s="2">
        <f>'[23]SolRadShade-South-Horiz-Framean'!$N20</f>
        <v>0</v>
      </c>
      <c r="BD28" s="2">
        <f>'[24]SolRadShade-South-HorVer-Framea'!$N20</f>
        <v>0</v>
      </c>
      <c r="BF28" s="2">
        <f>'[21]SolRadShade-South-NoShade-Frame'!$P20</f>
        <v>0</v>
      </c>
      <c r="BG28" s="2">
        <f>'[22]SolRadShade-South-Vert-Frameand'!$P20</f>
        <v>0</v>
      </c>
      <c r="BH28" s="2">
        <f>'[23]SolRadShade-South-Horiz-Framean'!$P20</f>
        <v>0</v>
      </c>
      <c r="BI28" s="2">
        <f>'[24]SolRadShade-South-HorVer-Framea'!$P20</f>
        <v>0</v>
      </c>
    </row>
    <row r="29" spans="2:61" x14ac:dyDescent="0.2">
      <c r="B29" s="2" t="str">
        <f>'[1]SolRadShade-South-Horiz'!$A21</f>
        <v xml:space="preserve"> 08/21  20:00:00</v>
      </c>
      <c r="C29" s="2">
        <f>'[2]SolRadShade-South-NoShade'!$N21</f>
        <v>0</v>
      </c>
      <c r="D29" s="2">
        <f>'[3]SolRadShade-South-Vert'!$N21</f>
        <v>0</v>
      </c>
      <c r="E29" s="2">
        <f>'[1]SolRadShade-South-Horiz'!$N21</f>
        <v>0</v>
      </c>
      <c r="F29" s="2">
        <f>'[4]SolRadShade-South-HorVer'!$N21</f>
        <v>0</v>
      </c>
      <c r="G29" s="2"/>
      <c r="H29" s="2">
        <f>'[2]SolRadShade-South-NoShade'!$P21</f>
        <v>0</v>
      </c>
      <c r="I29" s="2">
        <f>'[3]SolRadShade-South-Vert'!$P21</f>
        <v>0</v>
      </c>
      <c r="J29" s="2">
        <f>'[1]SolRadShade-South-Horiz'!$P21</f>
        <v>0</v>
      </c>
      <c r="K29" s="2">
        <f>'[4]SolRadShade-South-HorVer'!$P21</f>
        <v>0</v>
      </c>
      <c r="L29" s="2"/>
      <c r="M29" s="2">
        <f>'[5]SolRadShade-South-NoShade-Frame'!$N21</f>
        <v>0</v>
      </c>
      <c r="N29" s="2">
        <f>'[6]SolRadShade-South-Vert-Frame'!$N21</f>
        <v>0</v>
      </c>
      <c r="O29" s="2">
        <f>'[7]SolRadShade-South-Horiz-Frame'!$N21</f>
        <v>0</v>
      </c>
      <c r="P29" s="2">
        <f>'[8]SolRadShade-South-HorVer-Frame'!$N21</f>
        <v>0</v>
      </c>
      <c r="Q29" s="2"/>
      <c r="R29" s="2">
        <f>'[5]SolRadShade-South-NoShade-Frame'!$P21</f>
        <v>0</v>
      </c>
      <c r="S29" s="2">
        <f>'[6]SolRadShade-South-Vert-Frame'!$P21</f>
        <v>0</v>
      </c>
      <c r="T29" s="2">
        <f>'[7]SolRadShade-South-Horiz-Frame'!$P21</f>
        <v>0</v>
      </c>
      <c r="U29" s="2">
        <f>'[8]SolRadShade-South-HorVer-Frame'!$P21</f>
        <v>0</v>
      </c>
      <c r="V29" s="2"/>
      <c r="W29" s="2">
        <f>'[9]SolRadShade-South-NoShade-Frame'!$N21</f>
        <v>0</v>
      </c>
      <c r="X29" s="2">
        <f>'[10]SolRadShade-South-Vert-Frame-Sm'!$N21</f>
        <v>0</v>
      </c>
      <c r="Y29" s="2">
        <f>'[11]SolRadShade-South-Horiz-Frame-S'!$N21</f>
        <v>0</v>
      </c>
      <c r="Z29" s="2">
        <f>'[12]SolRadShade-South-HorVer-Frame-'!$N21</f>
        <v>0</v>
      </c>
      <c r="AA29" s="2"/>
      <c r="AB29" s="2">
        <f>'[9]SolRadShade-South-NoShade-Frame'!$P21</f>
        <v>0</v>
      </c>
      <c r="AC29" s="2">
        <f>'[10]SolRadShade-South-Vert-Frame-Sm'!$P21</f>
        <v>0</v>
      </c>
      <c r="AD29" s="2">
        <f>'[11]SolRadShade-South-Horiz-Frame-S'!$P21</f>
        <v>0</v>
      </c>
      <c r="AE29" s="2">
        <f>'[12]SolRadShade-South-HorVer-Frame-'!$P21</f>
        <v>0</v>
      </c>
      <c r="AG29" s="2">
        <f>'[13]SolRadShade-South-NoShade-Divid'!$N21</f>
        <v>0</v>
      </c>
      <c r="AH29" s="2">
        <f>'[14]SolRadShade-South-Vert-Divider'!$N21</f>
        <v>0</v>
      </c>
      <c r="AI29" s="2">
        <f>'[15]SolRadShade-South-Horiz-Divider'!$N21</f>
        <v>0</v>
      </c>
      <c r="AJ29" s="2">
        <f>'[16]SolRadShade-South-HorVer-Divide'!$N21</f>
        <v>0</v>
      </c>
      <c r="AL29" s="2">
        <f>'[13]SolRadShade-South-NoShade-Divid'!$P21</f>
        <v>0</v>
      </c>
      <c r="AM29" s="2">
        <f>'[14]SolRadShade-South-Vert-Divider'!$P21</f>
        <v>0</v>
      </c>
      <c r="AN29" s="2">
        <f>'[15]SolRadShade-South-Horiz-Divider'!$P21</f>
        <v>0</v>
      </c>
      <c r="AO29" s="2">
        <f>'[16]SolRadShade-South-HorVer-Divide'!$P21</f>
        <v>0</v>
      </c>
      <c r="AQ29" s="2">
        <f>'[17]SolRadShade-South-NoShade-Frame'!$N21</f>
        <v>0</v>
      </c>
      <c r="AR29" s="2">
        <f>'[18]SolRadShade-South-Vert-Frameand'!$N21</f>
        <v>0</v>
      </c>
      <c r="AS29" s="2">
        <f>'[19]SolRadShade-South-Horiz-Framean'!$N21</f>
        <v>0</v>
      </c>
      <c r="AT29" s="2">
        <f>'[20]SolRadShade-South-HorVer-Framea'!$N21</f>
        <v>0</v>
      </c>
      <c r="AV29" s="2">
        <f>'[17]SolRadShade-South-NoShade-Frame'!$P21</f>
        <v>0</v>
      </c>
      <c r="AW29" s="2">
        <f>'[18]SolRadShade-South-Vert-Frameand'!$P21</f>
        <v>0</v>
      </c>
      <c r="AX29" s="2">
        <f>'[19]SolRadShade-South-Horiz-Framean'!$P21</f>
        <v>0</v>
      </c>
      <c r="AY29" s="2">
        <f>'[20]SolRadShade-South-HorVer-Framea'!$P21</f>
        <v>0</v>
      </c>
      <c r="BA29" s="2">
        <f>'[21]SolRadShade-South-NoShade-Frame'!$N21</f>
        <v>0</v>
      </c>
      <c r="BB29" s="2">
        <f>'[22]SolRadShade-South-Vert-Frameand'!$N21</f>
        <v>0</v>
      </c>
      <c r="BC29" s="2">
        <f>'[23]SolRadShade-South-Horiz-Framean'!$N21</f>
        <v>0</v>
      </c>
      <c r="BD29" s="2">
        <f>'[24]SolRadShade-South-HorVer-Framea'!$N21</f>
        <v>0</v>
      </c>
      <c r="BF29" s="2">
        <f>'[21]SolRadShade-South-NoShade-Frame'!$P21</f>
        <v>0</v>
      </c>
      <c r="BG29" s="2">
        <f>'[22]SolRadShade-South-Vert-Frameand'!$P21</f>
        <v>0</v>
      </c>
      <c r="BH29" s="2">
        <f>'[23]SolRadShade-South-Horiz-Framean'!$P21</f>
        <v>0</v>
      </c>
      <c r="BI29" s="2">
        <f>'[24]SolRadShade-South-HorVer-Framea'!$P21</f>
        <v>0</v>
      </c>
    </row>
    <row r="30" spans="2:61" x14ac:dyDescent="0.2">
      <c r="B30" s="2" t="str">
        <f>'[1]SolRadShade-South-Horiz'!$A22</f>
        <v xml:space="preserve"> 08/21  21:00:00</v>
      </c>
      <c r="C30" s="2">
        <f>'[2]SolRadShade-South-NoShade'!$N22</f>
        <v>0</v>
      </c>
      <c r="D30" s="2">
        <f>'[3]SolRadShade-South-Vert'!$N22</f>
        <v>0</v>
      </c>
      <c r="E30" s="2">
        <f>'[1]SolRadShade-South-Horiz'!$N22</f>
        <v>0</v>
      </c>
      <c r="F30" s="2">
        <f>'[4]SolRadShade-South-HorVer'!$N22</f>
        <v>0</v>
      </c>
      <c r="G30" s="2"/>
      <c r="H30" s="2">
        <f>'[2]SolRadShade-South-NoShade'!$P22</f>
        <v>0</v>
      </c>
      <c r="I30" s="2">
        <f>'[3]SolRadShade-South-Vert'!$P22</f>
        <v>0</v>
      </c>
      <c r="J30" s="2">
        <f>'[1]SolRadShade-South-Horiz'!$P22</f>
        <v>0</v>
      </c>
      <c r="K30" s="2">
        <f>'[4]SolRadShade-South-HorVer'!$P22</f>
        <v>0</v>
      </c>
      <c r="L30" s="2"/>
      <c r="M30" s="2">
        <f>'[5]SolRadShade-South-NoShade-Frame'!$N22</f>
        <v>0</v>
      </c>
      <c r="N30" s="2">
        <f>'[6]SolRadShade-South-Vert-Frame'!$N22</f>
        <v>0</v>
      </c>
      <c r="O30" s="2">
        <f>'[7]SolRadShade-South-Horiz-Frame'!$N22</f>
        <v>0</v>
      </c>
      <c r="P30" s="2">
        <f>'[8]SolRadShade-South-HorVer-Frame'!$N22</f>
        <v>0</v>
      </c>
      <c r="Q30" s="2"/>
      <c r="R30" s="2">
        <f>'[5]SolRadShade-South-NoShade-Frame'!$P22</f>
        <v>0</v>
      </c>
      <c r="S30" s="2">
        <f>'[6]SolRadShade-South-Vert-Frame'!$P22</f>
        <v>0</v>
      </c>
      <c r="T30" s="2">
        <f>'[7]SolRadShade-South-Horiz-Frame'!$P22</f>
        <v>0</v>
      </c>
      <c r="U30" s="2">
        <f>'[8]SolRadShade-South-HorVer-Frame'!$P22</f>
        <v>0</v>
      </c>
      <c r="V30" s="2"/>
      <c r="W30" s="2">
        <f>'[9]SolRadShade-South-NoShade-Frame'!$N22</f>
        <v>0</v>
      </c>
      <c r="X30" s="2">
        <f>'[10]SolRadShade-South-Vert-Frame-Sm'!$N22</f>
        <v>0</v>
      </c>
      <c r="Y30" s="2">
        <f>'[11]SolRadShade-South-Horiz-Frame-S'!$N22</f>
        <v>0</v>
      </c>
      <c r="Z30" s="2">
        <f>'[12]SolRadShade-South-HorVer-Frame-'!$N22</f>
        <v>0</v>
      </c>
      <c r="AA30" s="2"/>
      <c r="AB30" s="2">
        <f>'[9]SolRadShade-South-NoShade-Frame'!$P22</f>
        <v>0</v>
      </c>
      <c r="AC30" s="2">
        <f>'[10]SolRadShade-South-Vert-Frame-Sm'!$P22</f>
        <v>0</v>
      </c>
      <c r="AD30" s="2">
        <f>'[11]SolRadShade-South-Horiz-Frame-S'!$P22</f>
        <v>0</v>
      </c>
      <c r="AE30" s="2">
        <f>'[12]SolRadShade-South-HorVer-Frame-'!$P22</f>
        <v>0</v>
      </c>
      <c r="AG30" s="2">
        <f>'[13]SolRadShade-South-NoShade-Divid'!$N22</f>
        <v>0</v>
      </c>
      <c r="AH30" s="2">
        <f>'[14]SolRadShade-South-Vert-Divider'!$N22</f>
        <v>0</v>
      </c>
      <c r="AI30" s="2">
        <f>'[15]SolRadShade-South-Horiz-Divider'!$N22</f>
        <v>0</v>
      </c>
      <c r="AJ30" s="2">
        <f>'[16]SolRadShade-South-HorVer-Divide'!$N22</f>
        <v>0</v>
      </c>
      <c r="AL30" s="2">
        <f>'[13]SolRadShade-South-NoShade-Divid'!$P22</f>
        <v>0</v>
      </c>
      <c r="AM30" s="2">
        <f>'[14]SolRadShade-South-Vert-Divider'!$P22</f>
        <v>0</v>
      </c>
      <c r="AN30" s="2">
        <f>'[15]SolRadShade-South-Horiz-Divider'!$P22</f>
        <v>0</v>
      </c>
      <c r="AO30" s="2">
        <f>'[16]SolRadShade-South-HorVer-Divide'!$P22</f>
        <v>0</v>
      </c>
      <c r="AQ30" s="2">
        <f>'[17]SolRadShade-South-NoShade-Frame'!$N22</f>
        <v>0</v>
      </c>
      <c r="AR30" s="2">
        <f>'[18]SolRadShade-South-Vert-Frameand'!$N22</f>
        <v>0</v>
      </c>
      <c r="AS30" s="2">
        <f>'[19]SolRadShade-South-Horiz-Framean'!$N22</f>
        <v>0</v>
      </c>
      <c r="AT30" s="2">
        <f>'[20]SolRadShade-South-HorVer-Framea'!$N22</f>
        <v>0</v>
      </c>
      <c r="AV30" s="2">
        <f>'[17]SolRadShade-South-NoShade-Frame'!$P22</f>
        <v>0</v>
      </c>
      <c r="AW30" s="2">
        <f>'[18]SolRadShade-South-Vert-Frameand'!$P22</f>
        <v>0</v>
      </c>
      <c r="AX30" s="2">
        <f>'[19]SolRadShade-South-Horiz-Framean'!$P22</f>
        <v>0</v>
      </c>
      <c r="AY30" s="2">
        <f>'[20]SolRadShade-South-HorVer-Framea'!$P22</f>
        <v>0</v>
      </c>
      <c r="BA30" s="2">
        <f>'[21]SolRadShade-South-NoShade-Frame'!$N22</f>
        <v>0</v>
      </c>
      <c r="BB30" s="2">
        <f>'[22]SolRadShade-South-Vert-Frameand'!$N22</f>
        <v>0</v>
      </c>
      <c r="BC30" s="2">
        <f>'[23]SolRadShade-South-Horiz-Framean'!$N22</f>
        <v>0</v>
      </c>
      <c r="BD30" s="2">
        <f>'[24]SolRadShade-South-HorVer-Framea'!$N22</f>
        <v>0</v>
      </c>
      <c r="BF30" s="2">
        <f>'[21]SolRadShade-South-NoShade-Frame'!$P22</f>
        <v>0</v>
      </c>
      <c r="BG30" s="2">
        <f>'[22]SolRadShade-South-Vert-Frameand'!$P22</f>
        <v>0</v>
      </c>
      <c r="BH30" s="2">
        <f>'[23]SolRadShade-South-Horiz-Framean'!$P22</f>
        <v>0</v>
      </c>
      <c r="BI30" s="2">
        <f>'[24]SolRadShade-South-HorVer-Framea'!$P22</f>
        <v>0</v>
      </c>
    </row>
    <row r="31" spans="2:61" x14ac:dyDescent="0.2">
      <c r="B31" s="2" t="str">
        <f>'[1]SolRadShade-South-Horiz'!$A23</f>
        <v xml:space="preserve"> 08/21  22:00:00</v>
      </c>
      <c r="C31" s="2">
        <f>'[2]SolRadShade-South-NoShade'!$N23</f>
        <v>0</v>
      </c>
      <c r="D31" s="2">
        <f>'[3]SolRadShade-South-Vert'!$N23</f>
        <v>0</v>
      </c>
      <c r="E31" s="2">
        <f>'[1]SolRadShade-South-Horiz'!$N23</f>
        <v>0</v>
      </c>
      <c r="F31" s="2">
        <f>'[4]SolRadShade-South-HorVer'!$N23</f>
        <v>0</v>
      </c>
      <c r="G31" s="2"/>
      <c r="H31" s="2">
        <f>'[2]SolRadShade-South-NoShade'!$P23</f>
        <v>0</v>
      </c>
      <c r="I31" s="2">
        <f>'[3]SolRadShade-South-Vert'!$P23</f>
        <v>0</v>
      </c>
      <c r="J31" s="2">
        <f>'[1]SolRadShade-South-Horiz'!$P23</f>
        <v>0</v>
      </c>
      <c r="K31" s="2">
        <f>'[4]SolRadShade-South-HorVer'!$P23</f>
        <v>0</v>
      </c>
      <c r="L31" s="2"/>
      <c r="M31" s="2">
        <f>'[5]SolRadShade-South-NoShade-Frame'!$N23</f>
        <v>0</v>
      </c>
      <c r="N31" s="2">
        <f>'[6]SolRadShade-South-Vert-Frame'!$N23</f>
        <v>0</v>
      </c>
      <c r="O31" s="2">
        <f>'[7]SolRadShade-South-Horiz-Frame'!$N23</f>
        <v>0</v>
      </c>
      <c r="P31" s="2">
        <f>'[8]SolRadShade-South-HorVer-Frame'!$N23</f>
        <v>0</v>
      </c>
      <c r="Q31" s="2"/>
      <c r="R31" s="2">
        <f>'[5]SolRadShade-South-NoShade-Frame'!$P23</f>
        <v>0</v>
      </c>
      <c r="S31" s="2">
        <f>'[6]SolRadShade-South-Vert-Frame'!$P23</f>
        <v>0</v>
      </c>
      <c r="T31" s="2">
        <f>'[7]SolRadShade-South-Horiz-Frame'!$P23</f>
        <v>0</v>
      </c>
      <c r="U31" s="2">
        <f>'[8]SolRadShade-South-HorVer-Frame'!$P23</f>
        <v>0</v>
      </c>
      <c r="V31" s="2"/>
      <c r="W31" s="2">
        <f>'[9]SolRadShade-South-NoShade-Frame'!$N23</f>
        <v>0</v>
      </c>
      <c r="X31" s="2">
        <f>'[10]SolRadShade-South-Vert-Frame-Sm'!$N23</f>
        <v>0</v>
      </c>
      <c r="Y31" s="2">
        <f>'[11]SolRadShade-South-Horiz-Frame-S'!$N23</f>
        <v>0</v>
      </c>
      <c r="Z31" s="2">
        <f>'[12]SolRadShade-South-HorVer-Frame-'!$N23</f>
        <v>0</v>
      </c>
      <c r="AA31" s="2"/>
      <c r="AB31" s="2">
        <f>'[9]SolRadShade-South-NoShade-Frame'!$P23</f>
        <v>0</v>
      </c>
      <c r="AC31" s="2">
        <f>'[10]SolRadShade-South-Vert-Frame-Sm'!$P23</f>
        <v>0</v>
      </c>
      <c r="AD31" s="2">
        <f>'[11]SolRadShade-South-Horiz-Frame-S'!$P23</f>
        <v>0</v>
      </c>
      <c r="AE31" s="2">
        <f>'[12]SolRadShade-South-HorVer-Frame-'!$P23</f>
        <v>0</v>
      </c>
      <c r="AG31" s="2">
        <f>'[13]SolRadShade-South-NoShade-Divid'!$N23</f>
        <v>0</v>
      </c>
      <c r="AH31" s="2">
        <f>'[14]SolRadShade-South-Vert-Divider'!$N23</f>
        <v>0</v>
      </c>
      <c r="AI31" s="2">
        <f>'[15]SolRadShade-South-Horiz-Divider'!$N23</f>
        <v>0</v>
      </c>
      <c r="AJ31" s="2">
        <f>'[16]SolRadShade-South-HorVer-Divide'!$N23</f>
        <v>0</v>
      </c>
      <c r="AL31" s="2">
        <f>'[13]SolRadShade-South-NoShade-Divid'!$P23</f>
        <v>0</v>
      </c>
      <c r="AM31" s="2">
        <f>'[14]SolRadShade-South-Vert-Divider'!$P23</f>
        <v>0</v>
      </c>
      <c r="AN31" s="2">
        <f>'[15]SolRadShade-South-Horiz-Divider'!$P23</f>
        <v>0</v>
      </c>
      <c r="AO31" s="2">
        <f>'[16]SolRadShade-South-HorVer-Divide'!$P23</f>
        <v>0</v>
      </c>
      <c r="AQ31" s="2">
        <f>'[17]SolRadShade-South-NoShade-Frame'!$N23</f>
        <v>0</v>
      </c>
      <c r="AR31" s="2">
        <f>'[18]SolRadShade-South-Vert-Frameand'!$N23</f>
        <v>0</v>
      </c>
      <c r="AS31" s="2">
        <f>'[19]SolRadShade-South-Horiz-Framean'!$N23</f>
        <v>0</v>
      </c>
      <c r="AT31" s="2">
        <f>'[20]SolRadShade-South-HorVer-Framea'!$N23</f>
        <v>0</v>
      </c>
      <c r="AV31" s="2">
        <f>'[17]SolRadShade-South-NoShade-Frame'!$P23</f>
        <v>0</v>
      </c>
      <c r="AW31" s="2">
        <f>'[18]SolRadShade-South-Vert-Frameand'!$P23</f>
        <v>0</v>
      </c>
      <c r="AX31" s="2">
        <f>'[19]SolRadShade-South-Horiz-Framean'!$P23</f>
        <v>0</v>
      </c>
      <c r="AY31" s="2">
        <f>'[20]SolRadShade-South-HorVer-Framea'!$P23</f>
        <v>0</v>
      </c>
      <c r="BA31" s="2">
        <f>'[21]SolRadShade-South-NoShade-Frame'!$N23</f>
        <v>0</v>
      </c>
      <c r="BB31" s="2">
        <f>'[22]SolRadShade-South-Vert-Frameand'!$N23</f>
        <v>0</v>
      </c>
      <c r="BC31" s="2">
        <f>'[23]SolRadShade-South-Horiz-Framean'!$N23</f>
        <v>0</v>
      </c>
      <c r="BD31" s="2">
        <f>'[24]SolRadShade-South-HorVer-Framea'!$N23</f>
        <v>0</v>
      </c>
      <c r="BF31" s="2">
        <f>'[21]SolRadShade-South-NoShade-Frame'!$P23</f>
        <v>0</v>
      </c>
      <c r="BG31" s="2">
        <f>'[22]SolRadShade-South-Vert-Frameand'!$P23</f>
        <v>0</v>
      </c>
      <c r="BH31" s="2">
        <f>'[23]SolRadShade-South-Horiz-Framean'!$P23</f>
        <v>0</v>
      </c>
      <c r="BI31" s="2">
        <f>'[24]SolRadShade-South-HorVer-Framea'!$P23</f>
        <v>0</v>
      </c>
    </row>
    <row r="32" spans="2:61" x14ac:dyDescent="0.2">
      <c r="B32" s="2" t="str">
        <f>'[1]SolRadShade-South-Horiz'!$A24</f>
        <v xml:space="preserve"> 08/21  23:00:00</v>
      </c>
      <c r="C32" s="2">
        <f>'[2]SolRadShade-South-NoShade'!$N24</f>
        <v>0</v>
      </c>
      <c r="D32" s="2">
        <f>'[3]SolRadShade-South-Vert'!$N24</f>
        <v>0</v>
      </c>
      <c r="E32" s="2">
        <f>'[1]SolRadShade-South-Horiz'!$N24</f>
        <v>0</v>
      </c>
      <c r="F32" s="2">
        <f>'[4]SolRadShade-South-HorVer'!$N24</f>
        <v>0</v>
      </c>
      <c r="G32" s="2"/>
      <c r="H32" s="2">
        <f>'[2]SolRadShade-South-NoShade'!$P24</f>
        <v>0</v>
      </c>
      <c r="I32" s="2">
        <f>'[3]SolRadShade-South-Vert'!$P24</f>
        <v>0</v>
      </c>
      <c r="J32" s="2">
        <f>'[1]SolRadShade-South-Horiz'!$P24</f>
        <v>0</v>
      </c>
      <c r="K32" s="2">
        <f>'[4]SolRadShade-South-HorVer'!$P24</f>
        <v>0</v>
      </c>
      <c r="L32" s="2"/>
      <c r="M32" s="2">
        <f>'[5]SolRadShade-South-NoShade-Frame'!$N24</f>
        <v>0</v>
      </c>
      <c r="N32" s="2">
        <f>'[6]SolRadShade-South-Vert-Frame'!$N24</f>
        <v>0</v>
      </c>
      <c r="O32" s="2">
        <f>'[7]SolRadShade-South-Horiz-Frame'!$N24</f>
        <v>0</v>
      </c>
      <c r="P32" s="2">
        <f>'[8]SolRadShade-South-HorVer-Frame'!$N24</f>
        <v>0</v>
      </c>
      <c r="Q32" s="2"/>
      <c r="R32" s="2">
        <f>'[5]SolRadShade-South-NoShade-Frame'!$P24</f>
        <v>0</v>
      </c>
      <c r="S32" s="2">
        <f>'[6]SolRadShade-South-Vert-Frame'!$P24</f>
        <v>0</v>
      </c>
      <c r="T32" s="2">
        <f>'[7]SolRadShade-South-Horiz-Frame'!$P24</f>
        <v>0</v>
      </c>
      <c r="U32" s="2">
        <f>'[8]SolRadShade-South-HorVer-Frame'!$P24</f>
        <v>0</v>
      </c>
      <c r="V32" s="2"/>
      <c r="W32" s="2">
        <f>'[9]SolRadShade-South-NoShade-Frame'!$N24</f>
        <v>0</v>
      </c>
      <c r="X32" s="2">
        <f>'[10]SolRadShade-South-Vert-Frame-Sm'!$N24</f>
        <v>0</v>
      </c>
      <c r="Y32" s="2">
        <f>'[11]SolRadShade-South-Horiz-Frame-S'!$N24</f>
        <v>0</v>
      </c>
      <c r="Z32" s="2">
        <f>'[12]SolRadShade-South-HorVer-Frame-'!$N24</f>
        <v>0</v>
      </c>
      <c r="AA32" s="2"/>
      <c r="AB32" s="2">
        <f>'[9]SolRadShade-South-NoShade-Frame'!$P24</f>
        <v>0</v>
      </c>
      <c r="AC32" s="2">
        <f>'[10]SolRadShade-South-Vert-Frame-Sm'!$P24</f>
        <v>0</v>
      </c>
      <c r="AD32" s="2">
        <f>'[11]SolRadShade-South-Horiz-Frame-S'!$P24</f>
        <v>0</v>
      </c>
      <c r="AE32" s="2">
        <f>'[12]SolRadShade-South-HorVer-Frame-'!$P24</f>
        <v>0</v>
      </c>
      <c r="AG32" s="2">
        <f>'[13]SolRadShade-South-NoShade-Divid'!$N24</f>
        <v>0</v>
      </c>
      <c r="AH32" s="2">
        <f>'[14]SolRadShade-South-Vert-Divider'!$N24</f>
        <v>0</v>
      </c>
      <c r="AI32" s="2">
        <f>'[15]SolRadShade-South-Horiz-Divider'!$N24</f>
        <v>0</v>
      </c>
      <c r="AJ32" s="2">
        <f>'[16]SolRadShade-South-HorVer-Divide'!$N24</f>
        <v>0</v>
      </c>
      <c r="AL32" s="2">
        <f>'[13]SolRadShade-South-NoShade-Divid'!$P24</f>
        <v>0</v>
      </c>
      <c r="AM32" s="2">
        <f>'[14]SolRadShade-South-Vert-Divider'!$P24</f>
        <v>0</v>
      </c>
      <c r="AN32" s="2">
        <f>'[15]SolRadShade-South-Horiz-Divider'!$P24</f>
        <v>0</v>
      </c>
      <c r="AO32" s="2">
        <f>'[16]SolRadShade-South-HorVer-Divide'!$P24</f>
        <v>0</v>
      </c>
      <c r="AQ32" s="2">
        <f>'[17]SolRadShade-South-NoShade-Frame'!$N24</f>
        <v>0</v>
      </c>
      <c r="AR32" s="2">
        <f>'[18]SolRadShade-South-Vert-Frameand'!$N24</f>
        <v>0</v>
      </c>
      <c r="AS32" s="2">
        <f>'[19]SolRadShade-South-Horiz-Framean'!$N24</f>
        <v>0</v>
      </c>
      <c r="AT32" s="2">
        <f>'[20]SolRadShade-South-HorVer-Framea'!$N24</f>
        <v>0</v>
      </c>
      <c r="AV32" s="2">
        <f>'[17]SolRadShade-South-NoShade-Frame'!$P24</f>
        <v>0</v>
      </c>
      <c r="AW32" s="2">
        <f>'[18]SolRadShade-South-Vert-Frameand'!$P24</f>
        <v>0</v>
      </c>
      <c r="AX32" s="2">
        <f>'[19]SolRadShade-South-Horiz-Framean'!$P24</f>
        <v>0</v>
      </c>
      <c r="AY32" s="2">
        <f>'[20]SolRadShade-South-HorVer-Framea'!$P24</f>
        <v>0</v>
      </c>
      <c r="BA32" s="2">
        <f>'[21]SolRadShade-South-NoShade-Frame'!$N24</f>
        <v>0</v>
      </c>
      <c r="BB32" s="2">
        <f>'[22]SolRadShade-South-Vert-Frameand'!$N24</f>
        <v>0</v>
      </c>
      <c r="BC32" s="2">
        <f>'[23]SolRadShade-South-Horiz-Framean'!$N24</f>
        <v>0</v>
      </c>
      <c r="BD32" s="2">
        <f>'[24]SolRadShade-South-HorVer-Framea'!$N24</f>
        <v>0</v>
      </c>
      <c r="BF32" s="2">
        <f>'[21]SolRadShade-South-NoShade-Frame'!$P24</f>
        <v>0</v>
      </c>
      <c r="BG32" s="2">
        <f>'[22]SolRadShade-South-Vert-Frameand'!$P24</f>
        <v>0</v>
      </c>
      <c r="BH32" s="2">
        <f>'[23]SolRadShade-South-Horiz-Framean'!$P24</f>
        <v>0</v>
      </c>
      <c r="BI32" s="2">
        <f>'[24]SolRadShade-South-HorVer-Framea'!$P24</f>
        <v>0</v>
      </c>
    </row>
    <row r="33" spans="2:61" x14ac:dyDescent="0.2">
      <c r="B33" s="2" t="str">
        <f>'[1]SolRadShade-South-Horiz'!$A25</f>
        <v xml:space="preserve"> 08/21  24:00:00</v>
      </c>
      <c r="C33" s="2">
        <f>'[2]SolRadShade-South-NoShade'!$N25</f>
        <v>0</v>
      </c>
      <c r="D33" s="2">
        <f>'[3]SolRadShade-South-Vert'!$N25</f>
        <v>0</v>
      </c>
      <c r="E33" s="2">
        <f>'[1]SolRadShade-South-Horiz'!$N25</f>
        <v>0</v>
      </c>
      <c r="F33" s="2">
        <f>'[4]SolRadShade-South-HorVer'!$N25</f>
        <v>0</v>
      </c>
      <c r="G33" s="2"/>
      <c r="H33" s="2">
        <f>'[2]SolRadShade-South-NoShade'!$P25</f>
        <v>0</v>
      </c>
      <c r="I33" s="2">
        <f>'[3]SolRadShade-South-Vert'!$P25</f>
        <v>0</v>
      </c>
      <c r="J33" s="2">
        <f>'[1]SolRadShade-South-Horiz'!$P25</f>
        <v>0</v>
      </c>
      <c r="K33" s="2">
        <f>'[4]SolRadShade-South-HorVer'!$P25</f>
        <v>0</v>
      </c>
      <c r="L33" s="2"/>
      <c r="M33" s="2">
        <f>'[5]SolRadShade-South-NoShade-Frame'!$N25</f>
        <v>0</v>
      </c>
      <c r="N33" s="2">
        <f>'[6]SolRadShade-South-Vert-Frame'!$N25</f>
        <v>0</v>
      </c>
      <c r="O33" s="2">
        <f>'[7]SolRadShade-South-Horiz-Frame'!$N25</f>
        <v>0</v>
      </c>
      <c r="P33" s="2">
        <f>'[8]SolRadShade-South-HorVer-Frame'!$N25</f>
        <v>0</v>
      </c>
      <c r="Q33" s="2"/>
      <c r="R33" s="2">
        <f>'[5]SolRadShade-South-NoShade-Frame'!$P25</f>
        <v>0</v>
      </c>
      <c r="S33" s="2">
        <f>'[6]SolRadShade-South-Vert-Frame'!$P25</f>
        <v>0</v>
      </c>
      <c r="T33" s="2">
        <f>'[7]SolRadShade-South-Horiz-Frame'!$P25</f>
        <v>0</v>
      </c>
      <c r="U33" s="2">
        <f>'[8]SolRadShade-South-HorVer-Frame'!$P25</f>
        <v>0</v>
      </c>
      <c r="V33" s="2"/>
      <c r="W33" s="2">
        <f>'[9]SolRadShade-South-NoShade-Frame'!$N25</f>
        <v>0</v>
      </c>
      <c r="X33" s="2">
        <f>'[10]SolRadShade-South-Vert-Frame-Sm'!$N25</f>
        <v>0</v>
      </c>
      <c r="Y33" s="2">
        <f>'[11]SolRadShade-South-Horiz-Frame-S'!$N25</f>
        <v>0</v>
      </c>
      <c r="Z33" s="2">
        <f>'[12]SolRadShade-South-HorVer-Frame-'!$N25</f>
        <v>0</v>
      </c>
      <c r="AA33" s="2"/>
      <c r="AB33" s="2">
        <f>'[9]SolRadShade-South-NoShade-Frame'!$P25</f>
        <v>0</v>
      </c>
      <c r="AC33" s="2">
        <f>'[10]SolRadShade-South-Vert-Frame-Sm'!$P25</f>
        <v>0</v>
      </c>
      <c r="AD33" s="2">
        <f>'[11]SolRadShade-South-Horiz-Frame-S'!$P25</f>
        <v>0</v>
      </c>
      <c r="AE33" s="2">
        <f>'[12]SolRadShade-South-HorVer-Frame-'!$P25</f>
        <v>0</v>
      </c>
      <c r="AG33" s="2">
        <f>'[13]SolRadShade-South-NoShade-Divid'!$N25</f>
        <v>0</v>
      </c>
      <c r="AH33" s="2">
        <f>'[14]SolRadShade-South-Vert-Divider'!$N25</f>
        <v>0</v>
      </c>
      <c r="AI33" s="2">
        <f>'[15]SolRadShade-South-Horiz-Divider'!$N25</f>
        <v>0</v>
      </c>
      <c r="AJ33" s="2">
        <f>'[16]SolRadShade-South-HorVer-Divide'!$N25</f>
        <v>0</v>
      </c>
      <c r="AL33" s="2">
        <f>'[13]SolRadShade-South-NoShade-Divid'!$P25</f>
        <v>0</v>
      </c>
      <c r="AM33" s="2">
        <f>'[14]SolRadShade-South-Vert-Divider'!$P25</f>
        <v>0</v>
      </c>
      <c r="AN33" s="2">
        <f>'[15]SolRadShade-South-Horiz-Divider'!$P25</f>
        <v>0</v>
      </c>
      <c r="AO33" s="2">
        <f>'[16]SolRadShade-South-HorVer-Divide'!$P25</f>
        <v>0</v>
      </c>
      <c r="AQ33" s="2">
        <f>'[17]SolRadShade-South-NoShade-Frame'!$N25</f>
        <v>0</v>
      </c>
      <c r="AR33" s="2">
        <f>'[18]SolRadShade-South-Vert-Frameand'!$N25</f>
        <v>0</v>
      </c>
      <c r="AS33" s="2">
        <f>'[19]SolRadShade-South-Horiz-Framean'!$N25</f>
        <v>0</v>
      </c>
      <c r="AT33" s="2">
        <f>'[20]SolRadShade-South-HorVer-Framea'!$N25</f>
        <v>0</v>
      </c>
      <c r="AV33" s="2">
        <f>'[17]SolRadShade-South-NoShade-Frame'!$P25</f>
        <v>0</v>
      </c>
      <c r="AW33" s="2">
        <f>'[18]SolRadShade-South-Vert-Frameand'!$P25</f>
        <v>0</v>
      </c>
      <c r="AX33" s="2">
        <f>'[19]SolRadShade-South-Horiz-Framean'!$P25</f>
        <v>0</v>
      </c>
      <c r="AY33" s="2">
        <f>'[20]SolRadShade-South-HorVer-Framea'!$P25</f>
        <v>0</v>
      </c>
      <c r="BA33" s="2">
        <f>'[21]SolRadShade-South-NoShade-Frame'!$N25</f>
        <v>0</v>
      </c>
      <c r="BB33" s="2">
        <f>'[22]SolRadShade-South-Vert-Frameand'!$N25</f>
        <v>0</v>
      </c>
      <c r="BC33" s="2">
        <f>'[23]SolRadShade-South-Horiz-Framean'!$N25</f>
        <v>0</v>
      </c>
      <c r="BD33" s="2">
        <f>'[24]SolRadShade-South-HorVer-Framea'!$N25</f>
        <v>0</v>
      </c>
      <c r="BF33" s="2">
        <f>'[21]SolRadShade-South-NoShade-Frame'!$P25</f>
        <v>0</v>
      </c>
      <c r="BG33" s="2">
        <f>'[22]SolRadShade-South-Vert-Frameand'!$P25</f>
        <v>0</v>
      </c>
      <c r="BH33" s="2">
        <f>'[23]SolRadShade-South-Horiz-Framean'!$P25</f>
        <v>0</v>
      </c>
      <c r="BI33" s="2">
        <f>'[24]SolRadShade-South-HorVer-Framea'!$P25</f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34"/>
  <sheetViews>
    <sheetView workbookViewId="0">
      <selection activeCell="A7" sqref="A7"/>
    </sheetView>
  </sheetViews>
  <sheetFormatPr defaultRowHeight="12.75" x14ac:dyDescent="0.2"/>
  <cols>
    <col min="2" max="2" width="18.28515625" customWidth="1"/>
  </cols>
  <sheetData>
    <row r="1" spans="1:51" ht="23.25" x14ac:dyDescent="0.35">
      <c r="A1" s="1" t="s">
        <v>0</v>
      </c>
    </row>
    <row r="2" spans="1:51" x14ac:dyDescent="0.2">
      <c r="A2" t="str">
        <f>'Ver-Build Title'!A1</f>
        <v>EnergyPlus {{ engine.config["EnergyPlusVersion"] }}</v>
      </c>
    </row>
    <row r="4" spans="1:51" x14ac:dyDescent="0.2">
      <c r="C4" t="s">
        <v>44</v>
      </c>
      <c r="H4" t="s">
        <v>44</v>
      </c>
      <c r="M4" t="s">
        <v>47</v>
      </c>
      <c r="R4" t="s">
        <v>47</v>
      </c>
      <c r="W4" t="s">
        <v>53</v>
      </c>
      <c r="AB4" t="s">
        <v>53</v>
      </c>
      <c r="AG4" t="s">
        <v>54</v>
      </c>
      <c r="AL4" t="s">
        <v>54</v>
      </c>
      <c r="AQ4" t="s">
        <v>55</v>
      </c>
      <c r="AV4" t="s">
        <v>55</v>
      </c>
    </row>
    <row r="5" spans="1:51" x14ac:dyDescent="0.2">
      <c r="C5" t="s">
        <v>46</v>
      </c>
      <c r="H5" t="s">
        <v>46</v>
      </c>
      <c r="M5" t="s">
        <v>37</v>
      </c>
      <c r="R5" t="s">
        <v>37</v>
      </c>
      <c r="W5" t="s">
        <v>52</v>
      </c>
      <c r="AB5" t="s">
        <v>52</v>
      </c>
      <c r="AG5" t="s">
        <v>39</v>
      </c>
      <c r="AL5" t="s">
        <v>39</v>
      </c>
      <c r="AQ5" t="s">
        <v>40</v>
      </c>
      <c r="AV5" t="s">
        <v>40</v>
      </c>
    </row>
    <row r="6" spans="1:51" x14ac:dyDescent="0.2">
      <c r="C6" s="3" t="s">
        <v>35</v>
      </c>
      <c r="H6" s="3" t="s">
        <v>34</v>
      </c>
      <c r="M6" s="3" t="s">
        <v>35</v>
      </c>
      <c r="R6" s="3" t="s">
        <v>34</v>
      </c>
      <c r="W6" s="3" t="s">
        <v>35</v>
      </c>
      <c r="AB6" s="3" t="s">
        <v>34</v>
      </c>
      <c r="AG6" s="3" t="s">
        <v>35</v>
      </c>
      <c r="AL6" s="3" t="s">
        <v>34</v>
      </c>
      <c r="AQ6" s="3" t="s">
        <v>35</v>
      </c>
      <c r="AV6" s="3" t="s">
        <v>34</v>
      </c>
    </row>
    <row r="7" spans="1:51" x14ac:dyDescent="0.2">
      <c r="C7" t="s">
        <v>1</v>
      </c>
      <c r="D7" t="s">
        <v>4</v>
      </c>
      <c r="E7" t="s">
        <v>2</v>
      </c>
      <c r="F7" t="s">
        <v>3</v>
      </c>
      <c r="H7" t="s">
        <v>1</v>
      </c>
      <c r="I7" t="s">
        <v>4</v>
      </c>
      <c r="J7" t="s">
        <v>2</v>
      </c>
      <c r="K7" t="s">
        <v>3</v>
      </c>
      <c r="M7" t="s">
        <v>1</v>
      </c>
      <c r="N7" t="s">
        <v>4</v>
      </c>
      <c r="O7" t="s">
        <v>2</v>
      </c>
      <c r="P7" t="s">
        <v>3</v>
      </c>
      <c r="R7" t="s">
        <v>1</v>
      </c>
      <c r="S7" t="s">
        <v>4</v>
      </c>
      <c r="T7" t="s">
        <v>2</v>
      </c>
      <c r="U7" t="s">
        <v>3</v>
      </c>
      <c r="W7" t="s">
        <v>1</v>
      </c>
      <c r="X7" t="s">
        <v>4</v>
      </c>
      <c r="Y7" t="s">
        <v>2</v>
      </c>
      <c r="Z7" t="s">
        <v>33</v>
      </c>
      <c r="AB7" t="s">
        <v>1</v>
      </c>
      <c r="AC7" t="s">
        <v>4</v>
      </c>
      <c r="AD7" t="s">
        <v>2</v>
      </c>
      <c r="AE7" t="s">
        <v>33</v>
      </c>
      <c r="AG7" t="s">
        <v>1</v>
      </c>
      <c r="AH7" t="s">
        <v>4</v>
      </c>
      <c r="AI7" t="s">
        <v>2</v>
      </c>
      <c r="AJ7" t="s">
        <v>33</v>
      </c>
      <c r="AL7" t="s">
        <v>1</v>
      </c>
      <c r="AM7" t="s">
        <v>4</v>
      </c>
      <c r="AN7" t="s">
        <v>2</v>
      </c>
      <c r="AO7" t="s">
        <v>33</v>
      </c>
      <c r="AQ7" t="s">
        <v>1</v>
      </c>
      <c r="AR7" t="s">
        <v>4</v>
      </c>
      <c r="AS7" t="s">
        <v>2</v>
      </c>
      <c r="AT7" t="s">
        <v>33</v>
      </c>
      <c r="AV7" t="s">
        <v>1</v>
      </c>
      <c r="AW7" t="s">
        <v>4</v>
      </c>
      <c r="AX7" t="s">
        <v>2</v>
      </c>
      <c r="AY7" t="s">
        <v>33</v>
      </c>
    </row>
    <row r="8" spans="1:51" x14ac:dyDescent="0.2">
      <c r="C8" t="s">
        <v>6</v>
      </c>
      <c r="D8" t="s">
        <v>6</v>
      </c>
      <c r="E8" t="s">
        <v>6</v>
      </c>
      <c r="F8" t="s">
        <v>6</v>
      </c>
      <c r="H8" t="s">
        <v>6</v>
      </c>
      <c r="I8" t="s">
        <v>6</v>
      </c>
      <c r="J8" t="s">
        <v>6</v>
      </c>
      <c r="K8" t="s">
        <v>6</v>
      </c>
      <c r="M8" t="s">
        <v>6</v>
      </c>
      <c r="N8" t="s">
        <v>6</v>
      </c>
      <c r="O8" t="s">
        <v>6</v>
      </c>
      <c r="P8" t="s">
        <v>6</v>
      </c>
      <c r="R8" t="s">
        <v>6</v>
      </c>
      <c r="S8" t="s">
        <v>6</v>
      </c>
      <c r="T8" t="s">
        <v>6</v>
      </c>
      <c r="U8" t="s">
        <v>6</v>
      </c>
      <c r="W8" t="s">
        <v>50</v>
      </c>
      <c r="X8" t="s">
        <v>50</v>
      </c>
      <c r="Y8" t="s">
        <v>50</v>
      </c>
      <c r="Z8" t="s">
        <v>50</v>
      </c>
      <c r="AB8" t="s">
        <v>50</v>
      </c>
      <c r="AC8" t="s">
        <v>50</v>
      </c>
      <c r="AD8" t="s">
        <v>50</v>
      </c>
      <c r="AE8" t="s">
        <v>50</v>
      </c>
      <c r="AG8" t="s">
        <v>38</v>
      </c>
      <c r="AH8" t="s">
        <v>38</v>
      </c>
      <c r="AI8" t="s">
        <v>38</v>
      </c>
      <c r="AJ8" t="s">
        <v>38</v>
      </c>
      <c r="AL8" t="s">
        <v>38</v>
      </c>
      <c r="AM8" t="s">
        <v>38</v>
      </c>
      <c r="AN8" t="s">
        <v>38</v>
      </c>
      <c r="AO8" t="s">
        <v>38</v>
      </c>
      <c r="AQ8" t="s">
        <v>38</v>
      </c>
      <c r="AR8" t="s">
        <v>38</v>
      </c>
      <c r="AS8" t="s">
        <v>38</v>
      </c>
      <c r="AT8" t="s">
        <v>38</v>
      </c>
      <c r="AV8" t="s">
        <v>38</v>
      </c>
      <c r="AW8" t="s">
        <v>38</v>
      </c>
      <c r="AX8" t="s">
        <v>38</v>
      </c>
      <c r="AY8" t="s">
        <v>38</v>
      </c>
    </row>
    <row r="10" spans="1:51" s="2" customFormat="1" ht="114.75" x14ac:dyDescent="0.2">
      <c r="B10" s="2" t="s">
        <v>7</v>
      </c>
      <c r="C10" s="2" t="s">
        <v>36</v>
      </c>
      <c r="D10" s="2" t="s">
        <v>36</v>
      </c>
      <c r="E10" s="2" t="s">
        <v>36</v>
      </c>
      <c r="F10" s="2" t="s">
        <v>36</v>
      </c>
      <c r="H10" s="2" t="s">
        <v>45</v>
      </c>
      <c r="I10" s="2" t="s">
        <v>45</v>
      </c>
      <c r="J10" s="2" t="s">
        <v>45</v>
      </c>
      <c r="K10" s="2" t="s">
        <v>45</v>
      </c>
      <c r="M10" s="2" t="s">
        <v>36</v>
      </c>
      <c r="N10" s="2" t="s">
        <v>36</v>
      </c>
      <c r="O10" s="2" t="s">
        <v>36</v>
      </c>
      <c r="P10" s="2" t="s">
        <v>36</v>
      </c>
      <c r="R10" s="2" t="s">
        <v>45</v>
      </c>
      <c r="S10" s="2" t="s">
        <v>45</v>
      </c>
      <c r="T10" s="2" t="s">
        <v>45</v>
      </c>
      <c r="U10" s="2" t="s">
        <v>45</v>
      </c>
      <c r="W10" s="2" t="s">
        <v>36</v>
      </c>
      <c r="X10" s="2" t="s">
        <v>36</v>
      </c>
      <c r="Y10" s="2" t="s">
        <v>36</v>
      </c>
      <c r="Z10" s="2" t="s">
        <v>36</v>
      </c>
      <c r="AB10" s="2" t="s">
        <v>45</v>
      </c>
      <c r="AC10" s="2" t="s">
        <v>45</v>
      </c>
      <c r="AD10" s="2" t="s">
        <v>45</v>
      </c>
      <c r="AE10" s="2" t="s">
        <v>45</v>
      </c>
      <c r="AG10" s="2" t="s">
        <v>36</v>
      </c>
      <c r="AH10" s="2" t="s">
        <v>36</v>
      </c>
      <c r="AI10" s="2" t="s">
        <v>36</v>
      </c>
      <c r="AJ10" s="2" t="s">
        <v>36</v>
      </c>
      <c r="AL10" s="2" t="s">
        <v>45</v>
      </c>
      <c r="AM10" s="2" t="s">
        <v>45</v>
      </c>
      <c r="AN10" s="2" t="s">
        <v>45</v>
      </c>
      <c r="AO10" s="2" t="s">
        <v>45</v>
      </c>
      <c r="AQ10" s="2" t="s">
        <v>36</v>
      </c>
      <c r="AR10" s="2" t="s">
        <v>36</v>
      </c>
      <c r="AS10" s="2" t="s">
        <v>36</v>
      </c>
      <c r="AT10" s="2" t="s">
        <v>36</v>
      </c>
      <c r="AV10" s="2" t="s">
        <v>45</v>
      </c>
      <c r="AW10" s="2" t="s">
        <v>45</v>
      </c>
      <c r="AX10" s="2" t="s">
        <v>45</v>
      </c>
      <c r="AY10" s="2" t="s">
        <v>45</v>
      </c>
    </row>
    <row r="11" spans="1:51" x14ac:dyDescent="0.2">
      <c r="B11" t="s">
        <v>8</v>
      </c>
      <c r="C11">
        <f>'Areas-Cases1-4'!H10-'Areas-Cases1-4'!R10</f>
        <v>0</v>
      </c>
      <c r="D11">
        <f>'Areas-Cases1-4'!I10-'Areas-Cases1-4'!S10</f>
        <v>0</v>
      </c>
      <c r="E11">
        <f>'Areas-Cases1-4'!J10-'Areas-Cases1-4'!T10</f>
        <v>0</v>
      </c>
      <c r="F11">
        <f>'Areas-Cases1-4'!K10-'Areas-Cases1-4'!U10</f>
        <v>0</v>
      </c>
      <c r="H11">
        <f>'Areas-Cases1-4'!C10-'Areas-Cases1-4'!M10</f>
        <v>0</v>
      </c>
      <c r="I11">
        <f>'Areas-Cases1-4'!D10-'Areas-Cases1-4'!N10</f>
        <v>0</v>
      </c>
      <c r="J11">
        <f>'Areas-Cases1-4'!E10-'Areas-Cases1-4'!O10</f>
        <v>0</v>
      </c>
      <c r="K11">
        <f>'Areas-Cases1-4'!F10-'Areas-Cases1-4'!P10</f>
        <v>0</v>
      </c>
      <c r="M11">
        <f>'Areas-Cases1-4'!H10-'Areas-Cases1-4'!AB10</f>
        <v>0</v>
      </c>
      <c r="N11">
        <f>'Areas-Cases1-4'!I10-'Areas-Cases1-4'!AC10</f>
        <v>0</v>
      </c>
      <c r="O11">
        <f>'Areas-Cases1-4'!J10-'Areas-Cases1-4'!AD10</f>
        <v>0</v>
      </c>
      <c r="P11">
        <f>'Areas-Cases1-4'!K10-'Areas-Cases1-4'!AE10</f>
        <v>0</v>
      </c>
      <c r="R11">
        <f>'Areas-Cases1-4'!C10-'Areas-Cases1-4'!W10</f>
        <v>0</v>
      </c>
      <c r="S11">
        <f>'Areas-Cases1-4'!D10-'Areas-Cases1-4'!X10</f>
        <v>0</v>
      </c>
      <c r="T11">
        <f>'Areas-Cases1-4'!E10-'Areas-Cases1-4'!Y10</f>
        <v>0</v>
      </c>
      <c r="U11">
        <f>'Areas-Cases1-4'!F10-'Areas-Cases1-4'!Z10</f>
        <v>0</v>
      </c>
      <c r="W11">
        <f>'Areas-Cases1-4'!H10-'Areas-Cases1-4'!AL10</f>
        <v>0</v>
      </c>
      <c r="X11">
        <f>'Areas-Cases1-4'!I10-'Areas-Cases1-4'!AM10</f>
        <v>0</v>
      </c>
      <c r="Y11">
        <f>'Areas-Cases1-4'!J10-'Areas-Cases1-4'!AN10</f>
        <v>0</v>
      </c>
      <c r="Z11">
        <f>'Areas-Cases1-4'!K10-'Areas-Cases1-4'!AO10</f>
        <v>0</v>
      </c>
      <c r="AB11">
        <f>'Areas-Cases1-4'!C10-'Areas-Cases1-4'!AG10</f>
        <v>0</v>
      </c>
      <c r="AC11">
        <f>'Areas-Cases1-4'!D10-'Areas-Cases1-4'!AH10</f>
        <v>0</v>
      </c>
      <c r="AD11">
        <f>'Areas-Cases1-4'!E10-'Areas-Cases1-4'!AI10</f>
        <v>0</v>
      </c>
      <c r="AE11">
        <f>'Areas-Cases1-4'!F10-'Areas-Cases1-4'!AJ10</f>
        <v>0</v>
      </c>
      <c r="AG11">
        <f>'Areas-Cases1-4'!R10-'Areas-Cases1-4'!AV10</f>
        <v>0</v>
      </c>
      <c r="AH11">
        <f>'Areas-Cases1-4'!S10-'Areas-Cases1-4'!AW10</f>
        <v>0</v>
      </c>
      <c r="AI11">
        <f>'Areas-Cases1-4'!T10-'Areas-Cases1-4'!AX10</f>
        <v>0</v>
      </c>
      <c r="AJ11">
        <f>'Areas-Cases1-4'!U10-'Areas-Cases1-4'!AY10</f>
        <v>0</v>
      </c>
      <c r="AL11">
        <f>'Areas-Cases1-4'!M10-'Areas-Cases1-4'!AQ10</f>
        <v>0</v>
      </c>
      <c r="AM11">
        <f>'Areas-Cases1-4'!N10-'Areas-Cases1-4'!AR10</f>
        <v>0</v>
      </c>
      <c r="AN11">
        <f>'Areas-Cases1-4'!O10-'Areas-Cases1-4'!AS10</f>
        <v>0</v>
      </c>
      <c r="AO11">
        <f>'Areas-Cases1-4'!P10-'Areas-Cases1-4'!AT10</f>
        <v>0</v>
      </c>
      <c r="AQ11">
        <f>'Areas-Cases1-4'!AB10-'Areas-Cases1-4'!BF10</f>
        <v>0</v>
      </c>
      <c r="AR11">
        <f>'Areas-Cases1-4'!AC10-'Areas-Cases1-4'!BG10</f>
        <v>0</v>
      </c>
      <c r="AS11">
        <f>'Areas-Cases1-4'!AD10-'Areas-Cases1-4'!BH10</f>
        <v>0</v>
      </c>
      <c r="AT11">
        <f>'Areas-Cases1-4'!AE10-'Areas-Cases1-4'!BI10</f>
        <v>0</v>
      </c>
      <c r="AV11">
        <f>'Areas-Cases1-4'!W10-'Areas-Cases1-4'!BA10</f>
        <v>0</v>
      </c>
      <c r="AW11">
        <f>'Areas-Cases1-4'!X10-'Areas-Cases1-4'!BB10</f>
        <v>0</v>
      </c>
      <c r="AX11">
        <f>'Areas-Cases1-4'!Y10-'Areas-Cases1-4'!BC10</f>
        <v>0</v>
      </c>
      <c r="AY11">
        <f>'Areas-Cases1-4'!Z10-'Areas-Cases1-4'!BD10</f>
        <v>0</v>
      </c>
    </row>
    <row r="12" spans="1:51" x14ac:dyDescent="0.2">
      <c r="B12" t="s">
        <v>9</v>
      </c>
      <c r="C12">
        <f>'Areas-Cases1-4'!H11-'Areas-Cases1-4'!R11</f>
        <v>0</v>
      </c>
      <c r="D12">
        <f>'Areas-Cases1-4'!I11-'Areas-Cases1-4'!S11</f>
        <v>0</v>
      </c>
      <c r="E12">
        <f>'Areas-Cases1-4'!J11-'Areas-Cases1-4'!T11</f>
        <v>0</v>
      </c>
      <c r="F12">
        <f>'Areas-Cases1-4'!K11-'Areas-Cases1-4'!U11</f>
        <v>0</v>
      </c>
      <c r="H12">
        <f>'Areas-Cases1-4'!C11-'Areas-Cases1-4'!M11</f>
        <v>0</v>
      </c>
      <c r="I12">
        <f>'Areas-Cases1-4'!D11-'Areas-Cases1-4'!N11</f>
        <v>0</v>
      </c>
      <c r="J12">
        <f>'Areas-Cases1-4'!E11-'Areas-Cases1-4'!O11</f>
        <v>0</v>
      </c>
      <c r="K12">
        <f>'Areas-Cases1-4'!F11-'Areas-Cases1-4'!P11</f>
        <v>0</v>
      </c>
      <c r="M12">
        <f>'Areas-Cases1-4'!H11-'Areas-Cases1-4'!AB11</f>
        <v>0</v>
      </c>
      <c r="N12">
        <f>'Areas-Cases1-4'!I11-'Areas-Cases1-4'!AC11</f>
        <v>0</v>
      </c>
      <c r="O12">
        <f>'Areas-Cases1-4'!J11-'Areas-Cases1-4'!AD11</f>
        <v>0</v>
      </c>
      <c r="P12">
        <f>'Areas-Cases1-4'!K11-'Areas-Cases1-4'!AE11</f>
        <v>0</v>
      </c>
      <c r="R12">
        <f>'Areas-Cases1-4'!C11-'Areas-Cases1-4'!W11</f>
        <v>0</v>
      </c>
      <c r="S12">
        <f>'Areas-Cases1-4'!D11-'Areas-Cases1-4'!X11</f>
        <v>0</v>
      </c>
      <c r="T12">
        <f>'Areas-Cases1-4'!E11-'Areas-Cases1-4'!Y11</f>
        <v>0</v>
      </c>
      <c r="U12">
        <f>'Areas-Cases1-4'!F11-'Areas-Cases1-4'!Z11</f>
        <v>0</v>
      </c>
      <c r="W12">
        <f>'Areas-Cases1-4'!H11-'Areas-Cases1-4'!AL11</f>
        <v>0</v>
      </c>
      <c r="X12">
        <f>'Areas-Cases1-4'!I11-'Areas-Cases1-4'!AM11</f>
        <v>0</v>
      </c>
      <c r="Y12">
        <f>'Areas-Cases1-4'!J11-'Areas-Cases1-4'!AN11</f>
        <v>0</v>
      </c>
      <c r="Z12">
        <f>'Areas-Cases1-4'!K11-'Areas-Cases1-4'!AO11</f>
        <v>0</v>
      </c>
      <c r="AB12">
        <f>'Areas-Cases1-4'!C11-'Areas-Cases1-4'!AG11</f>
        <v>0</v>
      </c>
      <c r="AC12">
        <f>'Areas-Cases1-4'!D11-'Areas-Cases1-4'!AH11</f>
        <v>0</v>
      </c>
      <c r="AD12">
        <f>'Areas-Cases1-4'!E11-'Areas-Cases1-4'!AI11</f>
        <v>0</v>
      </c>
      <c r="AE12">
        <f>'Areas-Cases1-4'!F11-'Areas-Cases1-4'!AJ11</f>
        <v>0</v>
      </c>
      <c r="AG12">
        <f>'Areas-Cases1-4'!R11-'Areas-Cases1-4'!AV11</f>
        <v>0</v>
      </c>
      <c r="AH12">
        <f>'Areas-Cases1-4'!S11-'Areas-Cases1-4'!AW11</f>
        <v>0</v>
      </c>
      <c r="AI12">
        <f>'Areas-Cases1-4'!T11-'Areas-Cases1-4'!AX11</f>
        <v>0</v>
      </c>
      <c r="AJ12">
        <f>'Areas-Cases1-4'!U11-'Areas-Cases1-4'!AY11</f>
        <v>0</v>
      </c>
      <c r="AL12">
        <f>'Areas-Cases1-4'!M11-'Areas-Cases1-4'!AQ11</f>
        <v>0</v>
      </c>
      <c r="AM12">
        <f>'Areas-Cases1-4'!N11-'Areas-Cases1-4'!AR11</f>
        <v>0</v>
      </c>
      <c r="AN12">
        <f>'Areas-Cases1-4'!O11-'Areas-Cases1-4'!AS11</f>
        <v>0</v>
      </c>
      <c r="AO12">
        <f>'Areas-Cases1-4'!P11-'Areas-Cases1-4'!AT11</f>
        <v>0</v>
      </c>
      <c r="AQ12">
        <f>'Areas-Cases1-4'!AB11-'Areas-Cases1-4'!BF11</f>
        <v>0</v>
      </c>
      <c r="AR12">
        <f>'Areas-Cases1-4'!AC11-'Areas-Cases1-4'!BG11</f>
        <v>0</v>
      </c>
      <c r="AS12">
        <f>'Areas-Cases1-4'!AD11-'Areas-Cases1-4'!BH11</f>
        <v>0</v>
      </c>
      <c r="AT12">
        <f>'Areas-Cases1-4'!AE11-'Areas-Cases1-4'!BI11</f>
        <v>0</v>
      </c>
      <c r="AV12">
        <f>'Areas-Cases1-4'!W11-'Areas-Cases1-4'!BA11</f>
        <v>0</v>
      </c>
      <c r="AW12">
        <f>'Areas-Cases1-4'!X11-'Areas-Cases1-4'!BB11</f>
        <v>0</v>
      </c>
      <c r="AX12">
        <f>'Areas-Cases1-4'!Y11-'Areas-Cases1-4'!BC11</f>
        <v>0</v>
      </c>
      <c r="AY12">
        <f>'Areas-Cases1-4'!Z11-'Areas-Cases1-4'!BD11</f>
        <v>0</v>
      </c>
    </row>
    <row r="13" spans="1:51" x14ac:dyDescent="0.2">
      <c r="B13" t="s">
        <v>10</v>
      </c>
      <c r="C13">
        <f>'Areas-Cases1-4'!H12-'Areas-Cases1-4'!R12</f>
        <v>0</v>
      </c>
      <c r="D13">
        <f>'Areas-Cases1-4'!I12-'Areas-Cases1-4'!S12</f>
        <v>0</v>
      </c>
      <c r="E13">
        <f>'Areas-Cases1-4'!J12-'Areas-Cases1-4'!T12</f>
        <v>0</v>
      </c>
      <c r="F13">
        <f>'Areas-Cases1-4'!K12-'Areas-Cases1-4'!U12</f>
        <v>0</v>
      </c>
      <c r="H13">
        <f>'Areas-Cases1-4'!C12-'Areas-Cases1-4'!M12</f>
        <v>0</v>
      </c>
      <c r="I13">
        <f>'Areas-Cases1-4'!D12-'Areas-Cases1-4'!N12</f>
        <v>0</v>
      </c>
      <c r="J13">
        <f>'Areas-Cases1-4'!E12-'Areas-Cases1-4'!O12</f>
        <v>0</v>
      </c>
      <c r="K13">
        <f>'Areas-Cases1-4'!F12-'Areas-Cases1-4'!P12</f>
        <v>0</v>
      </c>
      <c r="M13">
        <f>'Areas-Cases1-4'!H12-'Areas-Cases1-4'!AB12</f>
        <v>0</v>
      </c>
      <c r="N13">
        <f>'Areas-Cases1-4'!I12-'Areas-Cases1-4'!AC12</f>
        <v>0</v>
      </c>
      <c r="O13">
        <f>'Areas-Cases1-4'!J12-'Areas-Cases1-4'!AD12</f>
        <v>0</v>
      </c>
      <c r="P13">
        <f>'Areas-Cases1-4'!K12-'Areas-Cases1-4'!AE12</f>
        <v>0</v>
      </c>
      <c r="R13">
        <f>'Areas-Cases1-4'!C12-'Areas-Cases1-4'!W12</f>
        <v>0</v>
      </c>
      <c r="S13">
        <f>'Areas-Cases1-4'!D12-'Areas-Cases1-4'!X12</f>
        <v>0</v>
      </c>
      <c r="T13">
        <f>'Areas-Cases1-4'!E12-'Areas-Cases1-4'!Y12</f>
        <v>0</v>
      </c>
      <c r="U13">
        <f>'Areas-Cases1-4'!F12-'Areas-Cases1-4'!Z12</f>
        <v>0</v>
      </c>
      <c r="W13">
        <f>'Areas-Cases1-4'!H12-'Areas-Cases1-4'!AL12</f>
        <v>0</v>
      </c>
      <c r="X13">
        <f>'Areas-Cases1-4'!I12-'Areas-Cases1-4'!AM12</f>
        <v>0</v>
      </c>
      <c r="Y13">
        <f>'Areas-Cases1-4'!J12-'Areas-Cases1-4'!AN12</f>
        <v>0</v>
      </c>
      <c r="Z13">
        <f>'Areas-Cases1-4'!K12-'Areas-Cases1-4'!AO12</f>
        <v>0</v>
      </c>
      <c r="AB13">
        <f>'Areas-Cases1-4'!C12-'Areas-Cases1-4'!AG12</f>
        <v>0</v>
      </c>
      <c r="AC13">
        <f>'Areas-Cases1-4'!D12-'Areas-Cases1-4'!AH12</f>
        <v>0</v>
      </c>
      <c r="AD13">
        <f>'Areas-Cases1-4'!E12-'Areas-Cases1-4'!AI12</f>
        <v>0</v>
      </c>
      <c r="AE13">
        <f>'Areas-Cases1-4'!F12-'Areas-Cases1-4'!AJ12</f>
        <v>0</v>
      </c>
      <c r="AG13">
        <f>'Areas-Cases1-4'!R12-'Areas-Cases1-4'!AV12</f>
        <v>0</v>
      </c>
      <c r="AH13">
        <f>'Areas-Cases1-4'!S12-'Areas-Cases1-4'!AW12</f>
        <v>0</v>
      </c>
      <c r="AI13">
        <f>'Areas-Cases1-4'!T12-'Areas-Cases1-4'!AX12</f>
        <v>0</v>
      </c>
      <c r="AJ13">
        <f>'Areas-Cases1-4'!U12-'Areas-Cases1-4'!AY12</f>
        <v>0</v>
      </c>
      <c r="AL13">
        <f>'Areas-Cases1-4'!M12-'Areas-Cases1-4'!AQ12</f>
        <v>0</v>
      </c>
      <c r="AM13">
        <f>'Areas-Cases1-4'!N12-'Areas-Cases1-4'!AR12</f>
        <v>0</v>
      </c>
      <c r="AN13">
        <f>'Areas-Cases1-4'!O12-'Areas-Cases1-4'!AS12</f>
        <v>0</v>
      </c>
      <c r="AO13">
        <f>'Areas-Cases1-4'!P12-'Areas-Cases1-4'!AT12</f>
        <v>0</v>
      </c>
      <c r="AQ13">
        <f>'Areas-Cases1-4'!AB12-'Areas-Cases1-4'!BF12</f>
        <v>0</v>
      </c>
      <c r="AR13">
        <f>'Areas-Cases1-4'!AC12-'Areas-Cases1-4'!BG12</f>
        <v>0</v>
      </c>
      <c r="AS13">
        <f>'Areas-Cases1-4'!AD12-'Areas-Cases1-4'!BH12</f>
        <v>0</v>
      </c>
      <c r="AT13">
        <f>'Areas-Cases1-4'!AE12-'Areas-Cases1-4'!BI12</f>
        <v>0</v>
      </c>
      <c r="AV13">
        <f>'Areas-Cases1-4'!W12-'Areas-Cases1-4'!BA12</f>
        <v>0</v>
      </c>
      <c r="AW13">
        <f>'Areas-Cases1-4'!X12-'Areas-Cases1-4'!BB12</f>
        <v>0</v>
      </c>
      <c r="AX13">
        <f>'Areas-Cases1-4'!Y12-'Areas-Cases1-4'!BC12</f>
        <v>0</v>
      </c>
      <c r="AY13">
        <f>'Areas-Cases1-4'!Z12-'Areas-Cases1-4'!BD12</f>
        <v>0</v>
      </c>
    </row>
    <row r="14" spans="1:51" x14ac:dyDescent="0.2">
      <c r="B14" t="s">
        <v>11</v>
      </c>
      <c r="C14">
        <f>'Areas-Cases1-4'!H13-'Areas-Cases1-4'!R13</f>
        <v>0</v>
      </c>
      <c r="D14">
        <f>'Areas-Cases1-4'!I13-'Areas-Cases1-4'!S13</f>
        <v>0</v>
      </c>
      <c r="E14">
        <f>'Areas-Cases1-4'!J13-'Areas-Cases1-4'!T13</f>
        <v>0</v>
      </c>
      <c r="F14">
        <f>'Areas-Cases1-4'!K13-'Areas-Cases1-4'!U13</f>
        <v>0</v>
      </c>
      <c r="H14">
        <f>'Areas-Cases1-4'!C13-'Areas-Cases1-4'!M13</f>
        <v>0</v>
      </c>
      <c r="I14">
        <f>'Areas-Cases1-4'!D13-'Areas-Cases1-4'!N13</f>
        <v>0</v>
      </c>
      <c r="J14">
        <f>'Areas-Cases1-4'!E13-'Areas-Cases1-4'!O13</f>
        <v>0</v>
      </c>
      <c r="K14">
        <f>'Areas-Cases1-4'!F13-'Areas-Cases1-4'!P13</f>
        <v>0</v>
      </c>
      <c r="M14">
        <f>'Areas-Cases1-4'!H13-'Areas-Cases1-4'!AB13</f>
        <v>0</v>
      </c>
      <c r="N14">
        <f>'Areas-Cases1-4'!I13-'Areas-Cases1-4'!AC13</f>
        <v>0</v>
      </c>
      <c r="O14">
        <f>'Areas-Cases1-4'!J13-'Areas-Cases1-4'!AD13</f>
        <v>0</v>
      </c>
      <c r="P14">
        <f>'Areas-Cases1-4'!K13-'Areas-Cases1-4'!AE13</f>
        <v>0</v>
      </c>
      <c r="R14">
        <f>'Areas-Cases1-4'!C13-'Areas-Cases1-4'!W13</f>
        <v>0</v>
      </c>
      <c r="S14">
        <f>'Areas-Cases1-4'!D13-'Areas-Cases1-4'!X13</f>
        <v>0</v>
      </c>
      <c r="T14">
        <f>'Areas-Cases1-4'!E13-'Areas-Cases1-4'!Y13</f>
        <v>0</v>
      </c>
      <c r="U14">
        <f>'Areas-Cases1-4'!F13-'Areas-Cases1-4'!Z13</f>
        <v>0</v>
      </c>
      <c r="W14">
        <f>'Areas-Cases1-4'!H13-'Areas-Cases1-4'!AL13</f>
        <v>0</v>
      </c>
      <c r="X14">
        <f>'Areas-Cases1-4'!I13-'Areas-Cases1-4'!AM13</f>
        <v>0</v>
      </c>
      <c r="Y14">
        <f>'Areas-Cases1-4'!J13-'Areas-Cases1-4'!AN13</f>
        <v>0</v>
      </c>
      <c r="Z14">
        <f>'Areas-Cases1-4'!K13-'Areas-Cases1-4'!AO13</f>
        <v>0</v>
      </c>
      <c r="AB14">
        <f>'Areas-Cases1-4'!C13-'Areas-Cases1-4'!AG13</f>
        <v>0</v>
      </c>
      <c r="AC14">
        <f>'Areas-Cases1-4'!D13-'Areas-Cases1-4'!AH13</f>
        <v>0</v>
      </c>
      <c r="AD14">
        <f>'Areas-Cases1-4'!E13-'Areas-Cases1-4'!AI13</f>
        <v>0</v>
      </c>
      <c r="AE14">
        <f>'Areas-Cases1-4'!F13-'Areas-Cases1-4'!AJ13</f>
        <v>0</v>
      </c>
      <c r="AG14">
        <f>'Areas-Cases1-4'!R13-'Areas-Cases1-4'!AV13</f>
        <v>0</v>
      </c>
      <c r="AH14">
        <f>'Areas-Cases1-4'!S13-'Areas-Cases1-4'!AW13</f>
        <v>0</v>
      </c>
      <c r="AI14">
        <f>'Areas-Cases1-4'!T13-'Areas-Cases1-4'!AX13</f>
        <v>0</v>
      </c>
      <c r="AJ14">
        <f>'Areas-Cases1-4'!U13-'Areas-Cases1-4'!AY13</f>
        <v>0</v>
      </c>
      <c r="AL14">
        <f>'Areas-Cases1-4'!M13-'Areas-Cases1-4'!AQ13</f>
        <v>0</v>
      </c>
      <c r="AM14">
        <f>'Areas-Cases1-4'!N13-'Areas-Cases1-4'!AR13</f>
        <v>0</v>
      </c>
      <c r="AN14">
        <f>'Areas-Cases1-4'!O13-'Areas-Cases1-4'!AS13</f>
        <v>0</v>
      </c>
      <c r="AO14">
        <f>'Areas-Cases1-4'!P13-'Areas-Cases1-4'!AT13</f>
        <v>0</v>
      </c>
      <c r="AQ14">
        <f>'Areas-Cases1-4'!AB13-'Areas-Cases1-4'!BF13</f>
        <v>0</v>
      </c>
      <c r="AR14">
        <f>'Areas-Cases1-4'!AC13-'Areas-Cases1-4'!BG13</f>
        <v>0</v>
      </c>
      <c r="AS14">
        <f>'Areas-Cases1-4'!AD13-'Areas-Cases1-4'!BH13</f>
        <v>0</v>
      </c>
      <c r="AT14">
        <f>'Areas-Cases1-4'!AE13-'Areas-Cases1-4'!BI13</f>
        <v>0</v>
      </c>
      <c r="AV14">
        <f>'Areas-Cases1-4'!W13-'Areas-Cases1-4'!BA13</f>
        <v>0</v>
      </c>
      <c r="AW14">
        <f>'Areas-Cases1-4'!X13-'Areas-Cases1-4'!BB13</f>
        <v>0</v>
      </c>
      <c r="AX14">
        <f>'Areas-Cases1-4'!Y13-'Areas-Cases1-4'!BC13</f>
        <v>0</v>
      </c>
      <c r="AY14">
        <f>'Areas-Cases1-4'!Z13-'Areas-Cases1-4'!BD13</f>
        <v>0</v>
      </c>
    </row>
    <row r="15" spans="1:51" x14ac:dyDescent="0.2">
      <c r="B15" t="s">
        <v>12</v>
      </c>
      <c r="C15">
        <f>'Areas-Cases1-4'!H14-'Areas-Cases1-4'!R14</f>
        <v>0</v>
      </c>
      <c r="D15">
        <f>'Areas-Cases1-4'!I14-'Areas-Cases1-4'!S14</f>
        <v>0</v>
      </c>
      <c r="E15">
        <f>'Areas-Cases1-4'!J14-'Areas-Cases1-4'!T14</f>
        <v>0</v>
      </c>
      <c r="F15">
        <f>'Areas-Cases1-4'!K14-'Areas-Cases1-4'!U14</f>
        <v>0</v>
      </c>
      <c r="H15">
        <f>'Areas-Cases1-4'!C14-'Areas-Cases1-4'!M14</f>
        <v>0</v>
      </c>
      <c r="I15">
        <f>'Areas-Cases1-4'!D14-'Areas-Cases1-4'!N14</f>
        <v>0</v>
      </c>
      <c r="J15">
        <f>'Areas-Cases1-4'!E14-'Areas-Cases1-4'!O14</f>
        <v>0</v>
      </c>
      <c r="K15">
        <f>'Areas-Cases1-4'!F14-'Areas-Cases1-4'!P14</f>
        <v>0</v>
      </c>
      <c r="M15">
        <f>'Areas-Cases1-4'!H14-'Areas-Cases1-4'!AB14</f>
        <v>0</v>
      </c>
      <c r="N15">
        <f>'Areas-Cases1-4'!I14-'Areas-Cases1-4'!AC14</f>
        <v>0</v>
      </c>
      <c r="O15">
        <f>'Areas-Cases1-4'!J14-'Areas-Cases1-4'!AD14</f>
        <v>0</v>
      </c>
      <c r="P15">
        <f>'Areas-Cases1-4'!K14-'Areas-Cases1-4'!AE14</f>
        <v>0</v>
      </c>
      <c r="R15">
        <f>'Areas-Cases1-4'!C14-'Areas-Cases1-4'!W14</f>
        <v>0</v>
      </c>
      <c r="S15">
        <f>'Areas-Cases1-4'!D14-'Areas-Cases1-4'!X14</f>
        <v>0</v>
      </c>
      <c r="T15">
        <f>'Areas-Cases1-4'!E14-'Areas-Cases1-4'!Y14</f>
        <v>0</v>
      </c>
      <c r="U15">
        <f>'Areas-Cases1-4'!F14-'Areas-Cases1-4'!Z14</f>
        <v>0</v>
      </c>
      <c r="W15">
        <f>'Areas-Cases1-4'!H14-'Areas-Cases1-4'!AL14</f>
        <v>0</v>
      </c>
      <c r="X15">
        <f>'Areas-Cases1-4'!I14-'Areas-Cases1-4'!AM14</f>
        <v>0</v>
      </c>
      <c r="Y15">
        <f>'Areas-Cases1-4'!J14-'Areas-Cases1-4'!AN14</f>
        <v>0</v>
      </c>
      <c r="Z15">
        <f>'Areas-Cases1-4'!K14-'Areas-Cases1-4'!AO14</f>
        <v>0</v>
      </c>
      <c r="AB15">
        <f>'Areas-Cases1-4'!C14-'Areas-Cases1-4'!AG14</f>
        <v>0</v>
      </c>
      <c r="AC15">
        <f>'Areas-Cases1-4'!D14-'Areas-Cases1-4'!AH14</f>
        <v>0</v>
      </c>
      <c r="AD15">
        <f>'Areas-Cases1-4'!E14-'Areas-Cases1-4'!AI14</f>
        <v>0</v>
      </c>
      <c r="AE15">
        <f>'Areas-Cases1-4'!F14-'Areas-Cases1-4'!AJ14</f>
        <v>0</v>
      </c>
      <c r="AG15">
        <f>'Areas-Cases1-4'!R14-'Areas-Cases1-4'!AV14</f>
        <v>0</v>
      </c>
      <c r="AH15">
        <f>'Areas-Cases1-4'!S14-'Areas-Cases1-4'!AW14</f>
        <v>0</v>
      </c>
      <c r="AI15">
        <f>'Areas-Cases1-4'!T14-'Areas-Cases1-4'!AX14</f>
        <v>0</v>
      </c>
      <c r="AJ15">
        <f>'Areas-Cases1-4'!U14-'Areas-Cases1-4'!AY14</f>
        <v>0</v>
      </c>
      <c r="AL15">
        <f>'Areas-Cases1-4'!M14-'Areas-Cases1-4'!AQ14</f>
        <v>0</v>
      </c>
      <c r="AM15">
        <f>'Areas-Cases1-4'!N14-'Areas-Cases1-4'!AR14</f>
        <v>0</v>
      </c>
      <c r="AN15">
        <f>'Areas-Cases1-4'!O14-'Areas-Cases1-4'!AS14</f>
        <v>0</v>
      </c>
      <c r="AO15">
        <f>'Areas-Cases1-4'!P14-'Areas-Cases1-4'!AT14</f>
        <v>0</v>
      </c>
      <c r="AQ15">
        <f>'Areas-Cases1-4'!AB14-'Areas-Cases1-4'!BF14</f>
        <v>0</v>
      </c>
      <c r="AR15">
        <f>'Areas-Cases1-4'!AC14-'Areas-Cases1-4'!BG14</f>
        <v>0</v>
      </c>
      <c r="AS15">
        <f>'Areas-Cases1-4'!AD14-'Areas-Cases1-4'!BH14</f>
        <v>0</v>
      </c>
      <c r="AT15">
        <f>'Areas-Cases1-4'!AE14-'Areas-Cases1-4'!BI14</f>
        <v>0</v>
      </c>
      <c r="AV15">
        <f>'Areas-Cases1-4'!W14-'Areas-Cases1-4'!BA14</f>
        <v>0</v>
      </c>
      <c r="AW15">
        <f>'Areas-Cases1-4'!X14-'Areas-Cases1-4'!BB14</f>
        <v>0</v>
      </c>
      <c r="AX15">
        <f>'Areas-Cases1-4'!Y14-'Areas-Cases1-4'!BC14</f>
        <v>0</v>
      </c>
      <c r="AY15">
        <f>'Areas-Cases1-4'!Z14-'Areas-Cases1-4'!BD14</f>
        <v>0</v>
      </c>
    </row>
    <row r="16" spans="1:51" x14ac:dyDescent="0.2">
      <c r="B16" t="s">
        <v>13</v>
      </c>
      <c r="C16">
        <f>'Areas-Cases1-4'!H15-'Areas-Cases1-4'!R15</f>
        <v>0</v>
      </c>
      <c r="D16">
        <f>'Areas-Cases1-4'!I15-'Areas-Cases1-4'!S15</f>
        <v>0</v>
      </c>
      <c r="E16">
        <f>'Areas-Cases1-4'!J15-'Areas-Cases1-4'!T15</f>
        <v>0</v>
      </c>
      <c r="F16">
        <f>'Areas-Cases1-4'!K15-'Areas-Cases1-4'!U15</f>
        <v>0</v>
      </c>
      <c r="H16">
        <f>'Areas-Cases1-4'!C15-'Areas-Cases1-4'!M15</f>
        <v>0</v>
      </c>
      <c r="I16">
        <f>'Areas-Cases1-4'!D15-'Areas-Cases1-4'!N15</f>
        <v>0</v>
      </c>
      <c r="J16">
        <f>'Areas-Cases1-4'!E15-'Areas-Cases1-4'!O15</f>
        <v>0</v>
      </c>
      <c r="K16">
        <f>'Areas-Cases1-4'!F15-'Areas-Cases1-4'!P15</f>
        <v>0</v>
      </c>
      <c r="M16">
        <f>'Areas-Cases1-4'!H15-'Areas-Cases1-4'!AB15</f>
        <v>0</v>
      </c>
      <c r="N16">
        <f>'Areas-Cases1-4'!I15-'Areas-Cases1-4'!AC15</f>
        <v>0</v>
      </c>
      <c r="O16">
        <f>'Areas-Cases1-4'!J15-'Areas-Cases1-4'!AD15</f>
        <v>0</v>
      </c>
      <c r="P16">
        <f>'Areas-Cases1-4'!K15-'Areas-Cases1-4'!AE15</f>
        <v>0</v>
      </c>
      <c r="R16">
        <f>'Areas-Cases1-4'!C15-'Areas-Cases1-4'!W15</f>
        <v>0</v>
      </c>
      <c r="S16">
        <f>'Areas-Cases1-4'!D15-'Areas-Cases1-4'!X15</f>
        <v>0</v>
      </c>
      <c r="T16">
        <f>'Areas-Cases1-4'!E15-'Areas-Cases1-4'!Y15</f>
        <v>0</v>
      </c>
      <c r="U16">
        <f>'Areas-Cases1-4'!F15-'Areas-Cases1-4'!Z15</f>
        <v>0</v>
      </c>
      <c r="W16">
        <f>'Areas-Cases1-4'!H15-'Areas-Cases1-4'!AL15</f>
        <v>0</v>
      </c>
      <c r="X16">
        <f>'Areas-Cases1-4'!I15-'Areas-Cases1-4'!AM15</f>
        <v>0</v>
      </c>
      <c r="Y16">
        <f>'Areas-Cases1-4'!J15-'Areas-Cases1-4'!AN15</f>
        <v>0</v>
      </c>
      <c r="Z16">
        <f>'Areas-Cases1-4'!K15-'Areas-Cases1-4'!AO15</f>
        <v>0</v>
      </c>
      <c r="AB16">
        <f>'Areas-Cases1-4'!C15-'Areas-Cases1-4'!AG15</f>
        <v>0</v>
      </c>
      <c r="AC16">
        <f>'Areas-Cases1-4'!D15-'Areas-Cases1-4'!AH15</f>
        <v>0</v>
      </c>
      <c r="AD16">
        <f>'Areas-Cases1-4'!E15-'Areas-Cases1-4'!AI15</f>
        <v>0</v>
      </c>
      <c r="AE16">
        <f>'Areas-Cases1-4'!F15-'Areas-Cases1-4'!AJ15</f>
        <v>0</v>
      </c>
      <c r="AG16">
        <f>'Areas-Cases1-4'!R15-'Areas-Cases1-4'!AV15</f>
        <v>0</v>
      </c>
      <c r="AH16">
        <f>'Areas-Cases1-4'!S15-'Areas-Cases1-4'!AW15</f>
        <v>0</v>
      </c>
      <c r="AI16">
        <f>'Areas-Cases1-4'!T15-'Areas-Cases1-4'!AX15</f>
        <v>0</v>
      </c>
      <c r="AJ16">
        <f>'Areas-Cases1-4'!U15-'Areas-Cases1-4'!AY15</f>
        <v>0</v>
      </c>
      <c r="AL16">
        <f>'Areas-Cases1-4'!M15-'Areas-Cases1-4'!AQ15</f>
        <v>0</v>
      </c>
      <c r="AM16">
        <f>'Areas-Cases1-4'!N15-'Areas-Cases1-4'!AR15</f>
        <v>0</v>
      </c>
      <c r="AN16">
        <f>'Areas-Cases1-4'!O15-'Areas-Cases1-4'!AS15</f>
        <v>0</v>
      </c>
      <c r="AO16">
        <f>'Areas-Cases1-4'!P15-'Areas-Cases1-4'!AT15</f>
        <v>0</v>
      </c>
      <c r="AQ16">
        <f>'Areas-Cases1-4'!AB15-'Areas-Cases1-4'!BF15</f>
        <v>0</v>
      </c>
      <c r="AR16">
        <f>'Areas-Cases1-4'!AC15-'Areas-Cases1-4'!BG15</f>
        <v>0</v>
      </c>
      <c r="AS16">
        <f>'Areas-Cases1-4'!AD15-'Areas-Cases1-4'!BH15</f>
        <v>0</v>
      </c>
      <c r="AT16">
        <f>'Areas-Cases1-4'!AE15-'Areas-Cases1-4'!BI15</f>
        <v>0</v>
      </c>
      <c r="AV16">
        <f>'Areas-Cases1-4'!W15-'Areas-Cases1-4'!BA15</f>
        <v>0</v>
      </c>
      <c r="AW16">
        <f>'Areas-Cases1-4'!X15-'Areas-Cases1-4'!BB15</f>
        <v>0</v>
      </c>
      <c r="AX16">
        <f>'Areas-Cases1-4'!Y15-'Areas-Cases1-4'!BC15</f>
        <v>0</v>
      </c>
      <c r="AY16">
        <f>'Areas-Cases1-4'!Z15-'Areas-Cases1-4'!BD15</f>
        <v>0</v>
      </c>
    </row>
    <row r="17" spans="2:51" x14ac:dyDescent="0.2">
      <c r="B17" t="s">
        <v>14</v>
      </c>
      <c r="C17">
        <f>'Areas-Cases1-4'!H16-'Areas-Cases1-4'!R16</f>
        <v>0</v>
      </c>
      <c r="D17">
        <f>'Areas-Cases1-4'!I16-'Areas-Cases1-4'!S16</f>
        <v>0</v>
      </c>
      <c r="E17">
        <f>'Areas-Cases1-4'!J16-'Areas-Cases1-4'!T16</f>
        <v>0</v>
      </c>
      <c r="F17">
        <f>'Areas-Cases1-4'!K16-'Areas-Cases1-4'!U16</f>
        <v>0</v>
      </c>
      <c r="H17">
        <f>'Areas-Cases1-4'!C16-'Areas-Cases1-4'!M16</f>
        <v>0</v>
      </c>
      <c r="I17">
        <f>'Areas-Cases1-4'!D16-'Areas-Cases1-4'!N16</f>
        <v>0</v>
      </c>
      <c r="J17">
        <f>'Areas-Cases1-4'!E16-'Areas-Cases1-4'!O16</f>
        <v>0</v>
      </c>
      <c r="K17">
        <f>'Areas-Cases1-4'!F16-'Areas-Cases1-4'!P16</f>
        <v>0</v>
      </c>
      <c r="M17">
        <f>'Areas-Cases1-4'!H16-'Areas-Cases1-4'!AB16</f>
        <v>0</v>
      </c>
      <c r="N17">
        <f>'Areas-Cases1-4'!I16-'Areas-Cases1-4'!AC16</f>
        <v>0</v>
      </c>
      <c r="O17">
        <f>'Areas-Cases1-4'!J16-'Areas-Cases1-4'!AD16</f>
        <v>0</v>
      </c>
      <c r="P17">
        <f>'Areas-Cases1-4'!K16-'Areas-Cases1-4'!AE16</f>
        <v>0</v>
      </c>
      <c r="R17">
        <f>'Areas-Cases1-4'!C16-'Areas-Cases1-4'!W16</f>
        <v>0</v>
      </c>
      <c r="S17">
        <f>'Areas-Cases1-4'!D16-'Areas-Cases1-4'!X16</f>
        <v>0</v>
      </c>
      <c r="T17">
        <f>'Areas-Cases1-4'!E16-'Areas-Cases1-4'!Y16</f>
        <v>0</v>
      </c>
      <c r="U17">
        <f>'Areas-Cases1-4'!F16-'Areas-Cases1-4'!Z16</f>
        <v>0</v>
      </c>
      <c r="W17">
        <f>'Areas-Cases1-4'!H16-'Areas-Cases1-4'!AL16</f>
        <v>0</v>
      </c>
      <c r="X17">
        <f>'Areas-Cases1-4'!I16-'Areas-Cases1-4'!AM16</f>
        <v>0</v>
      </c>
      <c r="Y17">
        <f>'Areas-Cases1-4'!J16-'Areas-Cases1-4'!AN16</f>
        <v>0</v>
      </c>
      <c r="Z17">
        <f>'Areas-Cases1-4'!K16-'Areas-Cases1-4'!AO16</f>
        <v>0</v>
      </c>
      <c r="AB17">
        <f>'Areas-Cases1-4'!C16-'Areas-Cases1-4'!AG16</f>
        <v>0</v>
      </c>
      <c r="AC17">
        <f>'Areas-Cases1-4'!D16-'Areas-Cases1-4'!AH16</f>
        <v>0</v>
      </c>
      <c r="AD17">
        <f>'Areas-Cases1-4'!E16-'Areas-Cases1-4'!AI16</f>
        <v>0</v>
      </c>
      <c r="AE17">
        <f>'Areas-Cases1-4'!F16-'Areas-Cases1-4'!AJ16</f>
        <v>0</v>
      </c>
      <c r="AG17">
        <f>'Areas-Cases1-4'!R16-'Areas-Cases1-4'!AV16</f>
        <v>0</v>
      </c>
      <c r="AH17">
        <f>'Areas-Cases1-4'!S16-'Areas-Cases1-4'!AW16</f>
        <v>0</v>
      </c>
      <c r="AI17">
        <f>'Areas-Cases1-4'!T16-'Areas-Cases1-4'!AX16</f>
        <v>0</v>
      </c>
      <c r="AJ17">
        <f>'Areas-Cases1-4'!U16-'Areas-Cases1-4'!AY16</f>
        <v>0</v>
      </c>
      <c r="AL17">
        <f>'Areas-Cases1-4'!M16-'Areas-Cases1-4'!AQ16</f>
        <v>0</v>
      </c>
      <c r="AM17">
        <f>'Areas-Cases1-4'!N16-'Areas-Cases1-4'!AR16</f>
        <v>0</v>
      </c>
      <c r="AN17">
        <f>'Areas-Cases1-4'!O16-'Areas-Cases1-4'!AS16</f>
        <v>0</v>
      </c>
      <c r="AO17">
        <f>'Areas-Cases1-4'!P16-'Areas-Cases1-4'!AT16</f>
        <v>0</v>
      </c>
      <c r="AQ17">
        <f>'Areas-Cases1-4'!AB16-'Areas-Cases1-4'!BF16</f>
        <v>0</v>
      </c>
      <c r="AR17">
        <f>'Areas-Cases1-4'!AC16-'Areas-Cases1-4'!BG16</f>
        <v>0</v>
      </c>
      <c r="AS17">
        <f>'Areas-Cases1-4'!AD16-'Areas-Cases1-4'!BH16</f>
        <v>0</v>
      </c>
      <c r="AT17">
        <f>'Areas-Cases1-4'!AE16-'Areas-Cases1-4'!BI16</f>
        <v>0</v>
      </c>
      <c r="AV17">
        <f>'Areas-Cases1-4'!W16-'Areas-Cases1-4'!BA16</f>
        <v>0</v>
      </c>
      <c r="AW17">
        <f>'Areas-Cases1-4'!X16-'Areas-Cases1-4'!BB16</f>
        <v>0</v>
      </c>
      <c r="AX17">
        <f>'Areas-Cases1-4'!Y16-'Areas-Cases1-4'!BC16</f>
        <v>0</v>
      </c>
      <c r="AY17">
        <f>'Areas-Cases1-4'!Z16-'Areas-Cases1-4'!BD16</f>
        <v>0</v>
      </c>
    </row>
    <row r="18" spans="2:51" x14ac:dyDescent="0.2">
      <c r="B18" t="s">
        <v>15</v>
      </c>
      <c r="C18">
        <f>'Areas-Cases1-4'!H17-'Areas-Cases1-4'!R17</f>
        <v>0.37500000000000006</v>
      </c>
      <c r="D18">
        <f>'Areas-Cases1-4'!I17-'Areas-Cases1-4'!S17</f>
        <v>0</v>
      </c>
      <c r="E18">
        <f>'Areas-Cases1-4'!J17-'Areas-Cases1-4'!T17</f>
        <v>0</v>
      </c>
      <c r="F18">
        <f>'Areas-Cases1-4'!K17-'Areas-Cases1-4'!U17</f>
        <v>0</v>
      </c>
      <c r="H18">
        <f>'Areas-Cases1-4'!C17-'Areas-Cases1-4'!M17</f>
        <v>0</v>
      </c>
      <c r="I18">
        <f>'Areas-Cases1-4'!D17-'Areas-Cases1-4'!N17</f>
        <v>0</v>
      </c>
      <c r="J18">
        <f>'Areas-Cases1-4'!E17-'Areas-Cases1-4'!O17</f>
        <v>0</v>
      </c>
      <c r="K18">
        <f>'Areas-Cases1-4'!F17-'Areas-Cases1-4'!P17</f>
        <v>0</v>
      </c>
      <c r="M18">
        <f>'Areas-Cases1-4'!H17-'Areas-Cases1-4'!AB17</f>
        <v>0</v>
      </c>
      <c r="N18">
        <f>'Areas-Cases1-4'!I17-'Areas-Cases1-4'!AC17</f>
        <v>0</v>
      </c>
      <c r="O18">
        <f>'Areas-Cases1-4'!J17-'Areas-Cases1-4'!AD17</f>
        <v>0</v>
      </c>
      <c r="P18">
        <f>'Areas-Cases1-4'!K17-'Areas-Cases1-4'!AE17</f>
        <v>0</v>
      </c>
      <c r="R18">
        <f>'Areas-Cases1-4'!C17-'Areas-Cases1-4'!W17</f>
        <v>0.29166666666666696</v>
      </c>
      <c r="S18">
        <f>'Areas-Cases1-4'!D17-'Areas-Cases1-4'!X17</f>
        <v>0</v>
      </c>
      <c r="T18">
        <f>'Areas-Cases1-4'!E17-'Areas-Cases1-4'!Y17</f>
        <v>0</v>
      </c>
      <c r="U18">
        <f>'Areas-Cases1-4'!F17-'Areas-Cases1-4'!Z17</f>
        <v>0</v>
      </c>
      <c r="W18">
        <f>'Areas-Cases1-4'!H17-'Areas-Cases1-4'!AL17</f>
        <v>0</v>
      </c>
      <c r="X18">
        <f>'Areas-Cases1-4'!I17-'Areas-Cases1-4'!AM17</f>
        <v>0</v>
      </c>
      <c r="Y18">
        <f>'Areas-Cases1-4'!J17-'Areas-Cases1-4'!AN17</f>
        <v>0</v>
      </c>
      <c r="Z18">
        <f>'Areas-Cases1-4'!K17-'Areas-Cases1-4'!AO17</f>
        <v>0</v>
      </c>
      <c r="AB18">
        <f>'Areas-Cases1-4'!C17-'Areas-Cases1-4'!AG17</f>
        <v>2.6399999999999979E-2</v>
      </c>
      <c r="AC18">
        <f>'Areas-Cases1-4'!D17-'Areas-Cases1-4'!AH17</f>
        <v>0</v>
      </c>
      <c r="AD18">
        <f>'Areas-Cases1-4'!E17-'Areas-Cases1-4'!AI17</f>
        <v>0</v>
      </c>
      <c r="AE18">
        <f>'Areas-Cases1-4'!F17-'Areas-Cases1-4'!AJ17</f>
        <v>0</v>
      </c>
      <c r="AG18">
        <f>'Areas-Cases1-4'!R17-'Areas-Cases1-4'!AV17</f>
        <v>0</v>
      </c>
      <c r="AH18">
        <f>'Areas-Cases1-4'!S17-'Areas-Cases1-4'!AW17</f>
        <v>0</v>
      </c>
      <c r="AI18">
        <f>'Areas-Cases1-4'!T17-'Areas-Cases1-4'!AX17</f>
        <v>0</v>
      </c>
      <c r="AJ18">
        <f>'Areas-Cases1-4'!U17-'Areas-Cases1-4'!AY17</f>
        <v>0</v>
      </c>
      <c r="AL18">
        <f>'Areas-Cases1-4'!M17-'Areas-Cases1-4'!AQ17</f>
        <v>2.6399999999999979E-2</v>
      </c>
      <c r="AM18">
        <f>'Areas-Cases1-4'!N17-'Areas-Cases1-4'!AR17</f>
        <v>0</v>
      </c>
      <c r="AN18">
        <f>'Areas-Cases1-4'!O17-'Areas-Cases1-4'!AS17</f>
        <v>0</v>
      </c>
      <c r="AO18">
        <f>'Areas-Cases1-4'!P17-'Areas-Cases1-4'!AT17</f>
        <v>0</v>
      </c>
      <c r="AQ18">
        <f>'Areas-Cases1-4'!AB17-'Areas-Cases1-4'!BF17</f>
        <v>0</v>
      </c>
      <c r="AR18">
        <f>'Areas-Cases1-4'!AC17-'Areas-Cases1-4'!BG17</f>
        <v>0</v>
      </c>
      <c r="AS18">
        <f>'Areas-Cases1-4'!AD17-'Areas-Cases1-4'!BH17</f>
        <v>0</v>
      </c>
      <c r="AT18">
        <f>'Areas-Cases1-4'!AE17-'Areas-Cases1-4'!BI17</f>
        <v>0</v>
      </c>
      <c r="AV18">
        <f>'Areas-Cases1-4'!W17-'Areas-Cases1-4'!BA17</f>
        <v>1.9733333333332992E-2</v>
      </c>
      <c r="AW18">
        <f>'Areas-Cases1-4'!X17-'Areas-Cases1-4'!BB17</f>
        <v>0</v>
      </c>
      <c r="AX18">
        <f>'Areas-Cases1-4'!Y17-'Areas-Cases1-4'!BC17</f>
        <v>0</v>
      </c>
      <c r="AY18">
        <f>'Areas-Cases1-4'!Z17-'Areas-Cases1-4'!BD17</f>
        <v>0</v>
      </c>
    </row>
    <row r="19" spans="2:51" x14ac:dyDescent="0.2">
      <c r="B19" t="s">
        <v>16</v>
      </c>
      <c r="C19">
        <f>'Areas-Cases1-4'!H18-'Areas-Cases1-4'!R18</f>
        <v>2.25</v>
      </c>
      <c r="D19">
        <f>'Areas-Cases1-4'!I18-'Areas-Cases1-4'!S18</f>
        <v>0</v>
      </c>
      <c r="E19">
        <f>'Areas-Cases1-4'!J18-'Areas-Cases1-4'!T18</f>
        <v>7.1428500000000117E-2</v>
      </c>
      <c r="F19">
        <f>'Areas-Cases1-4'!K18-'Areas-Cases1-4'!U18</f>
        <v>0</v>
      </c>
      <c r="H19">
        <f>'Areas-Cases1-4'!C18-'Areas-Cases1-4'!M18</f>
        <v>0</v>
      </c>
      <c r="I19">
        <f>'Areas-Cases1-4'!D18-'Areas-Cases1-4'!N18</f>
        <v>0</v>
      </c>
      <c r="J19">
        <f>'Areas-Cases1-4'!E18-'Areas-Cases1-4'!O18</f>
        <v>0</v>
      </c>
      <c r="K19">
        <f>'Areas-Cases1-4'!F18-'Areas-Cases1-4'!P18</f>
        <v>0</v>
      </c>
      <c r="M19">
        <f>'Areas-Cases1-4'!H18-'Areas-Cases1-4'!AB18</f>
        <v>0</v>
      </c>
      <c r="N19">
        <f>'Areas-Cases1-4'!I18-'Areas-Cases1-4'!AC18</f>
        <v>0</v>
      </c>
      <c r="O19">
        <f>'Areas-Cases1-4'!J18-'Areas-Cases1-4'!AD18</f>
        <v>4.1152222222222007E-2</v>
      </c>
      <c r="P19">
        <f>'Areas-Cases1-4'!K18-'Areas-Cases1-4'!AE18</f>
        <v>0</v>
      </c>
      <c r="R19">
        <f>'Areas-Cases1-4'!C18-'Areas-Cases1-4'!W18</f>
        <v>1.75</v>
      </c>
      <c r="S19">
        <f>'Areas-Cases1-4'!D18-'Areas-Cases1-4'!X18</f>
        <v>0</v>
      </c>
      <c r="T19">
        <f>'Areas-Cases1-4'!E18-'Areas-Cases1-4'!Y18</f>
        <v>0</v>
      </c>
      <c r="U19">
        <f>'Areas-Cases1-4'!F18-'Areas-Cases1-4'!Z18</f>
        <v>0</v>
      </c>
      <c r="W19">
        <f>'Areas-Cases1-4'!H18-'Areas-Cases1-4'!AL18</f>
        <v>0</v>
      </c>
      <c r="X19">
        <f>'Areas-Cases1-4'!I18-'Areas-Cases1-4'!AM18</f>
        <v>0</v>
      </c>
      <c r="Y19">
        <f>'Areas-Cases1-4'!J18-'Areas-Cases1-4'!AN18</f>
        <v>0</v>
      </c>
      <c r="Z19">
        <f>'Areas-Cases1-4'!K18-'Areas-Cases1-4'!AO18</f>
        <v>0</v>
      </c>
      <c r="AB19">
        <f>'Areas-Cases1-4'!C18-'Areas-Cases1-4'!AG18</f>
        <v>0.15839999999999987</v>
      </c>
      <c r="AC19">
        <f>'Areas-Cases1-4'!D18-'Areas-Cases1-4'!AH18</f>
        <v>0</v>
      </c>
      <c r="AD19">
        <f>'Areas-Cases1-4'!E18-'Areas-Cases1-4'!AI18</f>
        <v>0</v>
      </c>
      <c r="AE19">
        <f>'Areas-Cases1-4'!F18-'Areas-Cases1-4'!AJ18</f>
        <v>0</v>
      </c>
      <c r="AG19">
        <f>'Areas-Cases1-4'!R18-'Areas-Cases1-4'!AV18</f>
        <v>0</v>
      </c>
      <c r="AH19">
        <f>'Areas-Cases1-4'!S18-'Areas-Cases1-4'!AW18</f>
        <v>0</v>
      </c>
      <c r="AI19">
        <f>'Areas-Cases1-4'!T18-'Areas-Cases1-4'!AX18</f>
        <v>0</v>
      </c>
      <c r="AJ19">
        <f>'Areas-Cases1-4'!U18-'Areas-Cases1-4'!AY18</f>
        <v>0</v>
      </c>
      <c r="AL19">
        <f>'Areas-Cases1-4'!M18-'Areas-Cases1-4'!AQ18</f>
        <v>0.15839999999999987</v>
      </c>
      <c r="AM19">
        <f>'Areas-Cases1-4'!N18-'Areas-Cases1-4'!AR18</f>
        <v>0</v>
      </c>
      <c r="AN19">
        <f>'Areas-Cases1-4'!O18-'Areas-Cases1-4'!AS18</f>
        <v>0</v>
      </c>
      <c r="AO19">
        <f>'Areas-Cases1-4'!P18-'Areas-Cases1-4'!AT18</f>
        <v>0</v>
      </c>
      <c r="AQ19">
        <f>'Areas-Cases1-4'!AB18-'Areas-Cases1-4'!BF18</f>
        <v>0</v>
      </c>
      <c r="AR19">
        <f>'Areas-Cases1-4'!AC18-'Areas-Cases1-4'!BG18</f>
        <v>0</v>
      </c>
      <c r="AS19">
        <f>'Areas-Cases1-4'!AD18-'Areas-Cases1-4'!BH18</f>
        <v>0</v>
      </c>
      <c r="AT19">
        <f>'Areas-Cases1-4'!AE18-'Areas-Cases1-4'!BI18</f>
        <v>0</v>
      </c>
      <c r="AV19">
        <f>'Areas-Cases1-4'!W18-'Areas-Cases1-4'!BA18</f>
        <v>0.11839999999999984</v>
      </c>
      <c r="AW19">
        <f>'Areas-Cases1-4'!X18-'Areas-Cases1-4'!BB18</f>
        <v>0</v>
      </c>
      <c r="AX19">
        <f>'Areas-Cases1-4'!Y18-'Areas-Cases1-4'!BC18</f>
        <v>0</v>
      </c>
      <c r="AY19">
        <f>'Areas-Cases1-4'!Z18-'Areas-Cases1-4'!BD18</f>
        <v>0</v>
      </c>
    </row>
    <row r="20" spans="2:51" x14ac:dyDescent="0.2">
      <c r="B20" t="s">
        <v>17</v>
      </c>
      <c r="C20">
        <f>'Areas-Cases1-4'!H19-'Areas-Cases1-4'!R19</f>
        <v>2.25</v>
      </c>
      <c r="D20">
        <f>'Areas-Cases1-4'!I19-'Areas-Cases1-4'!S19</f>
        <v>7.0017750000000115E-2</v>
      </c>
      <c r="E20">
        <f>'Areas-Cases1-4'!J19-'Areas-Cases1-4'!T19</f>
        <v>0.84134324999999999</v>
      </c>
      <c r="F20">
        <f>'Areas-Cases1-4'!K19-'Areas-Cases1-4'!U19</f>
        <v>2.5932007282500003E-2</v>
      </c>
      <c r="H20">
        <f>'Areas-Cases1-4'!C19-'Areas-Cases1-4'!M19</f>
        <v>0</v>
      </c>
      <c r="I20">
        <f>'Areas-Cases1-4'!D19-'Areas-Cases1-4'!N19</f>
        <v>0</v>
      </c>
      <c r="J20">
        <f>'Areas-Cases1-4'!E19-'Areas-Cases1-4'!O19</f>
        <v>0</v>
      </c>
      <c r="K20">
        <f>'Areas-Cases1-4'!F19-'Areas-Cases1-4'!P19</f>
        <v>0</v>
      </c>
      <c r="M20">
        <f>'Areas-Cases1-4'!H19-'Areas-Cases1-4'!AB19</f>
        <v>0</v>
      </c>
      <c r="N20">
        <f>'Areas-Cases1-4'!I19-'Areas-Cases1-4'!AC19</f>
        <v>4.0339444444444011E-2</v>
      </c>
      <c r="O20">
        <f>'Areas-Cases1-4'!J19-'Areas-Cases1-4'!AD19</f>
        <v>0.11410722222223013</v>
      </c>
      <c r="P20">
        <f>'Areas-Cases1-4'!K19-'Areas-Cases1-4'!AE19</f>
        <v>1.4940251109259305E-2</v>
      </c>
      <c r="R20">
        <f>'Areas-Cases1-4'!C19-'Areas-Cases1-4'!W19</f>
        <v>1.75</v>
      </c>
      <c r="S20">
        <f>'Areas-Cases1-4'!D19-'Areas-Cases1-4'!X19</f>
        <v>0</v>
      </c>
      <c r="T20">
        <f>'Areas-Cases1-4'!E19-'Areas-Cases1-4'!Y19</f>
        <v>0.50033333333333296</v>
      </c>
      <c r="U20">
        <f>'Areas-Cases1-4'!F19-'Areas-Cases1-4'!Z19</f>
        <v>0</v>
      </c>
      <c r="W20">
        <f>'Areas-Cases1-4'!H19-'Areas-Cases1-4'!AL19</f>
        <v>0</v>
      </c>
      <c r="X20">
        <f>'Areas-Cases1-4'!I19-'Areas-Cases1-4'!AM19</f>
        <v>0</v>
      </c>
      <c r="Y20">
        <f>'Areas-Cases1-4'!J19-'Areas-Cases1-4'!AN19</f>
        <v>0</v>
      </c>
      <c r="Z20">
        <f>'Areas-Cases1-4'!K19-'Areas-Cases1-4'!AO19</f>
        <v>0</v>
      </c>
      <c r="AB20">
        <f>'Areas-Cases1-4'!C19-'Areas-Cases1-4'!AG19</f>
        <v>0.15839999999999987</v>
      </c>
      <c r="AC20">
        <f>'Areas-Cases1-4'!D19-'Areas-Cases1-4'!AH19</f>
        <v>0</v>
      </c>
      <c r="AD20">
        <f>'Areas-Cases1-4'!E19-'Areas-Cases1-4'!AI19</f>
        <v>2.9276411999999974E-2</v>
      </c>
      <c r="AE20">
        <f>'Areas-Cases1-4'!F19-'Areas-Cases1-4'!AJ19</f>
        <v>0</v>
      </c>
      <c r="AG20">
        <f>'Areas-Cases1-4'!R19-'Areas-Cases1-4'!AV19</f>
        <v>0</v>
      </c>
      <c r="AH20">
        <f>'Areas-Cases1-4'!S19-'Areas-Cases1-4'!AW19</f>
        <v>0</v>
      </c>
      <c r="AI20">
        <f>'Areas-Cases1-4'!T19-'Areas-Cases1-4'!AX19</f>
        <v>0</v>
      </c>
      <c r="AJ20">
        <f>'Areas-Cases1-4'!U19-'Areas-Cases1-4'!AY19</f>
        <v>0</v>
      </c>
      <c r="AL20">
        <f>'Areas-Cases1-4'!M19-'Areas-Cases1-4'!AQ19</f>
        <v>0.15839999999999987</v>
      </c>
      <c r="AM20">
        <f>'Areas-Cases1-4'!N19-'Areas-Cases1-4'!AR19</f>
        <v>0</v>
      </c>
      <c r="AN20">
        <f>'Areas-Cases1-4'!O19-'Areas-Cases1-4'!AS19</f>
        <v>2.9276411999999974E-2</v>
      </c>
      <c r="AO20">
        <f>'Areas-Cases1-4'!P19-'Areas-Cases1-4'!AT19</f>
        <v>0</v>
      </c>
      <c r="AQ20">
        <f>'Areas-Cases1-4'!AB19-'Areas-Cases1-4'!BF19</f>
        <v>0</v>
      </c>
      <c r="AR20">
        <f>'Areas-Cases1-4'!AC19-'Areas-Cases1-4'!BG19</f>
        <v>0</v>
      </c>
      <c r="AS20">
        <f>'Areas-Cases1-4'!AD19-'Areas-Cases1-4'!BH19</f>
        <v>0</v>
      </c>
      <c r="AT20">
        <f>'Areas-Cases1-4'!AE19-'Areas-Cases1-4'!BI19</f>
        <v>0</v>
      </c>
      <c r="AV20">
        <f>'Areas-Cases1-4'!W19-'Areas-Cases1-4'!BA19</f>
        <v>0.11839999999999984</v>
      </c>
      <c r="AW20">
        <f>'Areas-Cases1-4'!X19-'Areas-Cases1-4'!BB19</f>
        <v>0</v>
      </c>
      <c r="AX20">
        <f>'Areas-Cases1-4'!Y19-'Areas-Cases1-4'!BC19</f>
        <v>1.2575132444443998E-2</v>
      </c>
      <c r="AY20">
        <f>'Areas-Cases1-4'!Z19-'Areas-Cases1-4'!BD19</f>
        <v>0</v>
      </c>
    </row>
    <row r="21" spans="2:51" x14ac:dyDescent="0.2">
      <c r="B21" t="s">
        <v>18</v>
      </c>
      <c r="C21">
        <f>'Areas-Cases1-4'!H20-'Areas-Cases1-4'!R20</f>
        <v>2.25</v>
      </c>
      <c r="D21">
        <f>'Areas-Cases1-4'!I20-'Areas-Cases1-4'!S20</f>
        <v>0.97517250000000022</v>
      </c>
      <c r="E21">
        <f>'Areas-Cases1-4'!J20-'Areas-Cases1-4'!T20</f>
        <v>1.0221690000000001</v>
      </c>
      <c r="F21">
        <f>'Areas-Cases1-4'!K20-'Areas-Cases1-4'!U20</f>
        <v>0.43617074999999994</v>
      </c>
      <c r="H21">
        <f>'Areas-Cases1-4'!C20-'Areas-Cases1-4'!M20</f>
        <v>0</v>
      </c>
      <c r="I21">
        <f>'Areas-Cases1-4'!D20-'Areas-Cases1-4'!N20</f>
        <v>0</v>
      </c>
      <c r="J21">
        <f>'Areas-Cases1-4'!E20-'Areas-Cases1-4'!O20</f>
        <v>0</v>
      </c>
      <c r="K21">
        <f>'Areas-Cases1-4'!F20-'Areas-Cases1-4'!P20</f>
        <v>0</v>
      </c>
      <c r="M21">
        <f>'Areas-Cases1-4'!H20-'Areas-Cases1-4'!AB20</f>
        <v>0</v>
      </c>
      <c r="N21">
        <f>'Areas-Cases1-4'!I20-'Areas-Cases1-4'!AC20</f>
        <v>6.4042592592590264E-2</v>
      </c>
      <c r="O21">
        <f>'Areas-Cases1-4'!J20-'Areas-Cases1-4'!AD20</f>
        <v>2.5390370370370174E-2</v>
      </c>
      <c r="P21">
        <f>'Areas-Cases1-4'!K20-'Areas-Cases1-4'!AE20</f>
        <v>3.8763905358023987E-2</v>
      </c>
      <c r="R21">
        <f>'Areas-Cases1-4'!C20-'Areas-Cases1-4'!W20</f>
        <v>1.75</v>
      </c>
      <c r="S21">
        <f>'Areas-Cases1-4'!D20-'Areas-Cases1-4'!X20</f>
        <v>0.67201000000000011</v>
      </c>
      <c r="T21">
        <f>'Areas-Cases1-4'!E20-'Areas-Cases1-4'!Y20</f>
        <v>0.76074333333333</v>
      </c>
      <c r="U21">
        <f>'Areas-Cases1-4'!F20-'Areas-Cases1-4'!Z20</f>
        <v>0.28691264443333303</v>
      </c>
      <c r="W21">
        <f>'Areas-Cases1-4'!H20-'Areas-Cases1-4'!AL20</f>
        <v>0</v>
      </c>
      <c r="X21">
        <f>'Areas-Cases1-4'!I20-'Areas-Cases1-4'!AM20</f>
        <v>0</v>
      </c>
      <c r="Y21">
        <f>'Areas-Cases1-4'!J20-'Areas-Cases1-4'!AN20</f>
        <v>0</v>
      </c>
      <c r="Z21">
        <f>'Areas-Cases1-4'!K20-'Areas-Cases1-4'!AO20</f>
        <v>0</v>
      </c>
      <c r="AB21">
        <f>'Areas-Cases1-4'!C20-'Areas-Cases1-4'!AG20</f>
        <v>0.15839999999999987</v>
      </c>
      <c r="AC21">
        <f>'Areas-Cases1-4'!D20-'Areas-Cases1-4'!AH20</f>
        <v>5.2830359999999965E-2</v>
      </c>
      <c r="AD21">
        <f>'Areas-Cases1-4'!E20-'Areas-Cases1-4'!AI20</f>
        <v>6.1101743999999902E-2</v>
      </c>
      <c r="AE21">
        <f>'Areas-Cases1-4'!F20-'Areas-Cases1-4'!AJ20</f>
        <v>2.1275117226000062E-2</v>
      </c>
      <c r="AG21">
        <f>'Areas-Cases1-4'!R20-'Areas-Cases1-4'!AV20</f>
        <v>0</v>
      </c>
      <c r="AH21">
        <f>'Areas-Cases1-4'!S20-'Areas-Cases1-4'!AW20</f>
        <v>0</v>
      </c>
      <c r="AI21">
        <f>'Areas-Cases1-4'!T20-'Areas-Cases1-4'!AX20</f>
        <v>0</v>
      </c>
      <c r="AJ21">
        <f>'Areas-Cases1-4'!U20-'Areas-Cases1-4'!AY20</f>
        <v>0</v>
      </c>
      <c r="AL21">
        <f>'Areas-Cases1-4'!M20-'Areas-Cases1-4'!AQ20</f>
        <v>0.15839999999999987</v>
      </c>
      <c r="AM21">
        <f>'Areas-Cases1-4'!N20-'Areas-Cases1-4'!AR20</f>
        <v>5.2830359999999965E-2</v>
      </c>
      <c r="AN21">
        <f>'Areas-Cases1-4'!O20-'Areas-Cases1-4'!AS20</f>
        <v>6.1101743999999902E-2</v>
      </c>
      <c r="AO21">
        <f>'Areas-Cases1-4'!P20-'Areas-Cases1-4'!AT20</f>
        <v>2.1275117226000062E-2</v>
      </c>
      <c r="AQ21">
        <f>'Areas-Cases1-4'!AB20-'Areas-Cases1-4'!BF20</f>
        <v>0</v>
      </c>
      <c r="AR21">
        <f>'Areas-Cases1-4'!AC20-'Areas-Cases1-4'!BG20</f>
        <v>0</v>
      </c>
      <c r="AS21">
        <f>'Areas-Cases1-4'!AD20-'Areas-Cases1-4'!BH20</f>
        <v>0</v>
      </c>
      <c r="AT21">
        <f>'Areas-Cases1-4'!AE20-'Areas-Cases1-4'!BI20</f>
        <v>0</v>
      </c>
      <c r="AV21">
        <f>'Areas-Cases1-4'!W20-'Areas-Cases1-4'!BA20</f>
        <v>0.11839999999999984</v>
      </c>
      <c r="AW21">
        <f>'Areas-Cases1-4'!X20-'Areas-Cases1-4'!BB20</f>
        <v>3.4840647111111012E-2</v>
      </c>
      <c r="AX21">
        <f>'Areas-Cases1-4'!Y20-'Areas-Cases1-4'!BC20</f>
        <v>4.1162680888888969E-2</v>
      </c>
      <c r="AY21">
        <f>'Areas-Cases1-4'!Z20-'Areas-Cases1-4'!BD20</f>
        <v>1.3173330845820008E-2</v>
      </c>
    </row>
    <row r="22" spans="2:51" x14ac:dyDescent="0.2">
      <c r="B22" t="s">
        <v>19</v>
      </c>
      <c r="C22">
        <f>'Areas-Cases1-4'!H21-'Areas-Cases1-4'!R21</f>
        <v>2.25</v>
      </c>
      <c r="D22">
        <f>'Areas-Cases1-4'!I21-'Areas-Cases1-4'!S21</f>
        <v>1.4305365000000001</v>
      </c>
      <c r="E22">
        <f>'Areas-Cases1-4'!J21-'Areas-Cases1-4'!T21</f>
        <v>1.08647475</v>
      </c>
      <c r="F22">
        <f>'Areas-Cases1-4'!K21-'Areas-Cases1-4'!U21</f>
        <v>0.6959684101575031</v>
      </c>
      <c r="H22">
        <f>'Areas-Cases1-4'!C21-'Areas-Cases1-4'!M21</f>
        <v>0</v>
      </c>
      <c r="I22">
        <f>'Areas-Cases1-4'!D21-'Areas-Cases1-4'!N21</f>
        <v>0</v>
      </c>
      <c r="J22">
        <f>'Areas-Cases1-4'!E21-'Areas-Cases1-4'!O21</f>
        <v>0</v>
      </c>
      <c r="K22">
        <f>'Areas-Cases1-4'!F21-'Areas-Cases1-4'!P21</f>
        <v>0</v>
      </c>
      <c r="M22">
        <f>'Areas-Cases1-4'!H21-'Areas-Cases1-4'!AB21</f>
        <v>0</v>
      </c>
      <c r="N22">
        <f>'Areas-Cases1-4'!I21-'Areas-Cases1-4'!AC21</f>
        <v>-0.14512999999999998</v>
      </c>
      <c r="O22">
        <f>'Areas-Cases1-4'!J21-'Areas-Cases1-4'!AD21</f>
        <v>9.5124074074002252E-3</v>
      </c>
      <c r="P22">
        <f>'Areas-Cases1-4'!K21-'Areas-Cases1-4'!AE21</f>
        <v>-6.5031186983329992E-2</v>
      </c>
      <c r="R22">
        <f>'Areas-Cases1-4'!C21-'Areas-Cases1-4'!W21</f>
        <v>1.75</v>
      </c>
      <c r="S22">
        <f>'Areas-Cases1-4'!D21-'Areas-Cases1-4'!X21</f>
        <v>1.3085649999999998</v>
      </c>
      <c r="T22">
        <f>'Areas-Cases1-4'!E21-'Areas-Cases1-4'!Y21</f>
        <v>0.83219416666667001</v>
      </c>
      <c r="U22">
        <f>'Areas-Cases1-4'!F21-'Areas-Cases1-4'!Z21</f>
        <v>0.62910086588333003</v>
      </c>
      <c r="W22">
        <f>'Areas-Cases1-4'!H21-'Areas-Cases1-4'!AL21</f>
        <v>0</v>
      </c>
      <c r="X22">
        <f>'Areas-Cases1-4'!I21-'Areas-Cases1-4'!AM21</f>
        <v>0</v>
      </c>
      <c r="Y22">
        <f>'Areas-Cases1-4'!J21-'Areas-Cases1-4'!AN21</f>
        <v>0</v>
      </c>
      <c r="Z22">
        <f>'Areas-Cases1-4'!K21-'Areas-Cases1-4'!AO21</f>
        <v>0</v>
      </c>
      <c r="AB22">
        <f>'Areas-Cases1-4'!C21-'Areas-Cases1-4'!AG21</f>
        <v>0.15839999999999987</v>
      </c>
      <c r="AC22">
        <f>'Areas-Cases1-4'!D21-'Areas-Cases1-4'!AH21</f>
        <v>0.13262158800000012</v>
      </c>
      <c r="AD22">
        <f>'Areas-Cases1-4'!E21-'Areas-Cases1-4'!AI21</f>
        <v>7.2419556000000052E-2</v>
      </c>
      <c r="AE22">
        <f>'Areas-Cases1-4'!F21-'Areas-Cases1-4'!AJ21</f>
        <v>6.0848565245160025E-2</v>
      </c>
      <c r="AG22">
        <f>'Areas-Cases1-4'!R21-'Areas-Cases1-4'!AV21</f>
        <v>0</v>
      </c>
      <c r="AH22">
        <f>'Areas-Cases1-4'!S21-'Areas-Cases1-4'!AW21</f>
        <v>0</v>
      </c>
      <c r="AI22">
        <f>'Areas-Cases1-4'!T21-'Areas-Cases1-4'!AX21</f>
        <v>0</v>
      </c>
      <c r="AJ22">
        <f>'Areas-Cases1-4'!U21-'Areas-Cases1-4'!AY21</f>
        <v>0</v>
      </c>
      <c r="AL22">
        <f>'Areas-Cases1-4'!M21-'Areas-Cases1-4'!AQ21</f>
        <v>0.15839999999999987</v>
      </c>
      <c r="AM22">
        <f>'Areas-Cases1-4'!N21-'Areas-Cases1-4'!AR21</f>
        <v>0.13262158800000012</v>
      </c>
      <c r="AN22">
        <f>'Areas-Cases1-4'!O21-'Areas-Cases1-4'!AS21</f>
        <v>7.2419556000000052E-2</v>
      </c>
      <c r="AO22">
        <f>'Areas-Cases1-4'!P21-'Areas-Cases1-4'!AT21</f>
        <v>6.0848565245160025E-2</v>
      </c>
      <c r="AQ22">
        <f>'Areas-Cases1-4'!AB21-'Areas-Cases1-4'!BF21</f>
        <v>0</v>
      </c>
      <c r="AR22">
        <f>'Areas-Cases1-4'!AC21-'Areas-Cases1-4'!BG21</f>
        <v>0</v>
      </c>
      <c r="AS22">
        <f>'Areas-Cases1-4'!AD21-'Areas-Cases1-4'!BH21</f>
        <v>0</v>
      </c>
      <c r="AT22">
        <f>'Areas-Cases1-4'!AE21-'Areas-Cases1-4'!BI21</f>
        <v>0</v>
      </c>
      <c r="AV22">
        <f>'Areas-Cases1-4'!W21-'Areas-Cases1-4'!BA21</f>
        <v>0.11839999999999984</v>
      </c>
      <c r="AW22">
        <f>'Areas-Cases1-4'!X21-'Areas-Cases1-4'!BB21</f>
        <v>0.10737380266667018</v>
      </c>
      <c r="AX22">
        <f>'Areas-Cases1-4'!Y21-'Areas-Cases1-4'!BC21</f>
        <v>5.2442385777778044E-2</v>
      </c>
      <c r="AY22">
        <f>'Areas-Cases1-4'!Z21-'Areas-Cases1-4'!BD21</f>
        <v>4.7753564996764086E-2</v>
      </c>
    </row>
    <row r="23" spans="2:51" x14ac:dyDescent="0.2">
      <c r="B23" t="s">
        <v>20</v>
      </c>
      <c r="C23">
        <f>'Areas-Cases1-4'!H22-'Areas-Cases1-4'!R22</f>
        <v>2.25</v>
      </c>
      <c r="D23">
        <f>'Areas-Cases1-4'!I22-'Areas-Cases1-4'!S22</f>
        <v>2.0792249999999997</v>
      </c>
      <c r="E23">
        <f>'Areas-Cases1-4'!J22-'Areas-Cases1-4'!T22</f>
        <v>1.1056132500000002</v>
      </c>
      <c r="F23">
        <f>'Areas-Cases1-4'!K22-'Areas-Cases1-4'!U22</f>
        <v>1.0228379389199997</v>
      </c>
      <c r="H23">
        <f>'Areas-Cases1-4'!C22-'Areas-Cases1-4'!M22</f>
        <v>0</v>
      </c>
      <c r="I23">
        <f>'Areas-Cases1-4'!D22-'Areas-Cases1-4'!N22</f>
        <v>0</v>
      </c>
      <c r="J23">
        <f>'Areas-Cases1-4'!E22-'Areas-Cases1-4'!O22</f>
        <v>0</v>
      </c>
      <c r="K23">
        <f>'Areas-Cases1-4'!F22-'Areas-Cases1-4'!P22</f>
        <v>0</v>
      </c>
      <c r="M23">
        <f>'Areas-Cases1-4'!H22-'Areas-Cases1-4'!AB22</f>
        <v>0</v>
      </c>
      <c r="N23">
        <f>'Areas-Cases1-4'!I22-'Areas-Cases1-4'!AC22</f>
        <v>-9.8388888888890413E-2</v>
      </c>
      <c r="O23">
        <f>'Areas-Cases1-4'!J22-'Areas-Cases1-4'!AD22</f>
        <v>4.7868518518501268E-3</v>
      </c>
      <c r="P23">
        <f>'Areas-Cases1-4'!K22-'Areas-Cases1-4'!AE22</f>
        <v>-4.2902627782720248E-2</v>
      </c>
      <c r="R23">
        <f>'Areas-Cases1-4'!C22-'Areas-Cases1-4'!W22</f>
        <v>1.75</v>
      </c>
      <c r="S23">
        <f>'Areas-Cases1-4'!D22-'Areas-Cases1-4'!X22</f>
        <v>1.75</v>
      </c>
      <c r="T23">
        <f>'Areas-Cases1-4'!E22-'Areas-Cases1-4'!Y22</f>
        <v>0.85345916666666999</v>
      </c>
      <c r="U23">
        <f>'Areas-Cases1-4'!F22-'Areas-Cases1-4'!Z22</f>
        <v>0.85345916666666999</v>
      </c>
      <c r="W23">
        <f>'Areas-Cases1-4'!H22-'Areas-Cases1-4'!AL22</f>
        <v>0</v>
      </c>
      <c r="X23">
        <f>'Areas-Cases1-4'!I22-'Areas-Cases1-4'!AM22</f>
        <v>0</v>
      </c>
      <c r="Y23">
        <f>'Areas-Cases1-4'!J22-'Areas-Cases1-4'!AN22</f>
        <v>0</v>
      </c>
      <c r="Z23">
        <f>'Areas-Cases1-4'!K22-'Areas-Cases1-4'!AO22</f>
        <v>0</v>
      </c>
      <c r="AB23">
        <f>'Areas-Cases1-4'!C22-'Areas-Cases1-4'!AG22</f>
        <v>0.15839999999999987</v>
      </c>
      <c r="AC23">
        <f>'Areas-Cases1-4'!D22-'Areas-Cases1-4'!AH22</f>
        <v>0.15839999999999987</v>
      </c>
      <c r="AD23">
        <f>'Areas-Cases1-4'!E22-'Areas-Cases1-4'!AI22</f>
        <v>7.5787931999999891E-2</v>
      </c>
      <c r="AE23">
        <f>'Areas-Cases1-4'!F22-'Areas-Cases1-4'!AJ22</f>
        <v>7.5787931999999891E-2</v>
      </c>
      <c r="AG23">
        <f>'Areas-Cases1-4'!R22-'Areas-Cases1-4'!AV22</f>
        <v>0</v>
      </c>
      <c r="AH23">
        <f>'Areas-Cases1-4'!S22-'Areas-Cases1-4'!AW22</f>
        <v>0</v>
      </c>
      <c r="AI23">
        <f>'Areas-Cases1-4'!T22-'Areas-Cases1-4'!AX22</f>
        <v>0</v>
      </c>
      <c r="AJ23">
        <f>'Areas-Cases1-4'!U22-'Areas-Cases1-4'!AY22</f>
        <v>0</v>
      </c>
      <c r="AL23">
        <f>'Areas-Cases1-4'!M22-'Areas-Cases1-4'!AQ22</f>
        <v>0.15839999999999987</v>
      </c>
      <c r="AM23">
        <f>'Areas-Cases1-4'!N22-'Areas-Cases1-4'!AR22</f>
        <v>0.15839999999999987</v>
      </c>
      <c r="AN23">
        <f>'Areas-Cases1-4'!O22-'Areas-Cases1-4'!AS22</f>
        <v>7.5787931999999891E-2</v>
      </c>
      <c r="AO23">
        <f>'Areas-Cases1-4'!P22-'Areas-Cases1-4'!AT22</f>
        <v>7.5787931999999891E-2</v>
      </c>
      <c r="AQ23">
        <f>'Areas-Cases1-4'!AB22-'Areas-Cases1-4'!BF22</f>
        <v>0</v>
      </c>
      <c r="AR23">
        <f>'Areas-Cases1-4'!AC22-'Areas-Cases1-4'!BG22</f>
        <v>0</v>
      </c>
      <c r="AS23">
        <f>'Areas-Cases1-4'!AD22-'Areas-Cases1-4'!BH22</f>
        <v>0</v>
      </c>
      <c r="AT23">
        <f>'Areas-Cases1-4'!AE22-'Areas-Cases1-4'!BI22</f>
        <v>0</v>
      </c>
      <c r="AV23">
        <f>'Areas-Cases1-4'!W22-'Areas-Cases1-4'!BA22</f>
        <v>0.11839999999999984</v>
      </c>
      <c r="AW23">
        <f>'Areas-Cases1-4'!X22-'Areas-Cases1-4'!BB22</f>
        <v>0.11839999999999984</v>
      </c>
      <c r="AX23">
        <f>'Areas-Cases1-4'!Y22-'Areas-Cases1-4'!BC22</f>
        <v>5.5799420444439862E-2</v>
      </c>
      <c r="AY23">
        <f>'Areas-Cases1-4'!Z22-'Areas-Cases1-4'!BD22</f>
        <v>5.5799420444439862E-2</v>
      </c>
    </row>
    <row r="24" spans="2:51" x14ac:dyDescent="0.2">
      <c r="B24" t="s">
        <v>21</v>
      </c>
      <c r="C24">
        <f>'Areas-Cases1-4'!H23-'Areas-Cases1-4'!R23</f>
        <v>2.25</v>
      </c>
      <c r="D24">
        <f>'Areas-Cases1-4'!I23-'Areas-Cases1-4'!S23</f>
        <v>2.25</v>
      </c>
      <c r="E24">
        <f>'Areas-Cases1-4'!J23-'Areas-Cases1-4'!T23</f>
        <v>1.0931467500000001</v>
      </c>
      <c r="F24">
        <f>'Areas-Cases1-4'!K23-'Areas-Cases1-4'!U23</f>
        <v>1.0931467500000001</v>
      </c>
      <c r="H24">
        <f>'Areas-Cases1-4'!C23-'Areas-Cases1-4'!M23</f>
        <v>0</v>
      </c>
      <c r="I24">
        <f>'Areas-Cases1-4'!D23-'Areas-Cases1-4'!N23</f>
        <v>0</v>
      </c>
      <c r="J24">
        <f>'Areas-Cases1-4'!E23-'Areas-Cases1-4'!O23</f>
        <v>0</v>
      </c>
      <c r="K24">
        <f>'Areas-Cases1-4'!F23-'Areas-Cases1-4'!P23</f>
        <v>0</v>
      </c>
      <c r="M24">
        <f>'Areas-Cases1-4'!H23-'Areas-Cases1-4'!AB23</f>
        <v>0</v>
      </c>
      <c r="N24">
        <f>'Areas-Cases1-4'!I23-'Areas-Cases1-4'!AC23</f>
        <v>0</v>
      </c>
      <c r="O24">
        <f>'Areas-Cases1-4'!J23-'Areas-Cases1-4'!AD23</f>
        <v>7.8650000000002329E-3</v>
      </c>
      <c r="P24">
        <f>'Areas-Cases1-4'!K23-'Areas-Cases1-4'!AE23</f>
        <v>7.8650000000002329E-3</v>
      </c>
      <c r="R24">
        <f>'Areas-Cases1-4'!C23-'Areas-Cases1-4'!W23</f>
        <v>1.75</v>
      </c>
      <c r="S24">
        <f>'Areas-Cases1-4'!D23-'Areas-Cases1-4'!X23</f>
        <v>1.75</v>
      </c>
      <c r="T24">
        <f>'Areas-Cases1-4'!E23-'Areas-Cases1-4'!Y23</f>
        <v>0.83960750000000006</v>
      </c>
      <c r="U24">
        <f>'Areas-Cases1-4'!F23-'Areas-Cases1-4'!Z23</f>
        <v>0.83960750000000006</v>
      </c>
      <c r="W24">
        <f>'Areas-Cases1-4'!H23-'Areas-Cases1-4'!AL23</f>
        <v>0</v>
      </c>
      <c r="X24">
        <f>'Areas-Cases1-4'!I23-'Areas-Cases1-4'!AM23</f>
        <v>0</v>
      </c>
      <c r="Y24">
        <f>'Areas-Cases1-4'!J23-'Areas-Cases1-4'!AN23</f>
        <v>0</v>
      </c>
      <c r="Z24">
        <f>'Areas-Cases1-4'!K23-'Areas-Cases1-4'!AO23</f>
        <v>0</v>
      </c>
      <c r="AB24">
        <f>'Areas-Cases1-4'!C23-'Areas-Cases1-4'!AG23</f>
        <v>0.15839999999999987</v>
      </c>
      <c r="AC24">
        <f>'Areas-Cases1-4'!D23-'Areas-Cases1-4'!AH23</f>
        <v>0.15839999999999987</v>
      </c>
      <c r="AD24">
        <f>'Areas-Cases1-4'!E23-'Areas-Cases1-4'!AI23</f>
        <v>7.3593827999999917E-2</v>
      </c>
      <c r="AE24">
        <f>'Areas-Cases1-4'!F23-'Areas-Cases1-4'!AJ23</f>
        <v>7.3593827999999917E-2</v>
      </c>
      <c r="AG24">
        <f>'Areas-Cases1-4'!R23-'Areas-Cases1-4'!AV23</f>
        <v>0</v>
      </c>
      <c r="AH24">
        <f>'Areas-Cases1-4'!S23-'Areas-Cases1-4'!AW23</f>
        <v>0</v>
      </c>
      <c r="AI24">
        <f>'Areas-Cases1-4'!T23-'Areas-Cases1-4'!AX23</f>
        <v>0</v>
      </c>
      <c r="AJ24">
        <f>'Areas-Cases1-4'!U23-'Areas-Cases1-4'!AY23</f>
        <v>0</v>
      </c>
      <c r="AL24">
        <f>'Areas-Cases1-4'!M23-'Areas-Cases1-4'!AQ23</f>
        <v>0.15839999999999987</v>
      </c>
      <c r="AM24">
        <f>'Areas-Cases1-4'!N23-'Areas-Cases1-4'!AR23</f>
        <v>0.15839999999999987</v>
      </c>
      <c r="AN24">
        <f>'Areas-Cases1-4'!O23-'Areas-Cases1-4'!AS23</f>
        <v>7.3593827999999917E-2</v>
      </c>
      <c r="AO24">
        <f>'Areas-Cases1-4'!P23-'Areas-Cases1-4'!AT23</f>
        <v>7.3593827999999917E-2</v>
      </c>
      <c r="AQ24">
        <f>'Areas-Cases1-4'!AB23-'Areas-Cases1-4'!BF23</f>
        <v>0</v>
      </c>
      <c r="AR24">
        <f>'Areas-Cases1-4'!AC23-'Areas-Cases1-4'!BG23</f>
        <v>0</v>
      </c>
      <c r="AS24">
        <f>'Areas-Cases1-4'!AD23-'Areas-Cases1-4'!BH23</f>
        <v>0</v>
      </c>
      <c r="AT24">
        <f>'Areas-Cases1-4'!AE23-'Areas-Cases1-4'!BI23</f>
        <v>0</v>
      </c>
      <c r="AV24">
        <f>'Areas-Cases1-4'!W23-'Areas-Cases1-4'!BA23</f>
        <v>0.11839999999999984</v>
      </c>
      <c r="AW24">
        <f>'Areas-Cases1-4'!X23-'Areas-Cases1-4'!BB23</f>
        <v>0.11839999999999984</v>
      </c>
      <c r="AX24">
        <f>'Areas-Cases1-4'!Y23-'Areas-Cases1-4'!BC23</f>
        <v>5.3612703999999956E-2</v>
      </c>
      <c r="AY24">
        <f>'Areas-Cases1-4'!Z23-'Areas-Cases1-4'!BD23</f>
        <v>5.3612703999999956E-2</v>
      </c>
    </row>
    <row r="25" spans="2:51" x14ac:dyDescent="0.2">
      <c r="B25" t="s">
        <v>22</v>
      </c>
      <c r="C25">
        <f>'Areas-Cases1-4'!H24-'Areas-Cases1-4'!R24</f>
        <v>2.25</v>
      </c>
      <c r="D25">
        <f>'Areas-Cases1-4'!I24-'Areas-Cases1-4'!S24</f>
        <v>2.25</v>
      </c>
      <c r="E25">
        <f>'Areas-Cases1-4'!J24-'Areas-Cases1-4'!T24</f>
        <v>1.0405657500000001</v>
      </c>
      <c r="F25">
        <f>'Areas-Cases1-4'!K24-'Areas-Cases1-4'!U24</f>
        <v>1.0405657500000001</v>
      </c>
      <c r="H25">
        <f>'Areas-Cases1-4'!C24-'Areas-Cases1-4'!M24</f>
        <v>0</v>
      </c>
      <c r="I25">
        <f>'Areas-Cases1-4'!D24-'Areas-Cases1-4'!N24</f>
        <v>0</v>
      </c>
      <c r="J25">
        <f>'Areas-Cases1-4'!E24-'Areas-Cases1-4'!O24</f>
        <v>0</v>
      </c>
      <c r="K25">
        <f>'Areas-Cases1-4'!F24-'Areas-Cases1-4'!P24</f>
        <v>0</v>
      </c>
      <c r="M25">
        <f>'Areas-Cases1-4'!H24-'Areas-Cases1-4'!AB24</f>
        <v>0</v>
      </c>
      <c r="N25">
        <f>'Areas-Cases1-4'!I24-'Areas-Cases1-4'!AC24</f>
        <v>0</v>
      </c>
      <c r="O25">
        <f>'Areas-Cases1-4'!J24-'Areas-Cases1-4'!AD24</f>
        <v>2.0847962962959876E-2</v>
      </c>
      <c r="P25">
        <f>'Areas-Cases1-4'!K24-'Areas-Cases1-4'!AE24</f>
        <v>2.0847962962959876E-2</v>
      </c>
      <c r="R25">
        <f>'Areas-Cases1-4'!C24-'Areas-Cases1-4'!W24</f>
        <v>1.75</v>
      </c>
      <c r="S25">
        <f>'Areas-Cases1-4'!D24-'Areas-Cases1-4'!X24</f>
        <v>1.75</v>
      </c>
      <c r="T25">
        <f>'Areas-Cases1-4'!E24-'Areas-Cases1-4'!Y24</f>
        <v>0.78118416666667001</v>
      </c>
      <c r="U25">
        <f>'Areas-Cases1-4'!F24-'Areas-Cases1-4'!Z24</f>
        <v>0.78118416666667001</v>
      </c>
      <c r="W25">
        <f>'Areas-Cases1-4'!H24-'Areas-Cases1-4'!AL24</f>
        <v>0</v>
      </c>
      <c r="X25">
        <f>'Areas-Cases1-4'!I24-'Areas-Cases1-4'!AM24</f>
        <v>0</v>
      </c>
      <c r="Y25">
        <f>'Areas-Cases1-4'!J24-'Areas-Cases1-4'!AN24</f>
        <v>0</v>
      </c>
      <c r="Z25">
        <f>'Areas-Cases1-4'!K24-'Areas-Cases1-4'!AO24</f>
        <v>0</v>
      </c>
      <c r="AB25">
        <f>'Areas-Cases1-4'!C24-'Areas-Cases1-4'!AG24</f>
        <v>0.15839999999999987</v>
      </c>
      <c r="AC25">
        <f>'Areas-Cases1-4'!D24-'Areas-Cases1-4'!AH24</f>
        <v>0.15839999999999987</v>
      </c>
      <c r="AD25">
        <f>'Areas-Cases1-4'!E24-'Areas-Cases1-4'!AI24</f>
        <v>6.4339571999999956E-2</v>
      </c>
      <c r="AE25">
        <f>'Areas-Cases1-4'!F24-'Areas-Cases1-4'!AJ24</f>
        <v>6.4339571999999956E-2</v>
      </c>
      <c r="AG25">
        <f>'Areas-Cases1-4'!R24-'Areas-Cases1-4'!AV24</f>
        <v>0</v>
      </c>
      <c r="AH25">
        <f>'Areas-Cases1-4'!S24-'Areas-Cases1-4'!AW24</f>
        <v>0</v>
      </c>
      <c r="AI25">
        <f>'Areas-Cases1-4'!T24-'Areas-Cases1-4'!AX24</f>
        <v>0</v>
      </c>
      <c r="AJ25">
        <f>'Areas-Cases1-4'!U24-'Areas-Cases1-4'!AY24</f>
        <v>0</v>
      </c>
      <c r="AL25">
        <f>'Areas-Cases1-4'!M24-'Areas-Cases1-4'!AQ24</f>
        <v>0.15839999999999987</v>
      </c>
      <c r="AM25">
        <f>'Areas-Cases1-4'!N24-'Areas-Cases1-4'!AR24</f>
        <v>0.15839999999999987</v>
      </c>
      <c r="AN25">
        <f>'Areas-Cases1-4'!O24-'Areas-Cases1-4'!AS24</f>
        <v>6.4339571999999956E-2</v>
      </c>
      <c r="AO25">
        <f>'Areas-Cases1-4'!P24-'Areas-Cases1-4'!AT24</f>
        <v>6.4339571999999956E-2</v>
      </c>
      <c r="AQ25">
        <f>'Areas-Cases1-4'!AB24-'Areas-Cases1-4'!BF24</f>
        <v>0</v>
      </c>
      <c r="AR25">
        <f>'Areas-Cases1-4'!AC24-'Areas-Cases1-4'!BG24</f>
        <v>0</v>
      </c>
      <c r="AS25">
        <f>'Areas-Cases1-4'!AD24-'Areas-Cases1-4'!BH24</f>
        <v>0</v>
      </c>
      <c r="AT25">
        <f>'Areas-Cases1-4'!AE24-'Areas-Cases1-4'!BI24</f>
        <v>0</v>
      </c>
      <c r="AV25">
        <f>'Areas-Cases1-4'!W24-'Areas-Cases1-4'!BA24</f>
        <v>0.11839999999999984</v>
      </c>
      <c r="AW25">
        <f>'Areas-Cases1-4'!X24-'Areas-Cases1-4'!BB24</f>
        <v>0.11839999999999984</v>
      </c>
      <c r="AX25">
        <f>'Areas-Cases1-4'!Y24-'Areas-Cases1-4'!BC24</f>
        <v>4.4389607111111062E-2</v>
      </c>
      <c r="AY25">
        <f>'Areas-Cases1-4'!Z24-'Areas-Cases1-4'!BD24</f>
        <v>4.4389607111111062E-2</v>
      </c>
    </row>
    <row r="26" spans="2:51" x14ac:dyDescent="0.2">
      <c r="B26" t="s">
        <v>23</v>
      </c>
      <c r="C26">
        <f>'Areas-Cases1-4'!H25-'Areas-Cases1-4'!R25</f>
        <v>2.25</v>
      </c>
      <c r="D26">
        <f>'Areas-Cases1-4'!I25-'Areas-Cases1-4'!S25</f>
        <v>2.25</v>
      </c>
      <c r="E26">
        <f>'Areas-Cases1-4'!J25-'Areas-Cases1-4'!T25</f>
        <v>0.89674725</v>
      </c>
      <c r="F26">
        <f>'Areas-Cases1-4'!K25-'Areas-Cases1-4'!U25</f>
        <v>0.89674725</v>
      </c>
      <c r="H26">
        <f>'Areas-Cases1-4'!C25-'Areas-Cases1-4'!M25</f>
        <v>0</v>
      </c>
      <c r="I26">
        <f>'Areas-Cases1-4'!D25-'Areas-Cases1-4'!N25</f>
        <v>0</v>
      </c>
      <c r="J26">
        <f>'Areas-Cases1-4'!E25-'Areas-Cases1-4'!O25</f>
        <v>0</v>
      </c>
      <c r="K26">
        <f>'Areas-Cases1-4'!F25-'Areas-Cases1-4'!P25</f>
        <v>0</v>
      </c>
      <c r="M26">
        <f>'Areas-Cases1-4'!H25-'Areas-Cases1-4'!AB25</f>
        <v>0</v>
      </c>
      <c r="N26">
        <f>'Areas-Cases1-4'!I25-'Areas-Cases1-4'!AC25</f>
        <v>0</v>
      </c>
      <c r="O26">
        <f>'Areas-Cases1-4'!J25-'Areas-Cases1-4'!AD25</f>
        <v>5.6888333333339869E-2</v>
      </c>
      <c r="P26">
        <f>'Areas-Cases1-4'!K25-'Areas-Cases1-4'!AE25</f>
        <v>5.6888333333339869E-2</v>
      </c>
      <c r="R26">
        <f>'Areas-Cases1-4'!C25-'Areas-Cases1-4'!W25</f>
        <v>1.75</v>
      </c>
      <c r="S26">
        <f>'Areas-Cases1-4'!D25-'Areas-Cases1-4'!X25</f>
        <v>1.75</v>
      </c>
      <c r="T26">
        <f>'Areas-Cases1-4'!E25-'Areas-Cases1-4'!Y25</f>
        <v>0.62067083333333306</v>
      </c>
      <c r="U26">
        <f>'Areas-Cases1-4'!F25-'Areas-Cases1-4'!Z25</f>
        <v>0.62067083333333306</v>
      </c>
      <c r="W26">
        <f>'Areas-Cases1-4'!H25-'Areas-Cases1-4'!AL25</f>
        <v>0</v>
      </c>
      <c r="X26">
        <f>'Areas-Cases1-4'!I25-'Areas-Cases1-4'!AM25</f>
        <v>0</v>
      </c>
      <c r="Y26">
        <f>'Areas-Cases1-4'!J25-'Areas-Cases1-4'!AN25</f>
        <v>0</v>
      </c>
      <c r="Z26">
        <f>'Areas-Cases1-4'!K25-'Areas-Cases1-4'!AO25</f>
        <v>0</v>
      </c>
      <c r="AB26">
        <f>'Areas-Cases1-4'!C25-'Areas-Cases1-4'!AG25</f>
        <v>0.15839999999999987</v>
      </c>
      <c r="AC26">
        <f>'Areas-Cases1-4'!D25-'Areas-Cases1-4'!AH25</f>
        <v>0.15839999999999987</v>
      </c>
      <c r="AD26">
        <f>'Areas-Cases1-4'!E25-'Areas-Cases1-4'!AI25</f>
        <v>3.9027515999999984E-2</v>
      </c>
      <c r="AE26">
        <f>'Areas-Cases1-4'!F25-'Areas-Cases1-4'!AJ25</f>
        <v>3.9027515999999984E-2</v>
      </c>
      <c r="AG26">
        <f>'Areas-Cases1-4'!R25-'Areas-Cases1-4'!AV25</f>
        <v>0</v>
      </c>
      <c r="AH26">
        <f>'Areas-Cases1-4'!S25-'Areas-Cases1-4'!AW25</f>
        <v>0</v>
      </c>
      <c r="AI26">
        <f>'Areas-Cases1-4'!T25-'Areas-Cases1-4'!AX25</f>
        <v>0</v>
      </c>
      <c r="AJ26">
        <f>'Areas-Cases1-4'!U25-'Areas-Cases1-4'!AY25</f>
        <v>0</v>
      </c>
      <c r="AL26">
        <f>'Areas-Cases1-4'!M25-'Areas-Cases1-4'!AQ25</f>
        <v>0.15839999999999987</v>
      </c>
      <c r="AM26">
        <f>'Areas-Cases1-4'!N25-'Areas-Cases1-4'!AR25</f>
        <v>0.15839999999999987</v>
      </c>
      <c r="AN26">
        <f>'Areas-Cases1-4'!O25-'Areas-Cases1-4'!AS25</f>
        <v>3.9027515999999984E-2</v>
      </c>
      <c r="AO26">
        <f>'Areas-Cases1-4'!P25-'Areas-Cases1-4'!AT25</f>
        <v>3.9027515999999984E-2</v>
      </c>
      <c r="AQ26">
        <f>'Areas-Cases1-4'!AB25-'Areas-Cases1-4'!BF25</f>
        <v>0</v>
      </c>
      <c r="AR26">
        <f>'Areas-Cases1-4'!AC25-'Areas-Cases1-4'!BG25</f>
        <v>0</v>
      </c>
      <c r="AS26">
        <f>'Areas-Cases1-4'!AD25-'Areas-Cases1-4'!BH25</f>
        <v>0</v>
      </c>
      <c r="AT26">
        <f>'Areas-Cases1-4'!AE25-'Areas-Cases1-4'!BI25</f>
        <v>0</v>
      </c>
      <c r="AV26">
        <f>'Areas-Cases1-4'!W25-'Areas-Cases1-4'!BA25</f>
        <v>0.11839999999999984</v>
      </c>
      <c r="AW26">
        <f>'Areas-Cases1-4'!X25-'Areas-Cases1-4'!BB25</f>
        <v>0.11839999999999984</v>
      </c>
      <c r="AX26">
        <f>'Areas-Cases1-4'!Y25-'Areas-Cases1-4'!BC25</f>
        <v>1.9200401777777987E-2</v>
      </c>
      <c r="AY26">
        <f>'Areas-Cases1-4'!Z25-'Areas-Cases1-4'!BD25</f>
        <v>1.9200401777777987E-2</v>
      </c>
    </row>
    <row r="27" spans="2:51" x14ac:dyDescent="0.2">
      <c r="B27" t="s">
        <v>24</v>
      </c>
      <c r="C27">
        <f>'Areas-Cases1-4'!H26-'Areas-Cases1-4'!R26</f>
        <v>2.25</v>
      </c>
      <c r="D27">
        <f>'Areas-Cases1-4'!I26-'Areas-Cases1-4'!S26</f>
        <v>2.25</v>
      </c>
      <c r="E27">
        <f>'Areas-Cases1-4'!J26-'Areas-Cases1-4'!T26</f>
        <v>0.21961950000000002</v>
      </c>
      <c r="F27">
        <f>'Areas-Cases1-4'!K26-'Areas-Cases1-4'!U26</f>
        <v>0.21961950000000002</v>
      </c>
      <c r="H27">
        <f>'Areas-Cases1-4'!C26-'Areas-Cases1-4'!M26</f>
        <v>0</v>
      </c>
      <c r="I27">
        <f>'Areas-Cases1-4'!D26-'Areas-Cases1-4'!N26</f>
        <v>0</v>
      </c>
      <c r="J27">
        <f>'Areas-Cases1-4'!E26-'Areas-Cases1-4'!O26</f>
        <v>0</v>
      </c>
      <c r="K27">
        <f>'Areas-Cases1-4'!F26-'Areas-Cases1-4'!P26</f>
        <v>0</v>
      </c>
      <c r="M27">
        <f>'Areas-Cases1-4'!H26-'Areas-Cases1-4'!AB26</f>
        <v>0</v>
      </c>
      <c r="N27">
        <f>'Areas-Cases1-4'!I26-'Areas-Cases1-4'!AC26</f>
        <v>0</v>
      </c>
      <c r="O27">
        <f>'Areas-Cases1-4'!J26-'Areas-Cases1-4'!AD26</f>
        <v>0.10547296296296299</v>
      </c>
      <c r="P27">
        <f>'Areas-Cases1-4'!K26-'Areas-Cases1-4'!AE26</f>
        <v>0.10547296296296299</v>
      </c>
      <c r="R27">
        <f>'Areas-Cases1-4'!C26-'Areas-Cases1-4'!W26</f>
        <v>1.75</v>
      </c>
      <c r="S27">
        <f>'Areas-Cases1-4'!D26-'Areas-Cases1-4'!X26</f>
        <v>1.75</v>
      </c>
      <c r="T27">
        <f>'Areas-Cases1-4'!E26-'Areas-Cases1-4'!Y26</f>
        <v>2.84266666666666E-2</v>
      </c>
      <c r="U27">
        <f>'Areas-Cases1-4'!F26-'Areas-Cases1-4'!Z26</f>
        <v>2.84266666666666E-2</v>
      </c>
      <c r="W27">
        <f>'Areas-Cases1-4'!H26-'Areas-Cases1-4'!AL26</f>
        <v>0</v>
      </c>
      <c r="X27">
        <f>'Areas-Cases1-4'!I26-'Areas-Cases1-4'!AM26</f>
        <v>0</v>
      </c>
      <c r="Y27">
        <f>'Areas-Cases1-4'!J26-'Areas-Cases1-4'!AN26</f>
        <v>0</v>
      </c>
      <c r="Z27">
        <f>'Areas-Cases1-4'!K26-'Areas-Cases1-4'!AO26</f>
        <v>0</v>
      </c>
      <c r="AB27">
        <f>'Areas-Cases1-4'!C26-'Areas-Cases1-4'!AG26</f>
        <v>0.15839999999999987</v>
      </c>
      <c r="AC27">
        <f>'Areas-Cases1-4'!D26-'Areas-Cases1-4'!AH26</f>
        <v>0.15839999999999987</v>
      </c>
      <c r="AD27">
        <f>'Areas-Cases1-4'!E26-'Areas-Cases1-4'!AI26</f>
        <v>1.1256959999999989E-3</v>
      </c>
      <c r="AE27">
        <f>'Areas-Cases1-4'!F26-'Areas-Cases1-4'!AJ26</f>
        <v>1.1256959999999989E-3</v>
      </c>
      <c r="AG27">
        <f>'Areas-Cases1-4'!R26-'Areas-Cases1-4'!AV26</f>
        <v>0</v>
      </c>
      <c r="AH27">
        <f>'Areas-Cases1-4'!S26-'Areas-Cases1-4'!AW26</f>
        <v>0</v>
      </c>
      <c r="AI27">
        <f>'Areas-Cases1-4'!T26-'Areas-Cases1-4'!AX26</f>
        <v>0</v>
      </c>
      <c r="AJ27">
        <f>'Areas-Cases1-4'!U26-'Areas-Cases1-4'!AY26</f>
        <v>0</v>
      </c>
      <c r="AL27">
        <f>'Areas-Cases1-4'!M26-'Areas-Cases1-4'!AQ26</f>
        <v>0.15839999999999987</v>
      </c>
      <c r="AM27">
        <f>'Areas-Cases1-4'!N26-'Areas-Cases1-4'!AR26</f>
        <v>0.15839999999999987</v>
      </c>
      <c r="AN27">
        <f>'Areas-Cases1-4'!O26-'Areas-Cases1-4'!AS26</f>
        <v>1.1256959999999989E-3</v>
      </c>
      <c r="AO27">
        <f>'Areas-Cases1-4'!P26-'Areas-Cases1-4'!AT26</f>
        <v>1.1256959999999989E-3</v>
      </c>
      <c r="AQ27">
        <f>'Areas-Cases1-4'!AB26-'Areas-Cases1-4'!BF26</f>
        <v>0</v>
      </c>
      <c r="AR27">
        <f>'Areas-Cases1-4'!AC26-'Areas-Cases1-4'!BG26</f>
        <v>0</v>
      </c>
      <c r="AS27">
        <f>'Areas-Cases1-4'!AD26-'Areas-Cases1-4'!BH26</f>
        <v>0</v>
      </c>
      <c r="AT27">
        <f>'Areas-Cases1-4'!AE26-'Areas-Cases1-4'!BI26</f>
        <v>0</v>
      </c>
      <c r="AV27">
        <f>'Areas-Cases1-4'!W26-'Areas-Cases1-4'!BA26</f>
        <v>0.11839999999999984</v>
      </c>
      <c r="AW27">
        <f>'Areas-Cases1-4'!X26-'Areas-Cases1-4'!BB26</f>
        <v>0.11839999999999984</v>
      </c>
      <c r="AX27">
        <f>'Areas-Cases1-4'!Y26-'Areas-Cases1-4'!BC26</f>
        <v>0</v>
      </c>
      <c r="AY27">
        <f>'Areas-Cases1-4'!Z26-'Areas-Cases1-4'!BD26</f>
        <v>0</v>
      </c>
    </row>
    <row r="28" spans="2:51" x14ac:dyDescent="0.2">
      <c r="B28" t="s">
        <v>25</v>
      </c>
      <c r="C28">
        <f>'Areas-Cases1-4'!H27-'Areas-Cases1-4'!R27</f>
        <v>0.75000000000000311</v>
      </c>
      <c r="D28">
        <f>'Areas-Cases1-4'!I27-'Areas-Cases1-4'!S27</f>
        <v>0.75000000000000311</v>
      </c>
      <c r="E28">
        <f>'Areas-Cases1-4'!J27-'Areas-Cases1-4'!T27</f>
        <v>0</v>
      </c>
      <c r="F28">
        <f>'Areas-Cases1-4'!K27-'Areas-Cases1-4'!U27</f>
        <v>0</v>
      </c>
      <c r="H28">
        <f>'Areas-Cases1-4'!C27-'Areas-Cases1-4'!M27</f>
        <v>0</v>
      </c>
      <c r="I28">
        <f>'Areas-Cases1-4'!D27-'Areas-Cases1-4'!N27</f>
        <v>0</v>
      </c>
      <c r="J28">
        <f>'Areas-Cases1-4'!E27-'Areas-Cases1-4'!O27</f>
        <v>0</v>
      </c>
      <c r="K28">
        <f>'Areas-Cases1-4'!F27-'Areas-Cases1-4'!P27</f>
        <v>0</v>
      </c>
      <c r="M28">
        <f>'Areas-Cases1-4'!H27-'Areas-Cases1-4'!AB27</f>
        <v>0</v>
      </c>
      <c r="N28">
        <f>'Areas-Cases1-4'!I27-'Areas-Cases1-4'!AC27</f>
        <v>0</v>
      </c>
      <c r="O28">
        <f>'Areas-Cases1-4'!J27-'Areas-Cases1-4'!AD27</f>
        <v>0</v>
      </c>
      <c r="P28">
        <f>'Areas-Cases1-4'!K27-'Areas-Cases1-4'!AE27</f>
        <v>0</v>
      </c>
      <c r="R28">
        <f>'Areas-Cases1-4'!C27-'Areas-Cases1-4'!W27</f>
        <v>0.58333333333332993</v>
      </c>
      <c r="S28">
        <f>'Areas-Cases1-4'!D27-'Areas-Cases1-4'!X27</f>
        <v>0.58333333333332993</v>
      </c>
      <c r="T28">
        <f>'Areas-Cases1-4'!E27-'Areas-Cases1-4'!Y27</f>
        <v>0</v>
      </c>
      <c r="U28">
        <f>'Areas-Cases1-4'!F27-'Areas-Cases1-4'!Z27</f>
        <v>0</v>
      </c>
      <c r="W28">
        <f>'Areas-Cases1-4'!H27-'Areas-Cases1-4'!AL27</f>
        <v>0</v>
      </c>
      <c r="X28">
        <f>'Areas-Cases1-4'!I27-'Areas-Cases1-4'!AM27</f>
        <v>0</v>
      </c>
      <c r="Y28">
        <f>'Areas-Cases1-4'!J27-'Areas-Cases1-4'!AN27</f>
        <v>0</v>
      </c>
      <c r="Z28">
        <f>'Areas-Cases1-4'!K27-'Areas-Cases1-4'!AO27</f>
        <v>0</v>
      </c>
      <c r="AB28">
        <f>'Areas-Cases1-4'!C27-'Areas-Cases1-4'!AG27</f>
        <v>5.2799999999999958E-2</v>
      </c>
      <c r="AC28">
        <f>'Areas-Cases1-4'!D27-'Areas-Cases1-4'!AH27</f>
        <v>5.2799999999999958E-2</v>
      </c>
      <c r="AD28">
        <f>'Areas-Cases1-4'!E27-'Areas-Cases1-4'!AI27</f>
        <v>0</v>
      </c>
      <c r="AE28">
        <f>'Areas-Cases1-4'!F27-'Areas-Cases1-4'!AJ27</f>
        <v>0</v>
      </c>
      <c r="AG28">
        <f>'Areas-Cases1-4'!R27-'Areas-Cases1-4'!AV27</f>
        <v>0</v>
      </c>
      <c r="AH28">
        <f>'Areas-Cases1-4'!S27-'Areas-Cases1-4'!AW27</f>
        <v>0</v>
      </c>
      <c r="AI28">
        <f>'Areas-Cases1-4'!T27-'Areas-Cases1-4'!AX27</f>
        <v>0</v>
      </c>
      <c r="AJ28">
        <f>'Areas-Cases1-4'!U27-'Areas-Cases1-4'!AY27</f>
        <v>0</v>
      </c>
      <c r="AL28">
        <f>'Areas-Cases1-4'!M27-'Areas-Cases1-4'!AQ27</f>
        <v>5.2799999999999958E-2</v>
      </c>
      <c r="AM28">
        <f>'Areas-Cases1-4'!N27-'Areas-Cases1-4'!AR27</f>
        <v>5.2799999999999958E-2</v>
      </c>
      <c r="AN28">
        <f>'Areas-Cases1-4'!O27-'Areas-Cases1-4'!AS27</f>
        <v>0</v>
      </c>
      <c r="AO28">
        <f>'Areas-Cases1-4'!P27-'Areas-Cases1-4'!AT27</f>
        <v>0</v>
      </c>
      <c r="AQ28">
        <f>'Areas-Cases1-4'!AB27-'Areas-Cases1-4'!BF27</f>
        <v>0</v>
      </c>
      <c r="AR28">
        <f>'Areas-Cases1-4'!AC27-'Areas-Cases1-4'!BG27</f>
        <v>0</v>
      </c>
      <c r="AS28">
        <f>'Areas-Cases1-4'!AD27-'Areas-Cases1-4'!BH27</f>
        <v>0</v>
      </c>
      <c r="AT28">
        <f>'Areas-Cases1-4'!AE27-'Areas-Cases1-4'!BI27</f>
        <v>0</v>
      </c>
      <c r="AV28">
        <f>'Areas-Cases1-4'!W27-'Areas-Cases1-4'!BA27</f>
        <v>3.9466666666666983E-2</v>
      </c>
      <c r="AW28">
        <f>'Areas-Cases1-4'!X27-'Areas-Cases1-4'!BB27</f>
        <v>3.9466666666666983E-2</v>
      </c>
      <c r="AX28">
        <f>'Areas-Cases1-4'!Y27-'Areas-Cases1-4'!BC27</f>
        <v>0</v>
      </c>
      <c r="AY28">
        <f>'Areas-Cases1-4'!Z27-'Areas-Cases1-4'!BD27</f>
        <v>0</v>
      </c>
    </row>
    <row r="29" spans="2:51" x14ac:dyDescent="0.2">
      <c r="B29" t="s">
        <v>26</v>
      </c>
      <c r="C29">
        <f>'Areas-Cases1-4'!H28-'Areas-Cases1-4'!R28</f>
        <v>0</v>
      </c>
      <c r="D29">
        <f>'Areas-Cases1-4'!I28-'Areas-Cases1-4'!S28</f>
        <v>0</v>
      </c>
      <c r="E29">
        <f>'Areas-Cases1-4'!J28-'Areas-Cases1-4'!T28</f>
        <v>0</v>
      </c>
      <c r="F29">
        <f>'Areas-Cases1-4'!K28-'Areas-Cases1-4'!U28</f>
        <v>0</v>
      </c>
      <c r="H29">
        <f>'Areas-Cases1-4'!C28-'Areas-Cases1-4'!M28</f>
        <v>0</v>
      </c>
      <c r="I29">
        <f>'Areas-Cases1-4'!D28-'Areas-Cases1-4'!N28</f>
        <v>0</v>
      </c>
      <c r="J29">
        <f>'Areas-Cases1-4'!E28-'Areas-Cases1-4'!O28</f>
        <v>0</v>
      </c>
      <c r="K29">
        <f>'Areas-Cases1-4'!F28-'Areas-Cases1-4'!P28</f>
        <v>0</v>
      </c>
      <c r="M29">
        <f>'Areas-Cases1-4'!H28-'Areas-Cases1-4'!AB28</f>
        <v>0</v>
      </c>
      <c r="N29">
        <f>'Areas-Cases1-4'!I28-'Areas-Cases1-4'!AC28</f>
        <v>0</v>
      </c>
      <c r="O29">
        <f>'Areas-Cases1-4'!J28-'Areas-Cases1-4'!AD28</f>
        <v>0</v>
      </c>
      <c r="P29">
        <f>'Areas-Cases1-4'!K28-'Areas-Cases1-4'!AE28</f>
        <v>0</v>
      </c>
      <c r="R29">
        <f>'Areas-Cases1-4'!C28-'Areas-Cases1-4'!W28</f>
        <v>0</v>
      </c>
      <c r="S29">
        <f>'Areas-Cases1-4'!D28-'Areas-Cases1-4'!X28</f>
        <v>0</v>
      </c>
      <c r="T29">
        <f>'Areas-Cases1-4'!E28-'Areas-Cases1-4'!Y28</f>
        <v>0</v>
      </c>
      <c r="U29">
        <f>'Areas-Cases1-4'!F28-'Areas-Cases1-4'!Z28</f>
        <v>0</v>
      </c>
      <c r="W29">
        <f>'Areas-Cases1-4'!H28-'Areas-Cases1-4'!AL28</f>
        <v>0</v>
      </c>
      <c r="X29">
        <f>'Areas-Cases1-4'!I28-'Areas-Cases1-4'!AM28</f>
        <v>0</v>
      </c>
      <c r="Y29">
        <f>'Areas-Cases1-4'!J28-'Areas-Cases1-4'!AN28</f>
        <v>0</v>
      </c>
      <c r="Z29">
        <f>'Areas-Cases1-4'!K28-'Areas-Cases1-4'!AO28</f>
        <v>0</v>
      </c>
      <c r="AB29">
        <f>'Areas-Cases1-4'!C28-'Areas-Cases1-4'!AG28</f>
        <v>0</v>
      </c>
      <c r="AC29">
        <f>'Areas-Cases1-4'!D28-'Areas-Cases1-4'!AH28</f>
        <v>0</v>
      </c>
      <c r="AD29">
        <f>'Areas-Cases1-4'!E28-'Areas-Cases1-4'!AI28</f>
        <v>0</v>
      </c>
      <c r="AE29">
        <f>'Areas-Cases1-4'!F28-'Areas-Cases1-4'!AJ28</f>
        <v>0</v>
      </c>
      <c r="AG29">
        <f>'Areas-Cases1-4'!R28-'Areas-Cases1-4'!AV28</f>
        <v>0</v>
      </c>
      <c r="AH29">
        <f>'Areas-Cases1-4'!S28-'Areas-Cases1-4'!AW28</f>
        <v>0</v>
      </c>
      <c r="AI29">
        <f>'Areas-Cases1-4'!T28-'Areas-Cases1-4'!AX28</f>
        <v>0</v>
      </c>
      <c r="AJ29">
        <f>'Areas-Cases1-4'!U28-'Areas-Cases1-4'!AY28</f>
        <v>0</v>
      </c>
      <c r="AL29">
        <f>'Areas-Cases1-4'!M28-'Areas-Cases1-4'!AQ28</f>
        <v>0</v>
      </c>
      <c r="AM29">
        <f>'Areas-Cases1-4'!N28-'Areas-Cases1-4'!AR28</f>
        <v>0</v>
      </c>
      <c r="AN29">
        <f>'Areas-Cases1-4'!O28-'Areas-Cases1-4'!AS28</f>
        <v>0</v>
      </c>
      <c r="AO29">
        <f>'Areas-Cases1-4'!P28-'Areas-Cases1-4'!AT28</f>
        <v>0</v>
      </c>
      <c r="AQ29">
        <f>'Areas-Cases1-4'!AB28-'Areas-Cases1-4'!BF28</f>
        <v>0</v>
      </c>
      <c r="AR29">
        <f>'Areas-Cases1-4'!AC28-'Areas-Cases1-4'!BG28</f>
        <v>0</v>
      </c>
      <c r="AS29">
        <f>'Areas-Cases1-4'!AD28-'Areas-Cases1-4'!BH28</f>
        <v>0</v>
      </c>
      <c r="AT29">
        <f>'Areas-Cases1-4'!AE28-'Areas-Cases1-4'!BI28</f>
        <v>0</v>
      </c>
      <c r="AV29">
        <f>'Areas-Cases1-4'!W28-'Areas-Cases1-4'!BA28</f>
        <v>0</v>
      </c>
      <c r="AW29">
        <f>'Areas-Cases1-4'!X28-'Areas-Cases1-4'!BB28</f>
        <v>0</v>
      </c>
      <c r="AX29">
        <f>'Areas-Cases1-4'!Y28-'Areas-Cases1-4'!BC28</f>
        <v>0</v>
      </c>
      <c r="AY29">
        <f>'Areas-Cases1-4'!Z28-'Areas-Cases1-4'!BD28</f>
        <v>0</v>
      </c>
    </row>
    <row r="30" spans="2:51" x14ac:dyDescent="0.2">
      <c r="B30" t="s">
        <v>27</v>
      </c>
      <c r="C30">
        <f>'Areas-Cases1-4'!H29-'Areas-Cases1-4'!R29</f>
        <v>0</v>
      </c>
      <c r="D30">
        <f>'Areas-Cases1-4'!I29-'Areas-Cases1-4'!S29</f>
        <v>0</v>
      </c>
      <c r="E30">
        <f>'Areas-Cases1-4'!J29-'Areas-Cases1-4'!T29</f>
        <v>0</v>
      </c>
      <c r="F30">
        <f>'Areas-Cases1-4'!K29-'Areas-Cases1-4'!U29</f>
        <v>0</v>
      </c>
      <c r="H30">
        <f>'Areas-Cases1-4'!C29-'Areas-Cases1-4'!M29</f>
        <v>0</v>
      </c>
      <c r="I30">
        <f>'Areas-Cases1-4'!D29-'Areas-Cases1-4'!N29</f>
        <v>0</v>
      </c>
      <c r="J30">
        <f>'Areas-Cases1-4'!E29-'Areas-Cases1-4'!O29</f>
        <v>0</v>
      </c>
      <c r="K30">
        <f>'Areas-Cases1-4'!F29-'Areas-Cases1-4'!P29</f>
        <v>0</v>
      </c>
      <c r="M30">
        <f>'Areas-Cases1-4'!H29-'Areas-Cases1-4'!AB29</f>
        <v>0</v>
      </c>
      <c r="N30">
        <f>'Areas-Cases1-4'!I29-'Areas-Cases1-4'!AC29</f>
        <v>0</v>
      </c>
      <c r="O30">
        <f>'Areas-Cases1-4'!J29-'Areas-Cases1-4'!AD29</f>
        <v>0</v>
      </c>
      <c r="P30">
        <f>'Areas-Cases1-4'!K29-'Areas-Cases1-4'!AE29</f>
        <v>0</v>
      </c>
      <c r="R30">
        <f>'Areas-Cases1-4'!C29-'Areas-Cases1-4'!W29</f>
        <v>0</v>
      </c>
      <c r="S30">
        <f>'Areas-Cases1-4'!D29-'Areas-Cases1-4'!X29</f>
        <v>0</v>
      </c>
      <c r="T30">
        <f>'Areas-Cases1-4'!E29-'Areas-Cases1-4'!Y29</f>
        <v>0</v>
      </c>
      <c r="U30">
        <f>'Areas-Cases1-4'!F29-'Areas-Cases1-4'!Z29</f>
        <v>0</v>
      </c>
      <c r="W30">
        <f>'Areas-Cases1-4'!H29-'Areas-Cases1-4'!AL29</f>
        <v>0</v>
      </c>
      <c r="X30">
        <f>'Areas-Cases1-4'!I29-'Areas-Cases1-4'!AM29</f>
        <v>0</v>
      </c>
      <c r="Y30">
        <f>'Areas-Cases1-4'!J29-'Areas-Cases1-4'!AN29</f>
        <v>0</v>
      </c>
      <c r="Z30">
        <f>'Areas-Cases1-4'!K29-'Areas-Cases1-4'!AO29</f>
        <v>0</v>
      </c>
      <c r="AB30">
        <f>'Areas-Cases1-4'!C29-'Areas-Cases1-4'!AG29</f>
        <v>0</v>
      </c>
      <c r="AC30">
        <f>'Areas-Cases1-4'!D29-'Areas-Cases1-4'!AH29</f>
        <v>0</v>
      </c>
      <c r="AD30">
        <f>'Areas-Cases1-4'!E29-'Areas-Cases1-4'!AI29</f>
        <v>0</v>
      </c>
      <c r="AE30">
        <f>'Areas-Cases1-4'!F29-'Areas-Cases1-4'!AJ29</f>
        <v>0</v>
      </c>
      <c r="AG30">
        <f>'Areas-Cases1-4'!R29-'Areas-Cases1-4'!AV29</f>
        <v>0</v>
      </c>
      <c r="AH30">
        <f>'Areas-Cases1-4'!S29-'Areas-Cases1-4'!AW29</f>
        <v>0</v>
      </c>
      <c r="AI30">
        <f>'Areas-Cases1-4'!T29-'Areas-Cases1-4'!AX29</f>
        <v>0</v>
      </c>
      <c r="AJ30">
        <f>'Areas-Cases1-4'!U29-'Areas-Cases1-4'!AY29</f>
        <v>0</v>
      </c>
      <c r="AL30">
        <f>'Areas-Cases1-4'!M29-'Areas-Cases1-4'!AQ29</f>
        <v>0</v>
      </c>
      <c r="AM30">
        <f>'Areas-Cases1-4'!N29-'Areas-Cases1-4'!AR29</f>
        <v>0</v>
      </c>
      <c r="AN30">
        <f>'Areas-Cases1-4'!O29-'Areas-Cases1-4'!AS29</f>
        <v>0</v>
      </c>
      <c r="AO30">
        <f>'Areas-Cases1-4'!P29-'Areas-Cases1-4'!AT29</f>
        <v>0</v>
      </c>
      <c r="AQ30">
        <f>'Areas-Cases1-4'!AB29-'Areas-Cases1-4'!BF29</f>
        <v>0</v>
      </c>
      <c r="AR30">
        <f>'Areas-Cases1-4'!AC29-'Areas-Cases1-4'!BG29</f>
        <v>0</v>
      </c>
      <c r="AS30">
        <f>'Areas-Cases1-4'!AD29-'Areas-Cases1-4'!BH29</f>
        <v>0</v>
      </c>
      <c r="AT30">
        <f>'Areas-Cases1-4'!AE29-'Areas-Cases1-4'!BI29</f>
        <v>0</v>
      </c>
      <c r="AV30">
        <f>'Areas-Cases1-4'!W29-'Areas-Cases1-4'!BA29</f>
        <v>0</v>
      </c>
      <c r="AW30">
        <f>'Areas-Cases1-4'!X29-'Areas-Cases1-4'!BB29</f>
        <v>0</v>
      </c>
      <c r="AX30">
        <f>'Areas-Cases1-4'!Y29-'Areas-Cases1-4'!BC29</f>
        <v>0</v>
      </c>
      <c r="AY30">
        <f>'Areas-Cases1-4'!Z29-'Areas-Cases1-4'!BD29</f>
        <v>0</v>
      </c>
    </row>
    <row r="31" spans="2:51" x14ac:dyDescent="0.2">
      <c r="B31" t="s">
        <v>28</v>
      </c>
      <c r="C31">
        <f>'Areas-Cases1-4'!H30-'Areas-Cases1-4'!R30</f>
        <v>0</v>
      </c>
      <c r="D31">
        <f>'Areas-Cases1-4'!I30-'Areas-Cases1-4'!S30</f>
        <v>0</v>
      </c>
      <c r="E31">
        <f>'Areas-Cases1-4'!J30-'Areas-Cases1-4'!T30</f>
        <v>0</v>
      </c>
      <c r="F31">
        <f>'Areas-Cases1-4'!K30-'Areas-Cases1-4'!U30</f>
        <v>0</v>
      </c>
      <c r="H31">
        <f>'Areas-Cases1-4'!C30-'Areas-Cases1-4'!M30</f>
        <v>0</v>
      </c>
      <c r="I31">
        <f>'Areas-Cases1-4'!D30-'Areas-Cases1-4'!N30</f>
        <v>0</v>
      </c>
      <c r="J31">
        <f>'Areas-Cases1-4'!E30-'Areas-Cases1-4'!O30</f>
        <v>0</v>
      </c>
      <c r="K31">
        <f>'Areas-Cases1-4'!F30-'Areas-Cases1-4'!P30</f>
        <v>0</v>
      </c>
      <c r="M31">
        <f>'Areas-Cases1-4'!H30-'Areas-Cases1-4'!AB30</f>
        <v>0</v>
      </c>
      <c r="N31">
        <f>'Areas-Cases1-4'!I30-'Areas-Cases1-4'!AC30</f>
        <v>0</v>
      </c>
      <c r="O31">
        <f>'Areas-Cases1-4'!J30-'Areas-Cases1-4'!AD30</f>
        <v>0</v>
      </c>
      <c r="P31">
        <f>'Areas-Cases1-4'!K30-'Areas-Cases1-4'!AE30</f>
        <v>0</v>
      </c>
      <c r="R31">
        <f>'Areas-Cases1-4'!C30-'Areas-Cases1-4'!W30</f>
        <v>0</v>
      </c>
      <c r="S31">
        <f>'Areas-Cases1-4'!D30-'Areas-Cases1-4'!X30</f>
        <v>0</v>
      </c>
      <c r="T31">
        <f>'Areas-Cases1-4'!E30-'Areas-Cases1-4'!Y30</f>
        <v>0</v>
      </c>
      <c r="U31">
        <f>'Areas-Cases1-4'!F30-'Areas-Cases1-4'!Z30</f>
        <v>0</v>
      </c>
      <c r="W31">
        <f>'Areas-Cases1-4'!H30-'Areas-Cases1-4'!AL30</f>
        <v>0</v>
      </c>
      <c r="X31">
        <f>'Areas-Cases1-4'!I30-'Areas-Cases1-4'!AM30</f>
        <v>0</v>
      </c>
      <c r="Y31">
        <f>'Areas-Cases1-4'!J30-'Areas-Cases1-4'!AN30</f>
        <v>0</v>
      </c>
      <c r="Z31">
        <f>'Areas-Cases1-4'!K30-'Areas-Cases1-4'!AO30</f>
        <v>0</v>
      </c>
      <c r="AB31">
        <f>'Areas-Cases1-4'!C30-'Areas-Cases1-4'!AG30</f>
        <v>0</v>
      </c>
      <c r="AC31">
        <f>'Areas-Cases1-4'!D30-'Areas-Cases1-4'!AH30</f>
        <v>0</v>
      </c>
      <c r="AD31">
        <f>'Areas-Cases1-4'!E30-'Areas-Cases1-4'!AI30</f>
        <v>0</v>
      </c>
      <c r="AE31">
        <f>'Areas-Cases1-4'!F30-'Areas-Cases1-4'!AJ30</f>
        <v>0</v>
      </c>
      <c r="AG31">
        <f>'Areas-Cases1-4'!R30-'Areas-Cases1-4'!AV30</f>
        <v>0</v>
      </c>
      <c r="AH31">
        <f>'Areas-Cases1-4'!S30-'Areas-Cases1-4'!AW30</f>
        <v>0</v>
      </c>
      <c r="AI31">
        <f>'Areas-Cases1-4'!T30-'Areas-Cases1-4'!AX30</f>
        <v>0</v>
      </c>
      <c r="AJ31">
        <f>'Areas-Cases1-4'!U30-'Areas-Cases1-4'!AY30</f>
        <v>0</v>
      </c>
      <c r="AL31">
        <f>'Areas-Cases1-4'!M30-'Areas-Cases1-4'!AQ30</f>
        <v>0</v>
      </c>
      <c r="AM31">
        <f>'Areas-Cases1-4'!N30-'Areas-Cases1-4'!AR30</f>
        <v>0</v>
      </c>
      <c r="AN31">
        <f>'Areas-Cases1-4'!O30-'Areas-Cases1-4'!AS30</f>
        <v>0</v>
      </c>
      <c r="AO31">
        <f>'Areas-Cases1-4'!P30-'Areas-Cases1-4'!AT30</f>
        <v>0</v>
      </c>
      <c r="AQ31">
        <f>'Areas-Cases1-4'!AB30-'Areas-Cases1-4'!BF30</f>
        <v>0</v>
      </c>
      <c r="AR31">
        <f>'Areas-Cases1-4'!AC30-'Areas-Cases1-4'!BG30</f>
        <v>0</v>
      </c>
      <c r="AS31">
        <f>'Areas-Cases1-4'!AD30-'Areas-Cases1-4'!BH30</f>
        <v>0</v>
      </c>
      <c r="AT31">
        <f>'Areas-Cases1-4'!AE30-'Areas-Cases1-4'!BI30</f>
        <v>0</v>
      </c>
      <c r="AV31">
        <f>'Areas-Cases1-4'!W30-'Areas-Cases1-4'!BA30</f>
        <v>0</v>
      </c>
      <c r="AW31">
        <f>'Areas-Cases1-4'!X30-'Areas-Cases1-4'!BB30</f>
        <v>0</v>
      </c>
      <c r="AX31">
        <f>'Areas-Cases1-4'!Y30-'Areas-Cases1-4'!BC30</f>
        <v>0</v>
      </c>
      <c r="AY31">
        <f>'Areas-Cases1-4'!Z30-'Areas-Cases1-4'!BD30</f>
        <v>0</v>
      </c>
    </row>
    <row r="32" spans="2:51" x14ac:dyDescent="0.2">
      <c r="B32" t="s">
        <v>29</v>
      </c>
      <c r="C32">
        <f>'Areas-Cases1-4'!H31-'Areas-Cases1-4'!R31</f>
        <v>0</v>
      </c>
      <c r="D32">
        <f>'Areas-Cases1-4'!I31-'Areas-Cases1-4'!S31</f>
        <v>0</v>
      </c>
      <c r="E32">
        <f>'Areas-Cases1-4'!J31-'Areas-Cases1-4'!T31</f>
        <v>0</v>
      </c>
      <c r="F32">
        <f>'Areas-Cases1-4'!K31-'Areas-Cases1-4'!U31</f>
        <v>0</v>
      </c>
      <c r="H32">
        <f>'Areas-Cases1-4'!C31-'Areas-Cases1-4'!M31</f>
        <v>0</v>
      </c>
      <c r="I32">
        <f>'Areas-Cases1-4'!D31-'Areas-Cases1-4'!N31</f>
        <v>0</v>
      </c>
      <c r="J32">
        <f>'Areas-Cases1-4'!E31-'Areas-Cases1-4'!O31</f>
        <v>0</v>
      </c>
      <c r="K32">
        <f>'Areas-Cases1-4'!F31-'Areas-Cases1-4'!P31</f>
        <v>0</v>
      </c>
      <c r="M32">
        <f>'Areas-Cases1-4'!H31-'Areas-Cases1-4'!AB31</f>
        <v>0</v>
      </c>
      <c r="N32">
        <f>'Areas-Cases1-4'!I31-'Areas-Cases1-4'!AC31</f>
        <v>0</v>
      </c>
      <c r="O32">
        <f>'Areas-Cases1-4'!J31-'Areas-Cases1-4'!AD31</f>
        <v>0</v>
      </c>
      <c r="P32">
        <f>'Areas-Cases1-4'!K31-'Areas-Cases1-4'!AE31</f>
        <v>0</v>
      </c>
      <c r="R32">
        <f>'Areas-Cases1-4'!C31-'Areas-Cases1-4'!W31</f>
        <v>0</v>
      </c>
      <c r="S32">
        <f>'Areas-Cases1-4'!D31-'Areas-Cases1-4'!X31</f>
        <v>0</v>
      </c>
      <c r="T32">
        <f>'Areas-Cases1-4'!E31-'Areas-Cases1-4'!Y31</f>
        <v>0</v>
      </c>
      <c r="U32">
        <f>'Areas-Cases1-4'!F31-'Areas-Cases1-4'!Z31</f>
        <v>0</v>
      </c>
      <c r="W32">
        <f>'Areas-Cases1-4'!H31-'Areas-Cases1-4'!AL31</f>
        <v>0</v>
      </c>
      <c r="X32">
        <f>'Areas-Cases1-4'!I31-'Areas-Cases1-4'!AM31</f>
        <v>0</v>
      </c>
      <c r="Y32">
        <f>'Areas-Cases1-4'!J31-'Areas-Cases1-4'!AN31</f>
        <v>0</v>
      </c>
      <c r="Z32">
        <f>'Areas-Cases1-4'!K31-'Areas-Cases1-4'!AO31</f>
        <v>0</v>
      </c>
      <c r="AB32">
        <f>'Areas-Cases1-4'!C31-'Areas-Cases1-4'!AG31</f>
        <v>0</v>
      </c>
      <c r="AC32">
        <f>'Areas-Cases1-4'!D31-'Areas-Cases1-4'!AH31</f>
        <v>0</v>
      </c>
      <c r="AD32">
        <f>'Areas-Cases1-4'!E31-'Areas-Cases1-4'!AI31</f>
        <v>0</v>
      </c>
      <c r="AE32">
        <f>'Areas-Cases1-4'!F31-'Areas-Cases1-4'!AJ31</f>
        <v>0</v>
      </c>
      <c r="AG32">
        <f>'Areas-Cases1-4'!R31-'Areas-Cases1-4'!AV31</f>
        <v>0</v>
      </c>
      <c r="AH32">
        <f>'Areas-Cases1-4'!S31-'Areas-Cases1-4'!AW31</f>
        <v>0</v>
      </c>
      <c r="AI32">
        <f>'Areas-Cases1-4'!T31-'Areas-Cases1-4'!AX31</f>
        <v>0</v>
      </c>
      <c r="AJ32">
        <f>'Areas-Cases1-4'!U31-'Areas-Cases1-4'!AY31</f>
        <v>0</v>
      </c>
      <c r="AL32">
        <f>'Areas-Cases1-4'!M31-'Areas-Cases1-4'!AQ31</f>
        <v>0</v>
      </c>
      <c r="AM32">
        <f>'Areas-Cases1-4'!N31-'Areas-Cases1-4'!AR31</f>
        <v>0</v>
      </c>
      <c r="AN32">
        <f>'Areas-Cases1-4'!O31-'Areas-Cases1-4'!AS31</f>
        <v>0</v>
      </c>
      <c r="AO32">
        <f>'Areas-Cases1-4'!P31-'Areas-Cases1-4'!AT31</f>
        <v>0</v>
      </c>
      <c r="AQ32">
        <f>'Areas-Cases1-4'!AB31-'Areas-Cases1-4'!BF31</f>
        <v>0</v>
      </c>
      <c r="AR32">
        <f>'Areas-Cases1-4'!AC31-'Areas-Cases1-4'!BG31</f>
        <v>0</v>
      </c>
      <c r="AS32">
        <f>'Areas-Cases1-4'!AD31-'Areas-Cases1-4'!BH31</f>
        <v>0</v>
      </c>
      <c r="AT32">
        <f>'Areas-Cases1-4'!AE31-'Areas-Cases1-4'!BI31</f>
        <v>0</v>
      </c>
      <c r="AV32">
        <f>'Areas-Cases1-4'!W31-'Areas-Cases1-4'!BA31</f>
        <v>0</v>
      </c>
      <c r="AW32">
        <f>'Areas-Cases1-4'!X31-'Areas-Cases1-4'!BB31</f>
        <v>0</v>
      </c>
      <c r="AX32">
        <f>'Areas-Cases1-4'!Y31-'Areas-Cases1-4'!BC31</f>
        <v>0</v>
      </c>
      <c r="AY32">
        <f>'Areas-Cases1-4'!Z31-'Areas-Cases1-4'!BD31</f>
        <v>0</v>
      </c>
    </row>
    <row r="33" spans="2:51" x14ac:dyDescent="0.2">
      <c r="B33" t="s">
        <v>30</v>
      </c>
      <c r="C33">
        <f>'Areas-Cases1-4'!H32-'Areas-Cases1-4'!R32</f>
        <v>0</v>
      </c>
      <c r="D33">
        <f>'Areas-Cases1-4'!I32-'Areas-Cases1-4'!S32</f>
        <v>0</v>
      </c>
      <c r="E33">
        <f>'Areas-Cases1-4'!J32-'Areas-Cases1-4'!T32</f>
        <v>0</v>
      </c>
      <c r="F33">
        <f>'Areas-Cases1-4'!K32-'Areas-Cases1-4'!U32</f>
        <v>0</v>
      </c>
      <c r="H33">
        <f>'Areas-Cases1-4'!C32-'Areas-Cases1-4'!M32</f>
        <v>0</v>
      </c>
      <c r="I33">
        <f>'Areas-Cases1-4'!D32-'Areas-Cases1-4'!N32</f>
        <v>0</v>
      </c>
      <c r="J33">
        <f>'Areas-Cases1-4'!E32-'Areas-Cases1-4'!O32</f>
        <v>0</v>
      </c>
      <c r="K33">
        <f>'Areas-Cases1-4'!F32-'Areas-Cases1-4'!P32</f>
        <v>0</v>
      </c>
      <c r="M33">
        <f>'Areas-Cases1-4'!H32-'Areas-Cases1-4'!AB32</f>
        <v>0</v>
      </c>
      <c r="N33">
        <f>'Areas-Cases1-4'!I32-'Areas-Cases1-4'!AC32</f>
        <v>0</v>
      </c>
      <c r="O33">
        <f>'Areas-Cases1-4'!J32-'Areas-Cases1-4'!AD32</f>
        <v>0</v>
      </c>
      <c r="P33">
        <f>'Areas-Cases1-4'!K32-'Areas-Cases1-4'!AE32</f>
        <v>0</v>
      </c>
      <c r="R33">
        <f>'Areas-Cases1-4'!C32-'Areas-Cases1-4'!W32</f>
        <v>0</v>
      </c>
      <c r="S33">
        <f>'Areas-Cases1-4'!D32-'Areas-Cases1-4'!X32</f>
        <v>0</v>
      </c>
      <c r="T33">
        <f>'Areas-Cases1-4'!E32-'Areas-Cases1-4'!Y32</f>
        <v>0</v>
      </c>
      <c r="U33">
        <f>'Areas-Cases1-4'!F32-'Areas-Cases1-4'!Z32</f>
        <v>0</v>
      </c>
      <c r="W33">
        <f>'Areas-Cases1-4'!H32-'Areas-Cases1-4'!AL32</f>
        <v>0</v>
      </c>
      <c r="X33">
        <f>'Areas-Cases1-4'!I32-'Areas-Cases1-4'!AM32</f>
        <v>0</v>
      </c>
      <c r="Y33">
        <f>'Areas-Cases1-4'!J32-'Areas-Cases1-4'!AN32</f>
        <v>0</v>
      </c>
      <c r="Z33">
        <f>'Areas-Cases1-4'!K32-'Areas-Cases1-4'!AO32</f>
        <v>0</v>
      </c>
      <c r="AB33">
        <f>'Areas-Cases1-4'!C32-'Areas-Cases1-4'!AG32</f>
        <v>0</v>
      </c>
      <c r="AC33">
        <f>'Areas-Cases1-4'!D32-'Areas-Cases1-4'!AH32</f>
        <v>0</v>
      </c>
      <c r="AD33">
        <f>'Areas-Cases1-4'!E32-'Areas-Cases1-4'!AI32</f>
        <v>0</v>
      </c>
      <c r="AE33">
        <f>'Areas-Cases1-4'!F32-'Areas-Cases1-4'!AJ32</f>
        <v>0</v>
      </c>
      <c r="AG33">
        <f>'Areas-Cases1-4'!R32-'Areas-Cases1-4'!AV32</f>
        <v>0</v>
      </c>
      <c r="AH33">
        <f>'Areas-Cases1-4'!S32-'Areas-Cases1-4'!AW32</f>
        <v>0</v>
      </c>
      <c r="AI33">
        <f>'Areas-Cases1-4'!T32-'Areas-Cases1-4'!AX32</f>
        <v>0</v>
      </c>
      <c r="AJ33">
        <f>'Areas-Cases1-4'!U32-'Areas-Cases1-4'!AY32</f>
        <v>0</v>
      </c>
      <c r="AL33">
        <f>'Areas-Cases1-4'!M32-'Areas-Cases1-4'!AQ32</f>
        <v>0</v>
      </c>
      <c r="AM33">
        <f>'Areas-Cases1-4'!N32-'Areas-Cases1-4'!AR32</f>
        <v>0</v>
      </c>
      <c r="AN33">
        <f>'Areas-Cases1-4'!O32-'Areas-Cases1-4'!AS32</f>
        <v>0</v>
      </c>
      <c r="AO33">
        <f>'Areas-Cases1-4'!P32-'Areas-Cases1-4'!AT32</f>
        <v>0</v>
      </c>
      <c r="AQ33">
        <f>'Areas-Cases1-4'!AB32-'Areas-Cases1-4'!BF32</f>
        <v>0</v>
      </c>
      <c r="AR33">
        <f>'Areas-Cases1-4'!AC32-'Areas-Cases1-4'!BG32</f>
        <v>0</v>
      </c>
      <c r="AS33">
        <f>'Areas-Cases1-4'!AD32-'Areas-Cases1-4'!BH32</f>
        <v>0</v>
      </c>
      <c r="AT33">
        <f>'Areas-Cases1-4'!AE32-'Areas-Cases1-4'!BI32</f>
        <v>0</v>
      </c>
      <c r="AV33">
        <f>'Areas-Cases1-4'!W32-'Areas-Cases1-4'!BA32</f>
        <v>0</v>
      </c>
      <c r="AW33">
        <f>'Areas-Cases1-4'!X32-'Areas-Cases1-4'!BB32</f>
        <v>0</v>
      </c>
      <c r="AX33">
        <f>'Areas-Cases1-4'!Y32-'Areas-Cases1-4'!BC32</f>
        <v>0</v>
      </c>
      <c r="AY33">
        <f>'Areas-Cases1-4'!Z32-'Areas-Cases1-4'!BD32</f>
        <v>0</v>
      </c>
    </row>
    <row r="34" spans="2:51" x14ac:dyDescent="0.2">
      <c r="B34" t="s">
        <v>31</v>
      </c>
      <c r="C34">
        <f>'Areas-Cases1-4'!H33-'Areas-Cases1-4'!R33</f>
        <v>0</v>
      </c>
      <c r="D34">
        <f>'Areas-Cases1-4'!I33-'Areas-Cases1-4'!S33</f>
        <v>0</v>
      </c>
      <c r="E34">
        <f>'Areas-Cases1-4'!J33-'Areas-Cases1-4'!T33</f>
        <v>0</v>
      </c>
      <c r="F34">
        <f>'Areas-Cases1-4'!K33-'Areas-Cases1-4'!U33</f>
        <v>0</v>
      </c>
      <c r="H34">
        <f>'Areas-Cases1-4'!C33-'Areas-Cases1-4'!M33</f>
        <v>0</v>
      </c>
      <c r="I34">
        <f>'Areas-Cases1-4'!D33-'Areas-Cases1-4'!N33</f>
        <v>0</v>
      </c>
      <c r="J34">
        <f>'Areas-Cases1-4'!E33-'Areas-Cases1-4'!O33</f>
        <v>0</v>
      </c>
      <c r="K34">
        <f>'Areas-Cases1-4'!F33-'Areas-Cases1-4'!P33</f>
        <v>0</v>
      </c>
      <c r="M34">
        <f>'Areas-Cases1-4'!H33-'Areas-Cases1-4'!AB33</f>
        <v>0</v>
      </c>
      <c r="N34">
        <f>'Areas-Cases1-4'!I33-'Areas-Cases1-4'!AC33</f>
        <v>0</v>
      </c>
      <c r="O34">
        <f>'Areas-Cases1-4'!J33-'Areas-Cases1-4'!AD33</f>
        <v>0</v>
      </c>
      <c r="P34">
        <f>'Areas-Cases1-4'!K33-'Areas-Cases1-4'!AE33</f>
        <v>0</v>
      </c>
      <c r="R34">
        <f>'Areas-Cases1-4'!C33-'Areas-Cases1-4'!W33</f>
        <v>0</v>
      </c>
      <c r="S34">
        <f>'Areas-Cases1-4'!D33-'Areas-Cases1-4'!X33</f>
        <v>0</v>
      </c>
      <c r="T34">
        <f>'Areas-Cases1-4'!E33-'Areas-Cases1-4'!Y33</f>
        <v>0</v>
      </c>
      <c r="U34">
        <f>'Areas-Cases1-4'!F33-'Areas-Cases1-4'!Z33</f>
        <v>0</v>
      </c>
      <c r="W34">
        <f>'Areas-Cases1-4'!H33-'Areas-Cases1-4'!AL33</f>
        <v>0</v>
      </c>
      <c r="X34">
        <f>'Areas-Cases1-4'!I33-'Areas-Cases1-4'!AM33</f>
        <v>0</v>
      </c>
      <c r="Y34">
        <f>'Areas-Cases1-4'!J33-'Areas-Cases1-4'!AN33</f>
        <v>0</v>
      </c>
      <c r="Z34">
        <f>'Areas-Cases1-4'!K33-'Areas-Cases1-4'!AO33</f>
        <v>0</v>
      </c>
      <c r="AB34">
        <f>'Areas-Cases1-4'!C33-'Areas-Cases1-4'!AG33</f>
        <v>0</v>
      </c>
      <c r="AC34">
        <f>'Areas-Cases1-4'!D33-'Areas-Cases1-4'!AH33</f>
        <v>0</v>
      </c>
      <c r="AD34">
        <f>'Areas-Cases1-4'!E33-'Areas-Cases1-4'!AI33</f>
        <v>0</v>
      </c>
      <c r="AE34">
        <f>'Areas-Cases1-4'!F33-'Areas-Cases1-4'!AJ33</f>
        <v>0</v>
      </c>
      <c r="AG34">
        <f>'Areas-Cases1-4'!R33-'Areas-Cases1-4'!AV33</f>
        <v>0</v>
      </c>
      <c r="AH34">
        <f>'Areas-Cases1-4'!S33-'Areas-Cases1-4'!AW33</f>
        <v>0</v>
      </c>
      <c r="AI34">
        <f>'Areas-Cases1-4'!T33-'Areas-Cases1-4'!AX33</f>
        <v>0</v>
      </c>
      <c r="AJ34">
        <f>'Areas-Cases1-4'!U33-'Areas-Cases1-4'!AY33</f>
        <v>0</v>
      </c>
      <c r="AL34">
        <f>'Areas-Cases1-4'!M33-'Areas-Cases1-4'!AQ33</f>
        <v>0</v>
      </c>
      <c r="AM34">
        <f>'Areas-Cases1-4'!N33-'Areas-Cases1-4'!AR33</f>
        <v>0</v>
      </c>
      <c r="AN34">
        <f>'Areas-Cases1-4'!O33-'Areas-Cases1-4'!AS33</f>
        <v>0</v>
      </c>
      <c r="AO34">
        <f>'Areas-Cases1-4'!P33-'Areas-Cases1-4'!AT33</f>
        <v>0</v>
      </c>
      <c r="AQ34">
        <f>'Areas-Cases1-4'!AB33-'Areas-Cases1-4'!BF33</f>
        <v>0</v>
      </c>
      <c r="AR34">
        <f>'Areas-Cases1-4'!AC33-'Areas-Cases1-4'!BG33</f>
        <v>0</v>
      </c>
      <c r="AS34">
        <f>'Areas-Cases1-4'!AD33-'Areas-Cases1-4'!BH33</f>
        <v>0</v>
      </c>
      <c r="AT34">
        <f>'Areas-Cases1-4'!AE33-'Areas-Cases1-4'!BI33</f>
        <v>0</v>
      </c>
      <c r="AV34">
        <f>'Areas-Cases1-4'!W33-'Areas-Cases1-4'!BA33</f>
        <v>0</v>
      </c>
      <c r="AW34">
        <f>'Areas-Cases1-4'!X33-'Areas-Cases1-4'!BB33</f>
        <v>0</v>
      </c>
      <c r="AX34">
        <f>'Areas-Cases1-4'!Y33-'Areas-Cases1-4'!BC33</f>
        <v>0</v>
      </c>
      <c r="AY34">
        <f>'Areas-Cases1-4'!Z33-'Areas-Cases1-4'!BD33</f>
        <v>0</v>
      </c>
    </row>
  </sheetData>
  <phoneticPr fontId="0" type="noConversion"/>
  <pageMargins left="0.25" right="0.25" top="1" bottom="1" header="0.5" footer="0.5"/>
  <pageSetup scale="5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>
      <selection activeCell="A2" sqref="A2"/>
    </sheetView>
  </sheetViews>
  <sheetFormatPr defaultRowHeight="12.75" x14ac:dyDescent="0.2"/>
  <cols>
    <col min="2" max="2" width="18.28515625" customWidth="1"/>
    <col min="19" max="19" width="11" bestFit="1" customWidth="1"/>
    <col min="22" max="22" width="10.42578125" bestFit="1" customWidth="1"/>
  </cols>
  <sheetData>
    <row r="1" spans="1:29" ht="23.25" x14ac:dyDescent="0.35">
      <c r="A1" s="1" t="s">
        <v>0</v>
      </c>
    </row>
    <row r="2" spans="1:29" x14ac:dyDescent="0.2">
      <c r="A2" t="str">
        <f>'Ver-Build Title'!A1</f>
        <v>EnergyPlus {{ engine.config["EnergyPlusVersion"] }}</v>
      </c>
      <c r="Q2" s="6" t="s">
        <v>66</v>
      </c>
    </row>
    <row r="3" spans="1:29" x14ac:dyDescent="0.2">
      <c r="A3" t="s">
        <v>5</v>
      </c>
      <c r="Q3" s="3" t="s">
        <v>65</v>
      </c>
      <c r="X3" s="3" t="s">
        <v>65</v>
      </c>
    </row>
    <row r="4" spans="1:29" x14ac:dyDescent="0.2">
      <c r="C4" s="3" t="s">
        <v>67</v>
      </c>
      <c r="J4" s="3" t="s">
        <v>67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</row>
    <row r="5" spans="1:29" x14ac:dyDescent="0.2">
      <c r="C5" s="5" t="s">
        <v>56</v>
      </c>
      <c r="J5" s="5" t="s">
        <v>57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</row>
    <row r="6" spans="1:29" x14ac:dyDescent="0.2">
      <c r="C6" s="3" t="s">
        <v>34</v>
      </c>
      <c r="J6" s="3" t="s">
        <v>35</v>
      </c>
      <c r="Q6" s="3" t="s">
        <v>34</v>
      </c>
      <c r="X6" s="3" t="s">
        <v>35</v>
      </c>
    </row>
    <row r="7" spans="1:29" x14ac:dyDescent="0.2"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</row>
    <row r="8" spans="1:29" x14ac:dyDescent="0.2">
      <c r="D8" t="s">
        <v>6</v>
      </c>
      <c r="E8" t="s">
        <v>6</v>
      </c>
      <c r="F8" t="s">
        <v>50</v>
      </c>
      <c r="G8" t="s">
        <v>38</v>
      </c>
      <c r="H8" t="s">
        <v>38</v>
      </c>
      <c r="K8" t="s">
        <v>6</v>
      </c>
      <c r="L8" t="s">
        <v>6</v>
      </c>
      <c r="M8" t="s">
        <v>50</v>
      </c>
      <c r="N8" t="s">
        <v>38</v>
      </c>
      <c r="O8" t="s">
        <v>38</v>
      </c>
      <c r="R8" t="s">
        <v>6</v>
      </c>
      <c r="S8" t="s">
        <v>6</v>
      </c>
      <c r="T8" t="s">
        <v>50</v>
      </c>
      <c r="U8" t="s">
        <v>38</v>
      </c>
      <c r="V8" t="s">
        <v>38</v>
      </c>
      <c r="Y8" t="s">
        <v>6</v>
      </c>
      <c r="Z8" t="s">
        <v>6</v>
      </c>
      <c r="AA8" t="s">
        <v>50</v>
      </c>
      <c r="AB8" t="s">
        <v>38</v>
      </c>
      <c r="AC8" t="s">
        <v>38</v>
      </c>
    </row>
    <row r="9" spans="1:29" x14ac:dyDescent="0.2">
      <c r="E9" t="s">
        <v>32</v>
      </c>
      <c r="H9" t="s">
        <v>32</v>
      </c>
      <c r="L9" t="s">
        <v>32</v>
      </c>
      <c r="O9" t="s">
        <v>32</v>
      </c>
      <c r="S9" t="s">
        <v>32</v>
      </c>
      <c r="V9" t="s">
        <v>32</v>
      </c>
      <c r="Z9" t="s">
        <v>32</v>
      </c>
      <c r="AC9" t="s">
        <v>32</v>
      </c>
    </row>
    <row r="10" spans="1:29" x14ac:dyDescent="0.2"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</row>
    <row r="11" spans="1:29" s="2" customFormat="1" ht="127.5" x14ac:dyDescent="0.2">
      <c r="B11" s="2" t="str">
        <f>'[25]SolRadShade-South-HorVer-Win2x'!$A1</f>
        <v>Date/Time</v>
      </c>
      <c r="C11" s="2" t="str">
        <f>'[25]SolRadShade-South-HorVer-Win2x'!$N1</f>
        <v>ZONE SUBSURFACE 1:Surface Outside Face Sunlit Area [m2](Hourly)</v>
      </c>
      <c r="D11" s="2" t="str">
        <f>'[26]SolRadShade-South-HorVer-Frame-'!$N1</f>
        <v>ZONE SUBSURFACE 1:Surface Outside Face Sunlit Area [m2](Hourly)</v>
      </c>
      <c r="E11" s="2" t="str">
        <f>'[27]SolRadShade-South-HorVer-Frame-'!$N1</f>
        <v>ZONE SUBSURFACE 1:Surface Outside Face Sunlit Area [m2](Hourly)</v>
      </c>
      <c r="F11" s="2" t="str">
        <f>'[28]SolRadShade-South-HorVer-Divide'!$N1</f>
        <v>ZONE SUBSURFACE 1:Surface Outside Face Sunlit Area [m2](Hourly)</v>
      </c>
      <c r="G11" s="2" t="str">
        <f>'[29]SolRadShade-South-HorVer-Framea'!$N1</f>
        <v>ZONE SUBSURFACE 1:Surface Outside Face Sunlit Area [m2](Hourly)</v>
      </c>
      <c r="H11" s="2" t="str">
        <f>'[30]SolRadShade-South-HorVer-Framea'!$N1</f>
        <v>ZONE SUBSURFACE 1:Surface Outside Face Sunlit Area [m2](Hourly)</v>
      </c>
      <c r="J11" s="2" t="str">
        <f>'[25]SolRadShade-South-HorVer-Win2x'!$P1</f>
        <v>ZONE SURFACE SOUTH:Surface Outside Face Sunlit Area [m2](Hourly)</v>
      </c>
      <c r="K11" s="2" t="str">
        <f>'[26]SolRadShade-South-HorVer-Frame-'!$P1</f>
        <v>ZONE SURFACE SOUTH:Surface Outside Face Sunlit Area [m2](Hourly)</v>
      </c>
      <c r="L11" s="2" t="str">
        <f>'[27]SolRadShade-South-HorVer-Frame-'!$P1</f>
        <v>ZONE SURFACE SOUTH:Surface Outside Face Sunlit Area [m2](Hourly)</v>
      </c>
      <c r="M11" s="2" t="str">
        <f>'[28]SolRadShade-South-HorVer-Divide'!$P1</f>
        <v>ZONE SURFACE SOUTH:Surface Outside Face Sunlit Area [m2](Hourly)</v>
      </c>
      <c r="N11" s="2" t="str">
        <f>'[29]SolRadShade-South-HorVer-Framea'!$P1</f>
        <v>ZONE SURFACE SOUTH:Surface Outside Face Sunlit Area [m2](Hourly)</v>
      </c>
      <c r="O11" s="2" t="str">
        <f>'[30]SolRadShade-South-HorVer-Framea'!$P1</f>
        <v>ZONE SURFACE SOUTH:Surface Outside Face Sunlit Area [m2](Hourly)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X11" s="2" t="s">
        <v>36</v>
      </c>
      <c r="Y11" s="2" t="s">
        <v>36</v>
      </c>
      <c r="Z11" s="2" t="s">
        <v>36</v>
      </c>
      <c r="AA11" s="2" t="s">
        <v>36</v>
      </c>
      <c r="AB11" s="2" t="s">
        <v>36</v>
      </c>
      <c r="AC11" s="2" t="s">
        <v>36</v>
      </c>
    </row>
    <row r="12" spans="1:29" ht="14.25" customHeight="1" x14ac:dyDescent="0.2">
      <c r="B12" t="str">
        <f>'[25]SolRadShade-South-HorVer-Win2x'!$A2</f>
        <v xml:space="preserve"> 08/21  01:00:00</v>
      </c>
      <c r="C12" s="2">
        <f>'[25]SolRadShade-South-HorVer-Win2x'!$N2</f>
        <v>0</v>
      </c>
      <c r="D12" s="2">
        <f>'[26]SolRadShade-South-HorVer-Frame-'!$N2</f>
        <v>0</v>
      </c>
      <c r="E12" s="2">
        <f>'[27]SolRadShade-South-HorVer-Frame-'!$N2</f>
        <v>0</v>
      </c>
      <c r="F12" s="2">
        <f>'[28]SolRadShade-South-HorVer-Divide'!$N2</f>
        <v>0</v>
      </c>
      <c r="G12" s="2">
        <f>'[29]SolRadShade-South-HorVer-Framea'!$N2</f>
        <v>0</v>
      </c>
      <c r="H12" s="2">
        <f>'[30]SolRadShade-South-HorVer-Framea'!$N2</f>
        <v>0</v>
      </c>
      <c r="J12" s="2">
        <f>'[25]SolRadShade-South-HorVer-Win2x'!$P2</f>
        <v>0</v>
      </c>
      <c r="K12" s="2">
        <f>'[26]SolRadShade-South-HorVer-Frame-'!$P2</f>
        <v>0</v>
      </c>
      <c r="L12" s="2">
        <f>'[27]SolRadShade-South-HorVer-Frame-'!$P2</f>
        <v>0</v>
      </c>
      <c r="M12" s="2">
        <f>'[28]SolRadShade-South-HorVer-Divide'!$P2</f>
        <v>0</v>
      </c>
      <c r="N12" s="2">
        <f>'[29]SolRadShade-South-HorVer-Framea'!$P2</f>
        <v>0</v>
      </c>
      <c r="O12" s="2">
        <f>'[30]SolRadShade-South-HorVer-Framea'!$P2</f>
        <v>0</v>
      </c>
      <c r="Q12">
        <f>'Areas-Cases1-4'!F10-'AreasandDeltas-Case5'!C12/2</f>
        <v>0</v>
      </c>
      <c r="R12">
        <f>'Areas-Cases1-4'!P10-'AreasandDeltas-Case5'!D12/2</f>
        <v>0</v>
      </c>
      <c r="S12">
        <f>'Areas-Cases1-4'!Z10-'AreasandDeltas-Case5'!E12/2</f>
        <v>0</v>
      </c>
      <c r="T12">
        <f>'Areas-Cases1-4'!AJ10-'AreasandDeltas-Case5'!F12/2</f>
        <v>0</v>
      </c>
      <c r="U12">
        <f>'Areas-Cases1-4'!AT10-'AreasandDeltas-Case5'!G12/2</f>
        <v>0</v>
      </c>
      <c r="V12">
        <f>'Areas-Cases1-4'!BD10-'AreasandDeltas-Case5'!H12/2</f>
        <v>0</v>
      </c>
      <c r="X12">
        <f>'Areas-Cases1-4'!K10-'AreasandDeltas-Case5'!J12</f>
        <v>0</v>
      </c>
      <c r="Y12">
        <f>'Areas-Cases1-4'!U10-'AreasandDeltas-Case5'!K12</f>
        <v>0</v>
      </c>
      <c r="Z12">
        <f>'Areas-Cases1-4'!AE10-'AreasandDeltas-Case5'!L12</f>
        <v>0</v>
      </c>
      <c r="AA12">
        <f>'Areas-Cases1-4'!AO10-'AreasandDeltas-Case5'!M12</f>
        <v>0</v>
      </c>
      <c r="AB12">
        <f>'Areas-Cases1-4'!AY10-'AreasandDeltas-Case5'!N12</f>
        <v>0</v>
      </c>
      <c r="AC12">
        <f>'Areas-Cases1-4'!BI10-'AreasandDeltas-Case5'!O12</f>
        <v>0</v>
      </c>
    </row>
    <row r="13" spans="1:29" x14ac:dyDescent="0.2">
      <c r="B13" t="str">
        <f>'[25]SolRadShade-South-HorVer-Win2x'!$A3</f>
        <v xml:space="preserve"> 08/21  02:00:00</v>
      </c>
      <c r="C13" s="2">
        <f>'[25]SolRadShade-South-HorVer-Win2x'!$N3</f>
        <v>0</v>
      </c>
      <c r="D13" s="2">
        <f>'[26]SolRadShade-South-HorVer-Frame-'!$N3</f>
        <v>0</v>
      </c>
      <c r="E13" s="2">
        <f>'[27]SolRadShade-South-HorVer-Frame-'!$N3</f>
        <v>0</v>
      </c>
      <c r="F13" s="2">
        <f>'[28]SolRadShade-South-HorVer-Divide'!$N3</f>
        <v>0</v>
      </c>
      <c r="G13" s="2">
        <f>'[29]SolRadShade-South-HorVer-Framea'!$N3</f>
        <v>0</v>
      </c>
      <c r="H13" s="2">
        <f>'[30]SolRadShade-South-HorVer-Framea'!$N3</f>
        <v>0</v>
      </c>
      <c r="J13" s="2">
        <f>'[25]SolRadShade-South-HorVer-Win2x'!$P3</f>
        <v>0</v>
      </c>
      <c r="K13" s="2">
        <f>'[26]SolRadShade-South-HorVer-Frame-'!$P3</f>
        <v>0</v>
      </c>
      <c r="L13" s="2">
        <f>'[27]SolRadShade-South-HorVer-Frame-'!$P3</f>
        <v>0</v>
      </c>
      <c r="M13" s="2">
        <f>'[28]SolRadShade-South-HorVer-Divide'!$P3</f>
        <v>0</v>
      </c>
      <c r="N13" s="2">
        <f>'[29]SolRadShade-South-HorVer-Framea'!$P3</f>
        <v>0</v>
      </c>
      <c r="O13" s="2">
        <f>'[30]SolRadShade-South-HorVer-Framea'!$P3</f>
        <v>0</v>
      </c>
      <c r="Q13">
        <f>'Areas-Cases1-4'!F11-'AreasandDeltas-Case5'!C13/2</f>
        <v>0</v>
      </c>
      <c r="R13">
        <f>'Areas-Cases1-4'!P11-'AreasandDeltas-Case5'!D13/2</f>
        <v>0</v>
      </c>
      <c r="S13">
        <f>'Areas-Cases1-4'!Z11-'AreasandDeltas-Case5'!E13/2</f>
        <v>0</v>
      </c>
      <c r="T13">
        <f>'Areas-Cases1-4'!AJ11-'AreasandDeltas-Case5'!F13/2</f>
        <v>0</v>
      </c>
      <c r="U13">
        <f>'Areas-Cases1-4'!AT11-'AreasandDeltas-Case5'!G13/2</f>
        <v>0</v>
      </c>
      <c r="V13">
        <f>'Areas-Cases1-4'!BD11-'AreasandDeltas-Case5'!H13/2</f>
        <v>0</v>
      </c>
      <c r="X13">
        <f>'Areas-Cases1-4'!K11-'AreasandDeltas-Case5'!J13</f>
        <v>0</v>
      </c>
      <c r="Y13">
        <f>'Areas-Cases1-4'!U11-'AreasandDeltas-Case5'!K13</f>
        <v>0</v>
      </c>
      <c r="Z13">
        <f>'Areas-Cases1-4'!AE11-'AreasandDeltas-Case5'!L13</f>
        <v>0</v>
      </c>
      <c r="AA13">
        <f>'Areas-Cases1-4'!AO11-'AreasandDeltas-Case5'!M13</f>
        <v>0</v>
      </c>
      <c r="AB13">
        <f>'Areas-Cases1-4'!AY11-'AreasandDeltas-Case5'!N13</f>
        <v>0</v>
      </c>
      <c r="AC13">
        <f>'Areas-Cases1-4'!BI11-'AreasandDeltas-Case5'!O13</f>
        <v>0</v>
      </c>
    </row>
    <row r="14" spans="1:29" x14ac:dyDescent="0.2">
      <c r="B14" t="str">
        <f>'[25]SolRadShade-South-HorVer-Win2x'!$A4</f>
        <v xml:space="preserve"> 08/21  03:00:00</v>
      </c>
      <c r="C14" s="2">
        <f>'[25]SolRadShade-South-HorVer-Win2x'!$N4</f>
        <v>0</v>
      </c>
      <c r="D14" s="2">
        <f>'[26]SolRadShade-South-HorVer-Frame-'!$N4</f>
        <v>0</v>
      </c>
      <c r="E14" s="2">
        <f>'[27]SolRadShade-South-HorVer-Frame-'!$N4</f>
        <v>0</v>
      </c>
      <c r="F14" s="2">
        <f>'[28]SolRadShade-South-HorVer-Divide'!$N4</f>
        <v>0</v>
      </c>
      <c r="G14" s="2">
        <f>'[29]SolRadShade-South-HorVer-Framea'!$N4</f>
        <v>0</v>
      </c>
      <c r="H14" s="2">
        <f>'[30]SolRadShade-South-HorVer-Framea'!$N4</f>
        <v>0</v>
      </c>
      <c r="J14" s="2">
        <f>'[25]SolRadShade-South-HorVer-Win2x'!$P4</f>
        <v>0</v>
      </c>
      <c r="K14" s="2">
        <f>'[26]SolRadShade-South-HorVer-Frame-'!$P4</f>
        <v>0</v>
      </c>
      <c r="L14" s="2">
        <f>'[27]SolRadShade-South-HorVer-Frame-'!$P4</f>
        <v>0</v>
      </c>
      <c r="M14" s="2">
        <f>'[28]SolRadShade-South-HorVer-Divide'!$P4</f>
        <v>0</v>
      </c>
      <c r="N14" s="2">
        <f>'[29]SolRadShade-South-HorVer-Framea'!$P4</f>
        <v>0</v>
      </c>
      <c r="O14" s="2">
        <f>'[30]SolRadShade-South-HorVer-Framea'!$P4</f>
        <v>0</v>
      </c>
      <c r="Q14">
        <f>'Areas-Cases1-4'!F12-'AreasandDeltas-Case5'!C14/2</f>
        <v>0</v>
      </c>
      <c r="R14">
        <f>'Areas-Cases1-4'!P12-'AreasandDeltas-Case5'!D14/2</f>
        <v>0</v>
      </c>
      <c r="S14">
        <f>'Areas-Cases1-4'!Z12-'AreasandDeltas-Case5'!E14/2</f>
        <v>0</v>
      </c>
      <c r="T14">
        <f>'Areas-Cases1-4'!AJ12-'AreasandDeltas-Case5'!F14/2</f>
        <v>0</v>
      </c>
      <c r="U14">
        <f>'Areas-Cases1-4'!AT12-'AreasandDeltas-Case5'!G14/2</f>
        <v>0</v>
      </c>
      <c r="V14">
        <f>'Areas-Cases1-4'!BD12-'AreasandDeltas-Case5'!H14/2</f>
        <v>0</v>
      </c>
      <c r="X14">
        <f>'Areas-Cases1-4'!K12-'AreasandDeltas-Case5'!J14</f>
        <v>0</v>
      </c>
      <c r="Y14">
        <f>'Areas-Cases1-4'!U12-'AreasandDeltas-Case5'!K14</f>
        <v>0</v>
      </c>
      <c r="Z14">
        <f>'Areas-Cases1-4'!AE12-'AreasandDeltas-Case5'!L14</f>
        <v>0</v>
      </c>
      <c r="AA14">
        <f>'Areas-Cases1-4'!AO12-'AreasandDeltas-Case5'!M14</f>
        <v>0</v>
      </c>
      <c r="AB14">
        <f>'Areas-Cases1-4'!AY12-'AreasandDeltas-Case5'!N14</f>
        <v>0</v>
      </c>
      <c r="AC14">
        <f>'Areas-Cases1-4'!BI12-'AreasandDeltas-Case5'!O14</f>
        <v>0</v>
      </c>
    </row>
    <row r="15" spans="1:29" x14ac:dyDescent="0.2">
      <c r="B15" t="str">
        <f>'[25]SolRadShade-South-HorVer-Win2x'!$A5</f>
        <v xml:space="preserve"> 08/21  04:00:00</v>
      </c>
      <c r="C15" s="2">
        <f>'[25]SolRadShade-South-HorVer-Win2x'!$N5</f>
        <v>0</v>
      </c>
      <c r="D15" s="2">
        <f>'[26]SolRadShade-South-HorVer-Frame-'!$N5</f>
        <v>0</v>
      </c>
      <c r="E15" s="2">
        <f>'[27]SolRadShade-South-HorVer-Frame-'!$N5</f>
        <v>0</v>
      </c>
      <c r="F15" s="2">
        <f>'[28]SolRadShade-South-HorVer-Divide'!$N5</f>
        <v>0</v>
      </c>
      <c r="G15" s="2">
        <f>'[29]SolRadShade-South-HorVer-Framea'!$N5</f>
        <v>0</v>
      </c>
      <c r="H15" s="2">
        <f>'[30]SolRadShade-South-HorVer-Framea'!$N5</f>
        <v>0</v>
      </c>
      <c r="J15" s="2">
        <f>'[25]SolRadShade-South-HorVer-Win2x'!$P5</f>
        <v>0</v>
      </c>
      <c r="K15" s="2">
        <f>'[26]SolRadShade-South-HorVer-Frame-'!$P5</f>
        <v>0</v>
      </c>
      <c r="L15" s="2">
        <f>'[27]SolRadShade-South-HorVer-Frame-'!$P5</f>
        <v>0</v>
      </c>
      <c r="M15" s="2">
        <f>'[28]SolRadShade-South-HorVer-Divide'!$P5</f>
        <v>0</v>
      </c>
      <c r="N15" s="2">
        <f>'[29]SolRadShade-South-HorVer-Framea'!$P5</f>
        <v>0</v>
      </c>
      <c r="O15" s="2">
        <f>'[30]SolRadShade-South-HorVer-Framea'!$P5</f>
        <v>0</v>
      </c>
      <c r="Q15">
        <f>'Areas-Cases1-4'!F13-'AreasandDeltas-Case5'!C15/2</f>
        <v>0</v>
      </c>
      <c r="R15">
        <f>'Areas-Cases1-4'!P13-'AreasandDeltas-Case5'!D15/2</f>
        <v>0</v>
      </c>
      <c r="S15">
        <f>'Areas-Cases1-4'!Z13-'AreasandDeltas-Case5'!E15/2</f>
        <v>0</v>
      </c>
      <c r="T15">
        <f>'Areas-Cases1-4'!AJ13-'AreasandDeltas-Case5'!F15/2</f>
        <v>0</v>
      </c>
      <c r="U15">
        <f>'Areas-Cases1-4'!AT13-'AreasandDeltas-Case5'!G15/2</f>
        <v>0</v>
      </c>
      <c r="V15">
        <f>'Areas-Cases1-4'!BD13-'AreasandDeltas-Case5'!H15/2</f>
        <v>0</v>
      </c>
      <c r="X15">
        <f>'Areas-Cases1-4'!K13-'AreasandDeltas-Case5'!J15</f>
        <v>0</v>
      </c>
      <c r="Y15">
        <f>'Areas-Cases1-4'!U13-'AreasandDeltas-Case5'!K15</f>
        <v>0</v>
      </c>
      <c r="Z15">
        <f>'Areas-Cases1-4'!AE13-'AreasandDeltas-Case5'!L15</f>
        <v>0</v>
      </c>
      <c r="AA15">
        <f>'Areas-Cases1-4'!AO13-'AreasandDeltas-Case5'!M15</f>
        <v>0</v>
      </c>
      <c r="AB15">
        <f>'Areas-Cases1-4'!AY13-'AreasandDeltas-Case5'!N15</f>
        <v>0</v>
      </c>
      <c r="AC15">
        <f>'Areas-Cases1-4'!BI13-'AreasandDeltas-Case5'!O15</f>
        <v>0</v>
      </c>
    </row>
    <row r="16" spans="1:29" x14ac:dyDescent="0.2">
      <c r="B16" t="str">
        <f>'[25]SolRadShade-South-HorVer-Win2x'!$A6</f>
        <v xml:space="preserve"> 08/21  05:00:00</v>
      </c>
      <c r="C16" s="2">
        <f>'[25]SolRadShade-South-HorVer-Win2x'!$N6</f>
        <v>0</v>
      </c>
      <c r="D16" s="2">
        <f>'[26]SolRadShade-South-HorVer-Frame-'!$N6</f>
        <v>0</v>
      </c>
      <c r="E16" s="2">
        <f>'[27]SolRadShade-South-HorVer-Frame-'!$N6</f>
        <v>0</v>
      </c>
      <c r="F16" s="2">
        <f>'[28]SolRadShade-South-HorVer-Divide'!$N6</f>
        <v>0</v>
      </c>
      <c r="G16" s="2">
        <f>'[29]SolRadShade-South-HorVer-Framea'!$N6</f>
        <v>0</v>
      </c>
      <c r="H16" s="2">
        <f>'[30]SolRadShade-South-HorVer-Framea'!$N6</f>
        <v>0</v>
      </c>
      <c r="J16" s="2">
        <f>'[25]SolRadShade-South-HorVer-Win2x'!$P6</f>
        <v>0</v>
      </c>
      <c r="K16" s="2">
        <f>'[26]SolRadShade-South-HorVer-Frame-'!$P6</f>
        <v>0</v>
      </c>
      <c r="L16" s="2">
        <f>'[27]SolRadShade-South-HorVer-Frame-'!$P6</f>
        <v>0</v>
      </c>
      <c r="M16" s="2">
        <f>'[28]SolRadShade-South-HorVer-Divide'!$P6</f>
        <v>0</v>
      </c>
      <c r="N16" s="2">
        <f>'[29]SolRadShade-South-HorVer-Framea'!$P6</f>
        <v>0</v>
      </c>
      <c r="O16" s="2">
        <f>'[30]SolRadShade-South-HorVer-Framea'!$P6</f>
        <v>0</v>
      </c>
      <c r="Q16">
        <f>'Areas-Cases1-4'!F14-'AreasandDeltas-Case5'!C16/2</f>
        <v>0</v>
      </c>
      <c r="R16">
        <f>'Areas-Cases1-4'!P14-'AreasandDeltas-Case5'!D16/2</f>
        <v>0</v>
      </c>
      <c r="S16">
        <f>'Areas-Cases1-4'!Z14-'AreasandDeltas-Case5'!E16/2</f>
        <v>0</v>
      </c>
      <c r="T16">
        <f>'Areas-Cases1-4'!AJ14-'AreasandDeltas-Case5'!F16/2</f>
        <v>0</v>
      </c>
      <c r="U16">
        <f>'Areas-Cases1-4'!AT14-'AreasandDeltas-Case5'!G16/2</f>
        <v>0</v>
      </c>
      <c r="V16">
        <f>'Areas-Cases1-4'!BD14-'AreasandDeltas-Case5'!H16/2</f>
        <v>0</v>
      </c>
      <c r="X16">
        <f>'Areas-Cases1-4'!K14-'AreasandDeltas-Case5'!J16</f>
        <v>0</v>
      </c>
      <c r="Y16">
        <f>'Areas-Cases1-4'!U14-'AreasandDeltas-Case5'!K16</f>
        <v>0</v>
      </c>
      <c r="Z16">
        <f>'Areas-Cases1-4'!AE14-'AreasandDeltas-Case5'!L16</f>
        <v>0</v>
      </c>
      <c r="AA16">
        <f>'Areas-Cases1-4'!AO14-'AreasandDeltas-Case5'!M16</f>
        <v>0</v>
      </c>
      <c r="AB16">
        <f>'Areas-Cases1-4'!AY14-'AreasandDeltas-Case5'!N16</f>
        <v>0</v>
      </c>
      <c r="AC16">
        <f>'Areas-Cases1-4'!BI14-'AreasandDeltas-Case5'!O16</f>
        <v>0</v>
      </c>
    </row>
    <row r="17" spans="2:29" x14ac:dyDescent="0.2">
      <c r="B17" t="str">
        <f>'[25]SolRadShade-South-HorVer-Win2x'!$A7</f>
        <v xml:space="preserve"> 08/21  06:00:00</v>
      </c>
      <c r="C17" s="2">
        <f>'[25]SolRadShade-South-HorVer-Win2x'!$N7</f>
        <v>0</v>
      </c>
      <c r="D17" s="2">
        <f>'[26]SolRadShade-South-HorVer-Frame-'!$N7</f>
        <v>0</v>
      </c>
      <c r="E17" s="2">
        <f>'[27]SolRadShade-South-HorVer-Frame-'!$N7</f>
        <v>0</v>
      </c>
      <c r="F17" s="2">
        <f>'[28]SolRadShade-South-HorVer-Divide'!$N7</f>
        <v>0</v>
      </c>
      <c r="G17" s="2">
        <f>'[29]SolRadShade-South-HorVer-Framea'!$N7</f>
        <v>0</v>
      </c>
      <c r="H17" s="2">
        <f>'[30]SolRadShade-South-HorVer-Framea'!$N7</f>
        <v>0</v>
      </c>
      <c r="J17" s="2">
        <f>'[25]SolRadShade-South-HorVer-Win2x'!$P7</f>
        <v>0</v>
      </c>
      <c r="K17" s="2">
        <f>'[26]SolRadShade-South-HorVer-Frame-'!$P7</f>
        <v>0</v>
      </c>
      <c r="L17" s="2">
        <f>'[27]SolRadShade-South-HorVer-Frame-'!$P7</f>
        <v>0</v>
      </c>
      <c r="M17" s="2">
        <f>'[28]SolRadShade-South-HorVer-Divide'!$P7</f>
        <v>0</v>
      </c>
      <c r="N17" s="2">
        <f>'[29]SolRadShade-South-HorVer-Framea'!$P7</f>
        <v>0</v>
      </c>
      <c r="O17" s="2">
        <f>'[30]SolRadShade-South-HorVer-Framea'!$P7</f>
        <v>0</v>
      </c>
      <c r="Q17">
        <f>'Areas-Cases1-4'!F15-'AreasandDeltas-Case5'!C17/2</f>
        <v>0</v>
      </c>
      <c r="R17">
        <f>'Areas-Cases1-4'!P15-'AreasandDeltas-Case5'!D17/2</f>
        <v>0</v>
      </c>
      <c r="S17">
        <f>'Areas-Cases1-4'!Z15-'AreasandDeltas-Case5'!E17/2</f>
        <v>0</v>
      </c>
      <c r="T17">
        <f>'Areas-Cases1-4'!AJ15-'AreasandDeltas-Case5'!F17/2</f>
        <v>0</v>
      </c>
      <c r="U17">
        <f>'Areas-Cases1-4'!AT15-'AreasandDeltas-Case5'!G17/2</f>
        <v>0</v>
      </c>
      <c r="V17">
        <f>'Areas-Cases1-4'!BD15-'AreasandDeltas-Case5'!H17/2</f>
        <v>0</v>
      </c>
      <c r="X17">
        <f>'Areas-Cases1-4'!K15-'AreasandDeltas-Case5'!J17</f>
        <v>0</v>
      </c>
      <c r="Y17">
        <f>'Areas-Cases1-4'!U15-'AreasandDeltas-Case5'!K17</f>
        <v>0</v>
      </c>
      <c r="Z17">
        <f>'Areas-Cases1-4'!AE15-'AreasandDeltas-Case5'!L17</f>
        <v>0</v>
      </c>
      <c r="AA17">
        <f>'Areas-Cases1-4'!AO15-'AreasandDeltas-Case5'!M17</f>
        <v>0</v>
      </c>
      <c r="AB17">
        <f>'Areas-Cases1-4'!AY15-'AreasandDeltas-Case5'!N17</f>
        <v>0</v>
      </c>
      <c r="AC17">
        <f>'Areas-Cases1-4'!BI15-'AreasandDeltas-Case5'!O17</f>
        <v>0</v>
      </c>
    </row>
    <row r="18" spans="2:29" x14ac:dyDescent="0.2">
      <c r="B18" t="str">
        <f>'[25]SolRadShade-South-HorVer-Win2x'!$A8</f>
        <v xml:space="preserve"> 08/21  07:00:00</v>
      </c>
      <c r="C18" s="2">
        <f>'[25]SolRadShade-South-HorVer-Win2x'!$N8</f>
        <v>0</v>
      </c>
      <c r="D18" s="2">
        <f>'[26]SolRadShade-South-HorVer-Frame-'!$N8</f>
        <v>0</v>
      </c>
      <c r="E18" s="2">
        <f>'[27]SolRadShade-South-HorVer-Frame-'!$N8</f>
        <v>0</v>
      </c>
      <c r="F18" s="2">
        <f>'[28]SolRadShade-South-HorVer-Divide'!$N8</f>
        <v>0</v>
      </c>
      <c r="G18" s="2">
        <f>'[29]SolRadShade-South-HorVer-Framea'!$N8</f>
        <v>0</v>
      </c>
      <c r="H18" s="2">
        <f>'[30]SolRadShade-South-HorVer-Framea'!$N8</f>
        <v>0</v>
      </c>
      <c r="J18" s="2">
        <f>'[25]SolRadShade-South-HorVer-Win2x'!$P8</f>
        <v>0</v>
      </c>
      <c r="K18" s="2">
        <f>'[26]SolRadShade-South-HorVer-Frame-'!$P8</f>
        <v>0</v>
      </c>
      <c r="L18" s="2">
        <f>'[27]SolRadShade-South-HorVer-Frame-'!$P8</f>
        <v>0</v>
      </c>
      <c r="M18" s="2">
        <f>'[28]SolRadShade-South-HorVer-Divide'!$P8</f>
        <v>0</v>
      </c>
      <c r="N18" s="2">
        <f>'[29]SolRadShade-South-HorVer-Framea'!$P8</f>
        <v>0</v>
      </c>
      <c r="O18" s="2">
        <f>'[30]SolRadShade-South-HorVer-Framea'!$P8</f>
        <v>0</v>
      </c>
      <c r="Q18">
        <f>'Areas-Cases1-4'!F16-'AreasandDeltas-Case5'!C18/2</f>
        <v>0</v>
      </c>
      <c r="R18">
        <f>'Areas-Cases1-4'!P16-'AreasandDeltas-Case5'!D18/2</f>
        <v>0</v>
      </c>
      <c r="S18">
        <f>'Areas-Cases1-4'!Z16-'AreasandDeltas-Case5'!E18/2</f>
        <v>0</v>
      </c>
      <c r="T18">
        <f>'Areas-Cases1-4'!AJ16-'AreasandDeltas-Case5'!F18/2</f>
        <v>0</v>
      </c>
      <c r="U18">
        <f>'Areas-Cases1-4'!AT16-'AreasandDeltas-Case5'!G18/2</f>
        <v>0</v>
      </c>
      <c r="V18">
        <f>'Areas-Cases1-4'!BD16-'AreasandDeltas-Case5'!H18/2</f>
        <v>0</v>
      </c>
      <c r="X18">
        <f>'Areas-Cases1-4'!K16-'AreasandDeltas-Case5'!J18</f>
        <v>0</v>
      </c>
      <c r="Y18">
        <f>'Areas-Cases1-4'!U16-'AreasandDeltas-Case5'!K18</f>
        <v>0</v>
      </c>
      <c r="Z18">
        <f>'Areas-Cases1-4'!AE16-'AreasandDeltas-Case5'!L18</f>
        <v>0</v>
      </c>
      <c r="AA18">
        <f>'Areas-Cases1-4'!AO16-'AreasandDeltas-Case5'!M18</f>
        <v>0</v>
      </c>
      <c r="AB18">
        <f>'Areas-Cases1-4'!AY16-'AreasandDeltas-Case5'!N18</f>
        <v>0</v>
      </c>
      <c r="AC18">
        <f>'Areas-Cases1-4'!BI16-'AreasandDeltas-Case5'!O18</f>
        <v>0</v>
      </c>
    </row>
    <row r="19" spans="2:29" x14ac:dyDescent="0.2">
      <c r="B19" t="str">
        <f>'[25]SolRadShade-South-HorVer-Win2x'!$A9</f>
        <v xml:space="preserve"> 08/21  08:00:00</v>
      </c>
      <c r="C19" s="2">
        <f>'[25]SolRadShade-South-HorVer-Win2x'!$N9</f>
        <v>0</v>
      </c>
      <c r="D19" s="2">
        <f>'[26]SolRadShade-South-HorVer-Frame-'!$N9</f>
        <v>0</v>
      </c>
      <c r="E19" s="2">
        <f>'[27]SolRadShade-South-HorVer-Frame-'!$N9</f>
        <v>0</v>
      </c>
      <c r="F19" s="2">
        <f>'[28]SolRadShade-South-HorVer-Divide'!$N9</f>
        <v>0</v>
      </c>
      <c r="G19" s="2">
        <f>'[29]SolRadShade-South-HorVer-Framea'!$N9</f>
        <v>0</v>
      </c>
      <c r="H19" s="2">
        <f>'[30]SolRadShade-South-HorVer-Framea'!$N9</f>
        <v>0</v>
      </c>
      <c r="J19" s="2">
        <f>'[25]SolRadShade-South-HorVer-Win2x'!$P9</f>
        <v>0</v>
      </c>
      <c r="K19" s="2">
        <f>'[26]SolRadShade-South-HorVer-Frame-'!$P9</f>
        <v>0</v>
      </c>
      <c r="L19" s="2">
        <f>'[27]SolRadShade-South-HorVer-Frame-'!$P9</f>
        <v>0</v>
      </c>
      <c r="M19" s="2">
        <f>'[28]SolRadShade-South-HorVer-Divide'!$P9</f>
        <v>0</v>
      </c>
      <c r="N19" s="2">
        <f>'[29]SolRadShade-South-HorVer-Framea'!$P9</f>
        <v>0</v>
      </c>
      <c r="O19" s="2">
        <f>'[30]SolRadShade-South-HorVer-Framea'!$P9</f>
        <v>0</v>
      </c>
      <c r="Q19">
        <f>'Areas-Cases1-4'!F17-'AreasandDeltas-Case5'!C19/2</f>
        <v>0</v>
      </c>
      <c r="R19">
        <f>'Areas-Cases1-4'!P17-'AreasandDeltas-Case5'!D19/2</f>
        <v>0</v>
      </c>
      <c r="S19">
        <f>'Areas-Cases1-4'!Z17-'AreasandDeltas-Case5'!E19/2</f>
        <v>0</v>
      </c>
      <c r="T19">
        <f>'Areas-Cases1-4'!AJ17-'AreasandDeltas-Case5'!F19/2</f>
        <v>0</v>
      </c>
      <c r="U19">
        <f>'Areas-Cases1-4'!AT17-'AreasandDeltas-Case5'!G19/2</f>
        <v>0</v>
      </c>
      <c r="V19">
        <f>'Areas-Cases1-4'!BD17-'AreasandDeltas-Case5'!H19/2</f>
        <v>0</v>
      </c>
      <c r="X19">
        <f>'Areas-Cases1-4'!K17-'AreasandDeltas-Case5'!J19</f>
        <v>0</v>
      </c>
      <c r="Y19">
        <f>'Areas-Cases1-4'!U17-'AreasandDeltas-Case5'!K19</f>
        <v>0</v>
      </c>
      <c r="Z19">
        <f>'Areas-Cases1-4'!AE17-'AreasandDeltas-Case5'!L19</f>
        <v>0</v>
      </c>
      <c r="AA19">
        <f>'Areas-Cases1-4'!AO17-'AreasandDeltas-Case5'!M19</f>
        <v>0</v>
      </c>
      <c r="AB19">
        <f>'Areas-Cases1-4'!AY17-'AreasandDeltas-Case5'!N19</f>
        <v>0</v>
      </c>
      <c r="AC19">
        <f>'Areas-Cases1-4'!BI17-'AreasandDeltas-Case5'!O19</f>
        <v>0</v>
      </c>
    </row>
    <row r="20" spans="2:29" x14ac:dyDescent="0.2">
      <c r="B20" t="str">
        <f>'[25]SolRadShade-South-HorVer-Win2x'!$A10</f>
        <v xml:space="preserve"> 08/21  09:00:00</v>
      </c>
      <c r="C20" s="2">
        <f>'[25]SolRadShade-South-HorVer-Win2x'!$N10</f>
        <v>0</v>
      </c>
      <c r="D20" s="2">
        <f>'[26]SolRadShade-South-HorVer-Frame-'!$N10</f>
        <v>0</v>
      </c>
      <c r="E20" s="2">
        <f>'[27]SolRadShade-South-HorVer-Frame-'!$N10</f>
        <v>0</v>
      </c>
      <c r="F20" s="2">
        <f>'[28]SolRadShade-South-HorVer-Divide'!$N10</f>
        <v>0</v>
      </c>
      <c r="G20" s="2">
        <f>'[29]SolRadShade-South-HorVer-Framea'!$N10</f>
        <v>0</v>
      </c>
      <c r="H20" s="2">
        <f>'[30]SolRadShade-South-HorVer-Framea'!$N10</f>
        <v>0</v>
      </c>
      <c r="J20" s="2">
        <f>'[25]SolRadShade-South-HorVer-Win2x'!$P10</f>
        <v>0.113378571428571</v>
      </c>
      <c r="K20" s="4">
        <f>'[26]SolRadShade-South-HorVer-Frame-'!$P10</f>
        <v>6.2358214285714197E-2</v>
      </c>
      <c r="L20" s="2">
        <f>'[27]SolRadShade-South-HorVer-Frame-'!$P10</f>
        <v>0.100780952380952</v>
      </c>
      <c r="M20" s="2">
        <f>'[28]SolRadShade-South-HorVer-Divide'!$P10</f>
        <v>0.113378571428571</v>
      </c>
      <c r="N20" s="4">
        <f>'[29]SolRadShade-South-HorVer-Framea'!$P10</f>
        <v>6.2358214285714197E-2</v>
      </c>
      <c r="O20" s="2">
        <f>'[30]SolRadShade-South-HorVer-Framea'!$P10</f>
        <v>0.100780952380952</v>
      </c>
      <c r="Q20">
        <f>'Areas-Cases1-4'!F18-'AreasandDeltas-Case5'!C20/2</f>
        <v>0</v>
      </c>
      <c r="R20">
        <f>'Areas-Cases1-4'!P18-'AreasandDeltas-Case5'!D20/2</f>
        <v>0</v>
      </c>
      <c r="S20">
        <f>'Areas-Cases1-4'!Z18-'AreasandDeltas-Case5'!E20/2</f>
        <v>0</v>
      </c>
      <c r="T20">
        <f>'Areas-Cases1-4'!AJ18-'AreasandDeltas-Case5'!F20/2</f>
        <v>0</v>
      </c>
      <c r="U20">
        <f>'Areas-Cases1-4'!AT18-'AreasandDeltas-Case5'!G20/2</f>
        <v>0</v>
      </c>
      <c r="V20">
        <f>'Areas-Cases1-4'!BD18-'AreasandDeltas-Case5'!H20/2</f>
        <v>0</v>
      </c>
      <c r="X20">
        <f>'Areas-Cases1-4'!K18-'AreasandDeltas-Case5'!J20</f>
        <v>-0.113378571428571</v>
      </c>
      <c r="Y20">
        <f>'Areas-Cases1-4'!U18-'AreasandDeltas-Case5'!K20</f>
        <v>-6.2358214285714197E-2</v>
      </c>
      <c r="Z20">
        <f>'Areas-Cases1-4'!AE18-'AreasandDeltas-Case5'!L20</f>
        <v>-0.100780952380952</v>
      </c>
      <c r="AA20">
        <f>'Areas-Cases1-4'!AO18-'AreasandDeltas-Case5'!M20</f>
        <v>-0.113378571428571</v>
      </c>
      <c r="AB20">
        <f>'Areas-Cases1-4'!AY18-'AreasandDeltas-Case5'!N20</f>
        <v>-6.2358214285714197E-2</v>
      </c>
      <c r="AC20">
        <f>'Areas-Cases1-4'!BI18-'AreasandDeltas-Case5'!O20</f>
        <v>-0.100780952380952</v>
      </c>
    </row>
    <row r="21" spans="2:29" x14ac:dyDescent="0.2">
      <c r="B21" t="str">
        <f>'[25]SolRadShade-South-HorVer-Win2x'!$A11</f>
        <v xml:space="preserve"> 08/21  10:00:00</v>
      </c>
      <c r="C21" s="2">
        <f>'[25]SolRadShade-South-HorVer-Win2x'!$N11</f>
        <v>0</v>
      </c>
      <c r="D21" s="2">
        <f>'[26]SolRadShade-South-HorVer-Frame-'!$N11</f>
        <v>0</v>
      </c>
      <c r="E21" s="2">
        <f>'[27]SolRadShade-South-HorVer-Frame-'!$N11</f>
        <v>0</v>
      </c>
      <c r="F21" s="2">
        <f>'[28]SolRadShade-South-HorVer-Divide'!$N11</f>
        <v>0</v>
      </c>
      <c r="G21" s="2">
        <f>'[29]SolRadShade-South-HorVer-Framea'!$N11</f>
        <v>0</v>
      </c>
      <c r="H21" s="2">
        <f>'[30]SolRadShade-South-HorVer-Framea'!$N11</f>
        <v>0</v>
      </c>
      <c r="J21" s="2">
        <f>'[25]SolRadShade-South-HorVer-Win2x'!$P11</f>
        <v>1.9047012020357099</v>
      </c>
      <c r="K21" s="2">
        <f>'[26]SolRadShade-South-HorVer-Frame-'!$P11</f>
        <v>1.0475856611196399</v>
      </c>
      <c r="L21" s="2">
        <f>'[27]SolRadShade-South-HorVer-Frame-'!$P11</f>
        <v>1.69306773514286</v>
      </c>
      <c r="M21" s="2">
        <f>'[28]SolRadShade-South-HorVer-Divide'!$P11</f>
        <v>1.9047012020357099</v>
      </c>
      <c r="N21" s="2">
        <f>'[29]SolRadShade-South-HorVer-Framea'!$P11</f>
        <v>1.0475856611196399</v>
      </c>
      <c r="O21" s="2">
        <f>'[30]SolRadShade-South-HorVer-Framea'!$P11</f>
        <v>1.69306773514286</v>
      </c>
      <c r="Q21">
        <f>'Areas-Cases1-4'!F19-'AreasandDeltas-Case5'!C21/2</f>
        <v>0</v>
      </c>
      <c r="R21">
        <f>'Areas-Cases1-4'!P19-'AreasandDeltas-Case5'!D21/2</f>
        <v>0</v>
      </c>
      <c r="S21">
        <f>'Areas-Cases1-4'!Z19-'AreasandDeltas-Case5'!E21/2</f>
        <v>0</v>
      </c>
      <c r="T21">
        <f>'Areas-Cases1-4'!AJ19-'AreasandDeltas-Case5'!F21/2</f>
        <v>0</v>
      </c>
      <c r="U21">
        <f>'Areas-Cases1-4'!AT19-'AreasandDeltas-Case5'!G21/2</f>
        <v>0</v>
      </c>
      <c r="V21">
        <f>'Areas-Cases1-4'!BD19-'AreasandDeltas-Case5'!H21/2</f>
        <v>0</v>
      </c>
      <c r="X21">
        <f>'Areas-Cases1-4'!K19-'AreasandDeltas-Case5'!J21</f>
        <v>-1.8470745191857101</v>
      </c>
      <c r="Y21">
        <f>'Areas-Cases1-4'!U19-'AreasandDeltas-Case5'!K21</f>
        <v>-1.0158909855521401</v>
      </c>
      <c r="Z21">
        <f>'Areas-Cases1-4'!AE19-'AreasandDeltas-Case5'!L21</f>
        <v>-1.6503813034021195</v>
      </c>
      <c r="AA21">
        <f>'Areas-Cases1-4'!AO19-'AreasandDeltas-Case5'!M21</f>
        <v>-1.8470745191857101</v>
      </c>
      <c r="AB21">
        <f>'Areas-Cases1-4'!AY19-'AreasandDeltas-Case5'!N21</f>
        <v>-1.0158909855521401</v>
      </c>
      <c r="AC21">
        <f>'Areas-Cases1-4'!BI19-'AreasandDeltas-Case5'!O21</f>
        <v>-1.6503813034021195</v>
      </c>
    </row>
    <row r="22" spans="2:29" x14ac:dyDescent="0.2">
      <c r="B22" t="str">
        <f>'[25]SolRadShade-South-HorVer-Win2x'!$A12</f>
        <v xml:space="preserve"> 08/21  11:00:00</v>
      </c>
      <c r="C22" s="2">
        <f>'[25]SolRadShade-South-HorVer-Win2x'!$N12</f>
        <v>1.0745008700000001</v>
      </c>
      <c r="D22" s="2">
        <f>'[26]SolRadShade-South-HorVer-Frame-'!$N12</f>
        <v>1.0745008700000001</v>
      </c>
      <c r="E22" s="2">
        <f>'[27]SolRadShade-South-HorVer-Frame-'!$N12</f>
        <v>0.50067558113333299</v>
      </c>
      <c r="F22" s="2">
        <f>'[28]SolRadShade-South-HorVer-Divide'!$N12</f>
        <v>1.0319506355479999</v>
      </c>
      <c r="G22" s="2">
        <f>'[29]SolRadShade-South-HorVer-Framea'!$N12</f>
        <v>1.0319506355479999</v>
      </c>
      <c r="H22" s="2">
        <f>'[30]SolRadShade-South-HorVer-Framea'!$N12</f>
        <v>0.47432891944169497</v>
      </c>
      <c r="J22" s="2">
        <f>'[25]SolRadShade-South-HorVer-Win2x'!$P12</f>
        <v>3.4169488095238099</v>
      </c>
      <c r="K22" s="2">
        <f>'[26]SolRadShade-South-HorVer-Frame-'!$P12</f>
        <v>1.8793218452381</v>
      </c>
      <c r="L22" s="2">
        <f>'[27]SolRadShade-South-HorVer-Frame-'!$P12</f>
        <v>3.2194545890581998</v>
      </c>
      <c r="M22" s="2">
        <f>'[28]SolRadShade-South-HorVer-Divide'!$P12</f>
        <v>3.4169488095238099</v>
      </c>
      <c r="N22" s="2">
        <f>'[29]SolRadShade-South-HorVer-Framea'!$P12</f>
        <v>1.8793218452381</v>
      </c>
      <c r="O22" s="2">
        <f>'[30]SolRadShade-South-HorVer-Framea'!$P12</f>
        <v>3.2194545890581998</v>
      </c>
      <c r="Q22">
        <f>'Areas-Cases1-4'!F20-'AreasandDeltas-Case5'!C22/2</f>
        <v>0</v>
      </c>
      <c r="R22">
        <f>'Areas-Cases1-4'!P20-'AreasandDeltas-Case5'!D22/2</f>
        <v>0</v>
      </c>
      <c r="S22">
        <f>'Areas-Cases1-4'!Z20-'AreasandDeltas-Case5'!E22/2</f>
        <v>4.9960036108132044E-16</v>
      </c>
      <c r="T22">
        <f>'Areas-Cases1-4'!AJ20-'AreasandDeltas-Case5'!F22/2</f>
        <v>0</v>
      </c>
      <c r="U22">
        <f>'Areas-Cases1-4'!AT20-'AreasandDeltas-Case5'!G22/2</f>
        <v>0</v>
      </c>
      <c r="V22">
        <f>'Areas-Cases1-4'!BD20-'AreasandDeltas-Case5'!H22/2</f>
        <v>-4.9960036108132044E-16</v>
      </c>
      <c r="X22">
        <f>'Areas-Cases1-4'!K20-'AreasandDeltas-Case5'!J22</f>
        <v>-2.4476804761904769</v>
      </c>
      <c r="Y22">
        <f>'Areas-Cases1-4'!U20-'AreasandDeltas-Case5'!K22</f>
        <v>-1.3462242619047671</v>
      </c>
      <c r="Z22">
        <f>'Areas-Cases1-4'!AE20-'AreasandDeltas-Case5'!L22</f>
        <v>-2.2889501610828908</v>
      </c>
      <c r="AA22">
        <f>'Areas-Cases1-4'!AO20-'AreasandDeltas-Case5'!M22</f>
        <v>-2.4476804761904769</v>
      </c>
      <c r="AB22">
        <f>'Areas-Cases1-4'!AY20-'AreasandDeltas-Case5'!N22</f>
        <v>-1.3462242619047671</v>
      </c>
      <c r="AC22">
        <f>'Areas-Cases1-4'!BI20-'AreasandDeltas-Case5'!O22</f>
        <v>-2.2889501610828908</v>
      </c>
    </row>
    <row r="23" spans="2:29" x14ac:dyDescent="0.2">
      <c r="B23" t="str">
        <f>'[25]SolRadShade-South-HorVer-Win2x'!$A13</f>
        <v xml:space="preserve"> 08/21  12:00:00</v>
      </c>
      <c r="C23" s="2">
        <f>'[25]SolRadShade-South-HorVer-Win2x'!$N13</f>
        <v>3.0731598608666699</v>
      </c>
      <c r="D23" s="2">
        <f>'[26]SolRadShade-South-HorVer-Frame-'!$N13</f>
        <v>3.0731598608666699</v>
      </c>
      <c r="E23" s="2">
        <f>'[27]SolRadShade-South-HorVer-Frame-'!$N13</f>
        <v>1.8149581291000001</v>
      </c>
      <c r="F23" s="2">
        <f>'[28]SolRadShade-South-HorVer-Divide'!$N13</f>
        <v>2.9514627303763499</v>
      </c>
      <c r="G23" s="2">
        <f>'[29]SolRadShade-South-HorVer-Framea'!$N13</f>
        <v>2.9514627303763499</v>
      </c>
      <c r="H23" s="2">
        <f>'[30]SolRadShade-South-HorVer-Framea'!$N13</f>
        <v>1.7194509991064699</v>
      </c>
      <c r="J23" s="2">
        <f>'[25]SolRadShade-South-HorVer-Win2x'!$P13</f>
        <v>4.1355439050119003</v>
      </c>
      <c r="K23" s="2">
        <f>'[26]SolRadShade-South-HorVer-Frame-'!$P13</f>
        <v>2.27454914775655</v>
      </c>
      <c r="L23" s="2">
        <f>'[27]SolRadShade-South-HorVer-Frame-'!$P13</f>
        <v>4.0754681478730204</v>
      </c>
      <c r="M23" s="2">
        <f>'[28]SolRadShade-South-HorVer-Divide'!$P13</f>
        <v>4.1355439050119003</v>
      </c>
      <c r="N23" s="2">
        <f>'[29]SolRadShade-South-HorVer-Framea'!$P13</f>
        <v>2.27454914775655</v>
      </c>
      <c r="O23" s="2">
        <f>'[30]SolRadShade-South-HorVer-Framea'!$P13</f>
        <v>4.0754681478730204</v>
      </c>
      <c r="Q23">
        <f>'Areas-Cases1-4'!F21-'AreasandDeltas-Case5'!C23/2</f>
        <v>-4.8849813083506888E-15</v>
      </c>
      <c r="R23">
        <f>'Areas-Cases1-4'!P21-'AreasandDeltas-Case5'!D23/2</f>
        <v>-4.8849813083506888E-15</v>
      </c>
      <c r="S23">
        <f>'Areas-Cases1-4'!Z21-'AreasandDeltas-Case5'!E23/2</f>
        <v>0</v>
      </c>
      <c r="T23">
        <f>'Areas-Cases1-4'!AJ21-'AreasandDeltas-Case5'!F23/2</f>
        <v>-4.8849813083506888E-15</v>
      </c>
      <c r="U23">
        <f>'Areas-Cases1-4'!AT21-'AreasandDeltas-Case5'!G23/2</f>
        <v>-4.8849813083506888E-15</v>
      </c>
      <c r="V23">
        <f>'Areas-Cases1-4'!BD21-'AreasandDeltas-Case5'!H23/2</f>
        <v>9.9920072216264089E-16</v>
      </c>
      <c r="X23">
        <f>'Areas-Cases1-4'!K21-'AreasandDeltas-Case5'!J23</f>
        <v>-2.5889474379952304</v>
      </c>
      <c r="Y23">
        <f>'Areas-Cases1-4'!U21-'AreasandDeltas-Case5'!K23</f>
        <v>-1.4239210908973829</v>
      </c>
      <c r="Z23">
        <f>'Areas-Cases1-4'!AE21-'AreasandDeltas-Case5'!L23</f>
        <v>-2.4638404938730201</v>
      </c>
      <c r="AA23">
        <f>'Areas-Cases1-4'!AO21-'AreasandDeltas-Case5'!M23</f>
        <v>-2.5889474379952304</v>
      </c>
      <c r="AB23">
        <f>'Areas-Cases1-4'!AY21-'AreasandDeltas-Case5'!N23</f>
        <v>-1.4239210908973829</v>
      </c>
      <c r="AC23">
        <f>'Areas-Cases1-4'!BI21-'AreasandDeltas-Case5'!O23</f>
        <v>-2.4638404938730201</v>
      </c>
    </row>
    <row r="24" spans="2:29" x14ac:dyDescent="0.2">
      <c r="B24" t="str">
        <f>'[25]SolRadShade-South-HorVer-Win2x'!$A14</f>
        <v xml:space="preserve"> 08/21  13:00:00</v>
      </c>
      <c r="C24" s="2">
        <f>'[25]SolRadShade-South-HorVer-Win2x'!$N14</f>
        <v>3.8276733333333302</v>
      </c>
      <c r="D24" s="2">
        <f>'[26]SolRadShade-South-HorVer-Frame-'!$N14</f>
        <v>3.8276733333333302</v>
      </c>
      <c r="E24" s="2">
        <f>'[27]SolRadShade-South-HorVer-Frame-'!$N14</f>
        <v>2.1207549999999999</v>
      </c>
      <c r="F24" s="2">
        <f>'[28]SolRadShade-South-HorVer-Divide'!$N14</f>
        <v>3.6760974693333299</v>
      </c>
      <c r="G24" s="2">
        <f>'[29]SolRadShade-South-HorVer-Framea'!$N14</f>
        <v>3.6760974693333299</v>
      </c>
      <c r="H24" s="2">
        <f>'[30]SolRadShade-South-HorVer-Framea'!$N14</f>
        <v>2.00915615911111</v>
      </c>
      <c r="J24" s="2">
        <f>'[25]SolRadShade-South-HorVer-Win2x'!$P14</f>
        <v>4.6885090411904802</v>
      </c>
      <c r="K24" s="2">
        <f>'[26]SolRadShade-South-HorVer-Frame-'!$P14</f>
        <v>2.57867997265476</v>
      </c>
      <c r="L24" s="2">
        <f>'[27]SolRadShade-South-HorVer-Frame-'!$P14</f>
        <v>4.70944242814815</v>
      </c>
      <c r="M24" s="2">
        <f>'[28]SolRadShade-South-HorVer-Divide'!$P14</f>
        <v>4.6885090411904802</v>
      </c>
      <c r="N24" s="2">
        <f>'[29]SolRadShade-South-HorVer-Framea'!$P14</f>
        <v>2.57867997265476</v>
      </c>
      <c r="O24" s="2">
        <f>'[30]SolRadShade-South-HorVer-Framea'!$P14</f>
        <v>4.70944242814815</v>
      </c>
      <c r="Q24">
        <f>'Areas-Cases1-4'!F22-'AreasandDeltas-Case5'!C24/2</f>
        <v>4.8849813083506888E-15</v>
      </c>
      <c r="R24">
        <f>'Areas-Cases1-4'!P22-'AreasandDeltas-Case5'!D24/2</f>
        <v>4.8849813083506888E-15</v>
      </c>
      <c r="S24">
        <f>'Areas-Cases1-4'!Z22-'AreasandDeltas-Case5'!E24/2</f>
        <v>0</v>
      </c>
      <c r="T24">
        <f>'Areas-Cases1-4'!AJ22-'AreasandDeltas-Case5'!F24/2</f>
        <v>5.1070259132757201E-15</v>
      </c>
      <c r="U24">
        <f>'Areas-Cases1-4'!AT22-'AreasandDeltas-Case5'!G24/2</f>
        <v>5.1070259132757201E-15</v>
      </c>
      <c r="V24">
        <f>'Areas-Cases1-4'!BD22-'AreasandDeltas-Case5'!H24/2</f>
        <v>5.1070259132757201E-15</v>
      </c>
      <c r="X24">
        <f>'Areas-Cases1-4'!K22-'AreasandDeltas-Case5'!J24</f>
        <v>-2.4155358435904803</v>
      </c>
      <c r="Y24">
        <f>'Areas-Cases1-4'!U22-'AreasandDeltas-Case5'!K24</f>
        <v>-1.3285447139747599</v>
      </c>
      <c r="Z24">
        <f>'Areas-Cases1-4'!AE22-'AreasandDeltas-Case5'!L24</f>
        <v>-2.3935666027654299</v>
      </c>
      <c r="AA24">
        <f>'Areas-Cases1-4'!AO22-'AreasandDeltas-Case5'!M24</f>
        <v>-2.4155358435904803</v>
      </c>
      <c r="AB24">
        <f>'Areas-Cases1-4'!AY22-'AreasandDeltas-Case5'!N24</f>
        <v>-1.3285447139747599</v>
      </c>
      <c r="AC24">
        <f>'Areas-Cases1-4'!BI22-'AreasandDeltas-Case5'!O24</f>
        <v>-2.3935666027654299</v>
      </c>
    </row>
    <row r="25" spans="2:29" x14ac:dyDescent="0.2">
      <c r="B25" t="str">
        <f>'[25]SolRadShade-South-HorVer-Win2x'!$A15</f>
        <v xml:space="preserve"> 08/21  14:00:00</v>
      </c>
      <c r="C25" s="2">
        <f>'[25]SolRadShade-South-HorVer-Win2x'!$N15</f>
        <v>3.7168600000000001</v>
      </c>
      <c r="D25" s="2">
        <f>'[26]SolRadShade-South-HorVer-Frame-'!$N15</f>
        <v>3.7168600000000001</v>
      </c>
      <c r="E25" s="2">
        <f>'[27]SolRadShade-South-HorVer-Frame-'!$N15</f>
        <v>2.0376449999999999</v>
      </c>
      <c r="F25" s="2">
        <f>'[28]SolRadShade-South-HorVer-Divide'!$N15</f>
        <v>3.5696723440000002</v>
      </c>
      <c r="G25" s="2">
        <f>'[29]SolRadShade-South-HorVer-Framea'!$N15</f>
        <v>3.5696723440000002</v>
      </c>
      <c r="H25" s="2">
        <f>'[30]SolRadShade-South-HorVer-Framea'!$N15</f>
        <v>1.930419592</v>
      </c>
      <c r="J25" s="2">
        <f>'[25]SolRadShade-South-HorVer-Win2x'!$P15</f>
        <v>4.1253576332619097</v>
      </c>
      <c r="K25" s="2">
        <f>'[26]SolRadShade-South-HorVer-Frame-'!$P15</f>
        <v>2.2689466982940498</v>
      </c>
      <c r="L25" s="2">
        <f>'[27]SolRadShade-South-HorVer-Frame-'!$P15</f>
        <v>4.2000686898835999</v>
      </c>
      <c r="M25" s="2">
        <f>'[28]SolRadShade-South-HorVer-Divide'!$P15</f>
        <v>4.1253576332619097</v>
      </c>
      <c r="N25" s="2">
        <f>'[29]SolRadShade-South-HorVer-Framea'!$P15</f>
        <v>2.2689466982940498</v>
      </c>
      <c r="O25" s="2">
        <f>'[30]SolRadShade-South-HorVer-Framea'!$P15</f>
        <v>4.2000686898835999</v>
      </c>
      <c r="Q25">
        <f>'Areas-Cases1-4'!F23-'AreasandDeltas-Case5'!C25/2</f>
        <v>0</v>
      </c>
      <c r="R25">
        <f>'Areas-Cases1-4'!P23-'AreasandDeltas-Case5'!D25/2</f>
        <v>0</v>
      </c>
      <c r="S25">
        <f>'Areas-Cases1-4'!Z23-'AreasandDeltas-Case5'!E25/2</f>
        <v>0</v>
      </c>
      <c r="T25">
        <f>'Areas-Cases1-4'!AJ23-'AreasandDeltas-Case5'!F25/2</f>
        <v>0</v>
      </c>
      <c r="U25">
        <f>'Areas-Cases1-4'!AT23-'AreasandDeltas-Case5'!G25/2</f>
        <v>0</v>
      </c>
      <c r="V25">
        <f>'Areas-Cases1-4'!BD23-'AreasandDeltas-Case5'!H25/2</f>
        <v>0</v>
      </c>
      <c r="X25">
        <f>'Areas-Cases1-4'!K23-'AreasandDeltas-Case5'!J25</f>
        <v>-1.6961426332619096</v>
      </c>
      <c r="Y25">
        <f>'Areas-Cases1-4'!U23-'AreasandDeltas-Case5'!K25</f>
        <v>-0.93287844829404976</v>
      </c>
      <c r="Z25">
        <f>'Areas-Cases1-4'!AE23-'AreasandDeltas-Case5'!L25</f>
        <v>-1.7787186898836</v>
      </c>
      <c r="AA25">
        <f>'Areas-Cases1-4'!AO23-'AreasandDeltas-Case5'!M25</f>
        <v>-1.6961426332619096</v>
      </c>
      <c r="AB25">
        <f>'Areas-Cases1-4'!AY23-'AreasandDeltas-Case5'!N25</f>
        <v>-0.93287844829404976</v>
      </c>
      <c r="AC25">
        <f>'Areas-Cases1-4'!BI23-'AreasandDeltas-Case5'!O25</f>
        <v>-1.7787186898836</v>
      </c>
    </row>
    <row r="26" spans="2:29" x14ac:dyDescent="0.2">
      <c r="B26" t="str">
        <f>'[25]SolRadShade-South-HorVer-Win2x'!$A16</f>
        <v xml:space="preserve"> 08/21  15:00:00</v>
      </c>
      <c r="C26" s="2">
        <f>'[25]SolRadShade-South-HorVer-Win2x'!$N16</f>
        <v>3.2494733333333299</v>
      </c>
      <c r="D26" s="2">
        <f>'[26]SolRadShade-South-HorVer-Frame-'!$N16</f>
        <v>3.2494733333333299</v>
      </c>
      <c r="E26" s="2">
        <f>'[27]SolRadShade-South-HorVer-Frame-'!$N16</f>
        <v>1.6871050000000001</v>
      </c>
      <c r="F26" s="2">
        <f>'[28]SolRadShade-South-HorVer-Divide'!$N16</f>
        <v>3.12079418933333</v>
      </c>
      <c r="G26" s="2">
        <f>'[29]SolRadShade-South-HorVer-Framea'!$N16</f>
        <v>3.12079418933333</v>
      </c>
      <c r="H26" s="2">
        <f>'[30]SolRadShade-South-HorVer-Framea'!$N16</f>
        <v>1.59832578577778</v>
      </c>
      <c r="J26" s="2">
        <f>'[25]SolRadShade-South-HorVer-Win2x'!$P16</f>
        <v>2.98558565315476</v>
      </c>
      <c r="K26" s="2">
        <f>'[26]SolRadShade-South-HorVer-Frame-'!$P16</f>
        <v>1.64207210923512</v>
      </c>
      <c r="L26" s="2">
        <f>'[27]SolRadShade-South-HorVer-Frame-'!$P16</f>
        <v>3.1498438610052899</v>
      </c>
      <c r="M26" s="2">
        <f>'[28]SolRadShade-South-HorVer-Divide'!$P16</f>
        <v>2.98558565315476</v>
      </c>
      <c r="N26" s="2">
        <f>'[29]SolRadShade-South-HorVer-Framea'!$P16</f>
        <v>1.64207210923512</v>
      </c>
      <c r="O26" s="2">
        <f>'[30]SolRadShade-South-HorVer-Framea'!$P16</f>
        <v>3.1498438610052899</v>
      </c>
      <c r="Q26">
        <f>'Areas-Cases1-4'!F24-'AreasandDeltas-Case5'!C26/2</f>
        <v>5.1070259132757201E-15</v>
      </c>
      <c r="R26">
        <f>'Areas-Cases1-4'!P24-'AreasandDeltas-Case5'!D26/2</f>
        <v>5.1070259132757201E-15</v>
      </c>
      <c r="S26">
        <f>'Areas-Cases1-4'!Z24-'AreasandDeltas-Case5'!E26/2</f>
        <v>0</v>
      </c>
      <c r="T26">
        <f>'Areas-Cases1-4'!AJ24-'AreasandDeltas-Case5'!F26/2</f>
        <v>5.1070259132757201E-15</v>
      </c>
      <c r="U26">
        <f>'Areas-Cases1-4'!AT24-'AreasandDeltas-Case5'!G26/2</f>
        <v>5.1070259132757201E-15</v>
      </c>
      <c r="V26">
        <f>'Areas-Cases1-4'!BD24-'AreasandDeltas-Case5'!H26/2</f>
        <v>-9.9920072216264089E-16</v>
      </c>
      <c r="X26">
        <f>'Areas-Cases1-4'!K24-'AreasandDeltas-Case5'!J26</f>
        <v>-0.67321731982142996</v>
      </c>
      <c r="Y26">
        <f>'Areas-Cases1-4'!U24-'AreasandDeltas-Case5'!K26</f>
        <v>-0.37026952590179008</v>
      </c>
      <c r="Z26">
        <f>'Areas-Cases1-4'!AE24-'AreasandDeltas-Case5'!L26</f>
        <v>-0.85832349063491975</v>
      </c>
      <c r="AA26">
        <f>'Areas-Cases1-4'!AO24-'AreasandDeltas-Case5'!M26</f>
        <v>-0.67321731982142996</v>
      </c>
      <c r="AB26">
        <f>'Areas-Cases1-4'!AY24-'AreasandDeltas-Case5'!N26</f>
        <v>-0.37026952590179008</v>
      </c>
      <c r="AC26">
        <f>'Areas-Cases1-4'!BI24-'AreasandDeltas-Case5'!O26</f>
        <v>-0.85832349063491975</v>
      </c>
    </row>
    <row r="27" spans="2:29" x14ac:dyDescent="0.2">
      <c r="B27" t="str">
        <f>'[25]SolRadShade-South-HorVer-Win2x'!$A17</f>
        <v xml:space="preserve"> 08/21  16:00:00</v>
      </c>
      <c r="C27" s="2">
        <f>'[25]SolRadShade-South-HorVer-Win2x'!$N17</f>
        <v>1.97108666666667</v>
      </c>
      <c r="D27" s="2">
        <f>'[26]SolRadShade-South-HorVer-Frame-'!$N17</f>
        <v>1.97108666666667</v>
      </c>
      <c r="E27" s="2">
        <f>'[27]SolRadShade-South-HorVer-Frame-'!$N17</f>
        <v>0.72974499999999998</v>
      </c>
      <c r="F27" s="2">
        <f>'[28]SolRadShade-South-HorVer-Divide'!$N17</f>
        <v>1.89303163466667</v>
      </c>
      <c r="G27" s="2">
        <f>'[29]SolRadShade-South-HorVer-Framea'!$N17</f>
        <v>1.89303163466667</v>
      </c>
      <c r="H27" s="2">
        <f>'[30]SolRadShade-South-HorVer-Framea'!$N17</f>
        <v>0.691344196444444</v>
      </c>
      <c r="J27" s="2">
        <f>'[25]SolRadShade-South-HorVer-Win2x'!$P17</f>
        <v>1.57271162719048</v>
      </c>
      <c r="K27" s="2">
        <f>'[26]SolRadShade-South-HorVer-Frame-'!$P17</f>
        <v>0.86499139495476196</v>
      </c>
      <c r="L27" s="2">
        <f>'[27]SolRadShade-South-HorVer-Frame-'!$P17</f>
        <v>1.7920426104127001</v>
      </c>
      <c r="M27" s="2">
        <f>'[28]SolRadShade-South-HorVer-Divide'!$P17</f>
        <v>1.57271162719048</v>
      </c>
      <c r="N27" s="2">
        <f>'[29]SolRadShade-South-HorVer-Framea'!$P17</f>
        <v>0.86499139495476196</v>
      </c>
      <c r="O27" s="2">
        <f>'[30]SolRadShade-South-HorVer-Framea'!$P17</f>
        <v>1.7920426104127001</v>
      </c>
      <c r="Q27">
        <f>'Areas-Cases1-4'!F25-'AreasandDeltas-Case5'!C27/2</f>
        <v>-1.9984014443252818E-15</v>
      </c>
      <c r="R27">
        <f>'Areas-Cases1-4'!P25-'AreasandDeltas-Case5'!D27/2</f>
        <v>-1.9984014443252818E-15</v>
      </c>
      <c r="S27">
        <f>'Areas-Cases1-4'!Z25-'AreasandDeltas-Case5'!E27/2</f>
        <v>0</v>
      </c>
      <c r="T27">
        <f>'Areas-Cases1-4'!AJ25-'AreasandDeltas-Case5'!F27/2</f>
        <v>-1.9984014443252818E-15</v>
      </c>
      <c r="U27">
        <f>'Areas-Cases1-4'!AT25-'AreasandDeltas-Case5'!G27/2</f>
        <v>-1.9984014443252818E-15</v>
      </c>
      <c r="V27">
        <f>'Areas-Cases1-4'!BD25-'AreasandDeltas-Case5'!H27/2</f>
        <v>0</v>
      </c>
      <c r="X27">
        <f>'Areas-Cases1-4'!K25-'AreasandDeltas-Case5'!J27</f>
        <v>0.42006003947618997</v>
      </c>
      <c r="Y27">
        <f>'Areas-Cases1-4'!U25-'AreasandDeltas-Case5'!K27</f>
        <v>0.23103302171190798</v>
      </c>
      <c r="Z27">
        <f>'Areas-Cases1-4'!AE25-'AreasandDeltas-Case5'!L27</f>
        <v>0.14384072292062999</v>
      </c>
      <c r="AA27">
        <f>'Areas-Cases1-4'!AO25-'AreasandDeltas-Case5'!M27</f>
        <v>0.42006003947618997</v>
      </c>
      <c r="AB27">
        <f>'Areas-Cases1-4'!AY25-'AreasandDeltas-Case5'!N27</f>
        <v>0.23103302171190798</v>
      </c>
      <c r="AC27">
        <f>'Areas-Cases1-4'!BI25-'AreasandDeltas-Case5'!O27</f>
        <v>0.14384072292062999</v>
      </c>
    </row>
    <row r="28" spans="2:29" x14ac:dyDescent="0.2">
      <c r="B28" t="str">
        <f>'[25]SolRadShade-South-HorVer-Win2x'!$A18</f>
        <v xml:space="preserve"> 08/21  17:00:00</v>
      </c>
      <c r="C28" s="4">
        <f>'[25]SolRadShade-South-HorVer-Win2x'!$N18</f>
        <v>5.6853333333333297E-2</v>
      </c>
      <c r="D28" s="4">
        <f>'[26]SolRadShade-South-HorVer-Frame-'!$N18</f>
        <v>5.6853333333333297E-2</v>
      </c>
      <c r="E28" s="2">
        <f>'[27]SolRadShade-South-HorVer-Frame-'!$N18</f>
        <v>0</v>
      </c>
      <c r="F28" s="4">
        <f>'[28]SolRadShade-South-HorVer-Divide'!$N18</f>
        <v>5.46019413333333E-2</v>
      </c>
      <c r="G28" s="4">
        <f>'[29]SolRadShade-South-HorVer-Framea'!$N18</f>
        <v>5.46019413333333E-2</v>
      </c>
      <c r="H28" s="2">
        <f>'[30]SolRadShade-South-HorVer-Framea'!$N18</f>
        <v>0</v>
      </c>
      <c r="J28" s="2">
        <f>'[25]SolRadShade-South-HorVer-Win2x'!$P18</f>
        <v>0.348602380952381</v>
      </c>
      <c r="K28" s="2">
        <f>'[26]SolRadShade-South-HorVer-Frame-'!$P18</f>
        <v>0.19173130952381001</v>
      </c>
      <c r="L28" s="2">
        <f>'[27]SolRadShade-South-HorVer-Frame-'!$P18</f>
        <v>0.32791746031746</v>
      </c>
      <c r="M28" s="2">
        <f>'[28]SolRadShade-South-HorVer-Divide'!$P18</f>
        <v>0.348602380952381</v>
      </c>
      <c r="N28" s="2">
        <f>'[29]SolRadShade-South-HorVer-Framea'!$P18</f>
        <v>0.19173130952381001</v>
      </c>
      <c r="O28" s="2">
        <f>'[30]SolRadShade-South-HorVer-Framea'!$P18</f>
        <v>0.32791746031746</v>
      </c>
      <c r="Q28">
        <f>'Areas-Cases1-4'!F26-'AreasandDeltas-Case5'!C28/2</f>
        <v>-4.8572257327350599E-17</v>
      </c>
      <c r="R28">
        <f>'Areas-Cases1-4'!P26-'AreasandDeltas-Case5'!D28/2</f>
        <v>-4.8572257327350599E-17</v>
      </c>
      <c r="S28">
        <f>'Areas-Cases1-4'!Z26-'AreasandDeltas-Case5'!E28/2</f>
        <v>0</v>
      </c>
      <c r="T28">
        <f>'Areas-Cases1-4'!AJ26-'AreasandDeltas-Case5'!F28/2</f>
        <v>-4.8572257327350599E-17</v>
      </c>
      <c r="U28">
        <f>'Areas-Cases1-4'!AT26-'AreasandDeltas-Case5'!G28/2</f>
        <v>-4.8572257327350599E-17</v>
      </c>
      <c r="V28">
        <f>'Areas-Cases1-4'!BD26-'AreasandDeltas-Case5'!H28/2</f>
        <v>0</v>
      </c>
      <c r="X28">
        <f>'Areas-Cases1-4'!K26-'AreasandDeltas-Case5'!J28</f>
        <v>0.139440952380952</v>
      </c>
      <c r="Y28">
        <f>'Areas-Cases1-4'!U26-'AreasandDeltas-Case5'!K28</f>
        <v>7.6692523809522961E-2</v>
      </c>
      <c r="Z28">
        <f>'Areas-Cases1-4'!AE26-'AreasandDeltas-Case5'!L28</f>
        <v>5.4652910052910009E-2</v>
      </c>
      <c r="AA28">
        <f>'Areas-Cases1-4'!AO26-'AreasandDeltas-Case5'!M28</f>
        <v>0.139440952380952</v>
      </c>
      <c r="AB28">
        <f>'Areas-Cases1-4'!AY26-'AreasandDeltas-Case5'!N28</f>
        <v>7.6692523809522961E-2</v>
      </c>
      <c r="AC28">
        <f>'Areas-Cases1-4'!BI26-'AreasandDeltas-Case5'!O28</f>
        <v>5.4652910052910009E-2</v>
      </c>
    </row>
    <row r="29" spans="2:29" x14ac:dyDescent="0.2">
      <c r="B29" t="str">
        <f>'[25]SolRadShade-South-HorVer-Win2x'!$A19</f>
        <v xml:space="preserve"> 08/21  18:00:00</v>
      </c>
      <c r="C29" s="2">
        <f>'[25]SolRadShade-South-HorVer-Win2x'!$N19</f>
        <v>0</v>
      </c>
      <c r="D29" s="2">
        <f>'[26]SolRadShade-South-HorVer-Frame-'!$N19</f>
        <v>0</v>
      </c>
      <c r="E29" s="2">
        <f>'[27]SolRadShade-South-HorVer-Frame-'!$N19</f>
        <v>0</v>
      </c>
      <c r="F29" s="2">
        <f>'[28]SolRadShade-South-HorVer-Divide'!$N19</f>
        <v>0</v>
      </c>
      <c r="G29" s="2">
        <f>'[29]SolRadShade-South-HorVer-Framea'!$N19</f>
        <v>0</v>
      </c>
      <c r="H29" s="2">
        <f>'[30]SolRadShade-South-HorVer-Framea'!$N19</f>
        <v>0</v>
      </c>
      <c r="J29" s="2">
        <f>'[25]SolRadShade-South-HorVer-Win2x'!$P19</f>
        <v>0</v>
      </c>
      <c r="K29" s="2">
        <f>'[26]SolRadShade-South-HorVer-Frame-'!$P19</f>
        <v>0</v>
      </c>
      <c r="L29" s="2">
        <f>'[27]SolRadShade-South-HorVer-Frame-'!$P19</f>
        <v>0</v>
      </c>
      <c r="M29" s="2">
        <f>'[28]SolRadShade-South-HorVer-Divide'!$P19</f>
        <v>0</v>
      </c>
      <c r="N29" s="2">
        <f>'[29]SolRadShade-South-HorVer-Framea'!$P19</f>
        <v>0</v>
      </c>
      <c r="O29" s="2">
        <f>'[30]SolRadShade-South-HorVer-Framea'!$P19</f>
        <v>0</v>
      </c>
      <c r="Q29">
        <f>'Areas-Cases1-4'!F27-'AreasandDeltas-Case5'!C29/2</f>
        <v>0</v>
      </c>
      <c r="R29">
        <f>'Areas-Cases1-4'!P27-'AreasandDeltas-Case5'!D29/2</f>
        <v>0</v>
      </c>
      <c r="S29">
        <f>'Areas-Cases1-4'!Z27-'AreasandDeltas-Case5'!E29/2</f>
        <v>0</v>
      </c>
      <c r="T29">
        <f>'Areas-Cases1-4'!AJ27-'AreasandDeltas-Case5'!F29/2</f>
        <v>0</v>
      </c>
      <c r="U29">
        <f>'Areas-Cases1-4'!AT27-'AreasandDeltas-Case5'!G29/2</f>
        <v>0</v>
      </c>
      <c r="V29">
        <f>'Areas-Cases1-4'!BD27-'AreasandDeltas-Case5'!H29/2</f>
        <v>0</v>
      </c>
      <c r="X29">
        <f>'Areas-Cases1-4'!K27-'AreasandDeltas-Case5'!J29</f>
        <v>0</v>
      </c>
      <c r="Y29">
        <f>'Areas-Cases1-4'!U27-'AreasandDeltas-Case5'!K29</f>
        <v>0</v>
      </c>
      <c r="Z29">
        <f>'Areas-Cases1-4'!AE27-'AreasandDeltas-Case5'!L29</f>
        <v>0</v>
      </c>
      <c r="AA29">
        <f>'Areas-Cases1-4'!AO27-'AreasandDeltas-Case5'!M29</f>
        <v>0</v>
      </c>
      <c r="AB29">
        <f>'Areas-Cases1-4'!AY27-'AreasandDeltas-Case5'!N29</f>
        <v>0</v>
      </c>
      <c r="AC29">
        <f>'Areas-Cases1-4'!BI27-'AreasandDeltas-Case5'!O29</f>
        <v>0</v>
      </c>
    </row>
    <row r="30" spans="2:29" x14ac:dyDescent="0.2">
      <c r="B30" t="str">
        <f>'[25]SolRadShade-South-HorVer-Win2x'!$A20</f>
        <v xml:space="preserve"> 08/21  19:00:00</v>
      </c>
      <c r="C30" s="2">
        <f>'[25]SolRadShade-South-HorVer-Win2x'!$N20</f>
        <v>0</v>
      </c>
      <c r="D30" s="2">
        <f>'[26]SolRadShade-South-HorVer-Frame-'!$N20</f>
        <v>0</v>
      </c>
      <c r="E30" s="2">
        <f>'[27]SolRadShade-South-HorVer-Frame-'!$N20</f>
        <v>0</v>
      </c>
      <c r="F30" s="2">
        <f>'[28]SolRadShade-South-HorVer-Divide'!$N20</f>
        <v>0</v>
      </c>
      <c r="G30" s="2">
        <f>'[29]SolRadShade-South-HorVer-Framea'!$N20</f>
        <v>0</v>
      </c>
      <c r="H30" s="2">
        <f>'[30]SolRadShade-South-HorVer-Framea'!$N20</f>
        <v>0</v>
      </c>
      <c r="J30" s="2">
        <f>'[25]SolRadShade-South-HorVer-Win2x'!$P20</f>
        <v>0</v>
      </c>
      <c r="K30" s="2">
        <f>'[26]SolRadShade-South-HorVer-Frame-'!$P20</f>
        <v>0</v>
      </c>
      <c r="L30" s="2">
        <f>'[27]SolRadShade-South-HorVer-Frame-'!$P20</f>
        <v>0</v>
      </c>
      <c r="M30" s="2">
        <f>'[28]SolRadShade-South-HorVer-Divide'!$P20</f>
        <v>0</v>
      </c>
      <c r="N30" s="2">
        <f>'[29]SolRadShade-South-HorVer-Framea'!$P20</f>
        <v>0</v>
      </c>
      <c r="O30" s="2">
        <f>'[30]SolRadShade-South-HorVer-Framea'!$P20</f>
        <v>0</v>
      </c>
      <c r="Q30">
        <f>'Areas-Cases1-4'!F28-'AreasandDeltas-Case5'!C30/2</f>
        <v>0</v>
      </c>
      <c r="R30">
        <f>'Areas-Cases1-4'!P28-'AreasandDeltas-Case5'!D30/2</f>
        <v>0</v>
      </c>
      <c r="S30">
        <f>'Areas-Cases1-4'!Z28-'AreasandDeltas-Case5'!E30/2</f>
        <v>0</v>
      </c>
      <c r="T30">
        <f>'Areas-Cases1-4'!AJ28-'AreasandDeltas-Case5'!F30/2</f>
        <v>0</v>
      </c>
      <c r="U30">
        <f>'Areas-Cases1-4'!AT28-'AreasandDeltas-Case5'!G30/2</f>
        <v>0</v>
      </c>
      <c r="V30">
        <f>'Areas-Cases1-4'!BD28-'AreasandDeltas-Case5'!H30/2</f>
        <v>0</v>
      </c>
      <c r="X30">
        <f>'Areas-Cases1-4'!K28-'AreasandDeltas-Case5'!J30</f>
        <v>0</v>
      </c>
      <c r="Y30">
        <f>'Areas-Cases1-4'!U28-'AreasandDeltas-Case5'!K30</f>
        <v>0</v>
      </c>
      <c r="Z30">
        <f>'Areas-Cases1-4'!AE28-'AreasandDeltas-Case5'!L30</f>
        <v>0</v>
      </c>
      <c r="AA30">
        <f>'Areas-Cases1-4'!AO28-'AreasandDeltas-Case5'!M30</f>
        <v>0</v>
      </c>
      <c r="AB30">
        <f>'Areas-Cases1-4'!AY28-'AreasandDeltas-Case5'!N30</f>
        <v>0</v>
      </c>
      <c r="AC30">
        <f>'Areas-Cases1-4'!BI28-'AreasandDeltas-Case5'!O30</f>
        <v>0</v>
      </c>
    </row>
    <row r="31" spans="2:29" x14ac:dyDescent="0.2">
      <c r="B31" t="str">
        <f>'[25]SolRadShade-South-HorVer-Win2x'!$A21</f>
        <v xml:space="preserve"> 08/21  20:00:00</v>
      </c>
      <c r="C31" s="2">
        <f>'[25]SolRadShade-South-HorVer-Win2x'!$N21</f>
        <v>0</v>
      </c>
      <c r="D31" s="2">
        <f>'[26]SolRadShade-South-HorVer-Frame-'!$N21</f>
        <v>0</v>
      </c>
      <c r="E31" s="2">
        <f>'[27]SolRadShade-South-HorVer-Frame-'!$N21</f>
        <v>0</v>
      </c>
      <c r="F31" s="2">
        <f>'[28]SolRadShade-South-HorVer-Divide'!$N21</f>
        <v>0</v>
      </c>
      <c r="G31" s="2">
        <f>'[29]SolRadShade-South-HorVer-Framea'!$N21</f>
        <v>0</v>
      </c>
      <c r="H31" s="2">
        <f>'[30]SolRadShade-South-HorVer-Framea'!$N21</f>
        <v>0</v>
      </c>
      <c r="J31" s="2">
        <f>'[25]SolRadShade-South-HorVer-Win2x'!$P21</f>
        <v>0</v>
      </c>
      <c r="K31" s="2">
        <f>'[26]SolRadShade-South-HorVer-Frame-'!$P21</f>
        <v>0</v>
      </c>
      <c r="L31" s="2">
        <f>'[27]SolRadShade-South-HorVer-Frame-'!$P21</f>
        <v>0</v>
      </c>
      <c r="M31" s="2">
        <f>'[28]SolRadShade-South-HorVer-Divide'!$P21</f>
        <v>0</v>
      </c>
      <c r="N31" s="2">
        <f>'[29]SolRadShade-South-HorVer-Framea'!$P21</f>
        <v>0</v>
      </c>
      <c r="O31" s="2">
        <f>'[30]SolRadShade-South-HorVer-Framea'!$P21</f>
        <v>0</v>
      </c>
      <c r="Q31">
        <f>'Areas-Cases1-4'!F29-'AreasandDeltas-Case5'!C31/2</f>
        <v>0</v>
      </c>
      <c r="R31">
        <f>'Areas-Cases1-4'!P29-'AreasandDeltas-Case5'!D31/2</f>
        <v>0</v>
      </c>
      <c r="S31">
        <f>'Areas-Cases1-4'!Z29-'AreasandDeltas-Case5'!E31/2</f>
        <v>0</v>
      </c>
      <c r="T31">
        <f>'Areas-Cases1-4'!AJ29-'AreasandDeltas-Case5'!F31/2</f>
        <v>0</v>
      </c>
      <c r="U31">
        <f>'Areas-Cases1-4'!AT29-'AreasandDeltas-Case5'!G31/2</f>
        <v>0</v>
      </c>
      <c r="V31">
        <f>'Areas-Cases1-4'!BD29-'AreasandDeltas-Case5'!H31/2</f>
        <v>0</v>
      </c>
      <c r="X31">
        <f>'Areas-Cases1-4'!K29-'AreasandDeltas-Case5'!J31</f>
        <v>0</v>
      </c>
      <c r="Y31">
        <f>'Areas-Cases1-4'!U29-'AreasandDeltas-Case5'!K31</f>
        <v>0</v>
      </c>
      <c r="Z31">
        <f>'Areas-Cases1-4'!AE29-'AreasandDeltas-Case5'!L31</f>
        <v>0</v>
      </c>
      <c r="AA31">
        <f>'Areas-Cases1-4'!AO29-'AreasandDeltas-Case5'!M31</f>
        <v>0</v>
      </c>
      <c r="AB31">
        <f>'Areas-Cases1-4'!AY29-'AreasandDeltas-Case5'!N31</f>
        <v>0</v>
      </c>
      <c r="AC31">
        <f>'Areas-Cases1-4'!BI29-'AreasandDeltas-Case5'!O31</f>
        <v>0</v>
      </c>
    </row>
    <row r="32" spans="2:29" x14ac:dyDescent="0.2">
      <c r="B32" t="str">
        <f>'[25]SolRadShade-South-HorVer-Win2x'!$A22</f>
        <v xml:space="preserve"> 08/21  21:00:00</v>
      </c>
      <c r="C32" s="2">
        <f>'[25]SolRadShade-South-HorVer-Win2x'!$N22</f>
        <v>0</v>
      </c>
      <c r="D32" s="2">
        <f>'[26]SolRadShade-South-HorVer-Frame-'!$N22</f>
        <v>0</v>
      </c>
      <c r="E32" s="2">
        <f>'[27]SolRadShade-South-HorVer-Frame-'!$N22</f>
        <v>0</v>
      </c>
      <c r="F32" s="2">
        <f>'[28]SolRadShade-South-HorVer-Divide'!$N22</f>
        <v>0</v>
      </c>
      <c r="G32" s="2">
        <f>'[29]SolRadShade-South-HorVer-Framea'!$N22</f>
        <v>0</v>
      </c>
      <c r="H32" s="2">
        <f>'[30]SolRadShade-South-HorVer-Framea'!$N22</f>
        <v>0</v>
      </c>
      <c r="J32" s="2">
        <f>'[25]SolRadShade-South-HorVer-Win2x'!$P22</f>
        <v>0</v>
      </c>
      <c r="K32" s="2">
        <f>'[26]SolRadShade-South-HorVer-Frame-'!$P22</f>
        <v>0</v>
      </c>
      <c r="L32" s="2">
        <f>'[27]SolRadShade-South-HorVer-Frame-'!$P22</f>
        <v>0</v>
      </c>
      <c r="M32" s="2">
        <f>'[28]SolRadShade-South-HorVer-Divide'!$P22</f>
        <v>0</v>
      </c>
      <c r="N32" s="2">
        <f>'[29]SolRadShade-South-HorVer-Framea'!$P22</f>
        <v>0</v>
      </c>
      <c r="O32" s="2">
        <f>'[30]SolRadShade-South-HorVer-Framea'!$P22</f>
        <v>0</v>
      </c>
      <c r="Q32">
        <f>'Areas-Cases1-4'!F30-'AreasandDeltas-Case5'!C32/2</f>
        <v>0</v>
      </c>
      <c r="R32">
        <f>'Areas-Cases1-4'!P30-'AreasandDeltas-Case5'!D32/2</f>
        <v>0</v>
      </c>
      <c r="S32">
        <f>'Areas-Cases1-4'!Z30-'AreasandDeltas-Case5'!E32/2</f>
        <v>0</v>
      </c>
      <c r="T32">
        <f>'Areas-Cases1-4'!AJ30-'AreasandDeltas-Case5'!F32/2</f>
        <v>0</v>
      </c>
      <c r="U32">
        <f>'Areas-Cases1-4'!AT30-'AreasandDeltas-Case5'!G32/2</f>
        <v>0</v>
      </c>
      <c r="V32">
        <f>'Areas-Cases1-4'!BD30-'AreasandDeltas-Case5'!H32/2</f>
        <v>0</v>
      </c>
      <c r="X32">
        <f>'Areas-Cases1-4'!K30-'AreasandDeltas-Case5'!J32</f>
        <v>0</v>
      </c>
      <c r="Y32">
        <f>'Areas-Cases1-4'!U30-'AreasandDeltas-Case5'!K32</f>
        <v>0</v>
      </c>
      <c r="Z32">
        <f>'Areas-Cases1-4'!AE30-'AreasandDeltas-Case5'!L32</f>
        <v>0</v>
      </c>
      <c r="AA32">
        <f>'Areas-Cases1-4'!AO30-'AreasandDeltas-Case5'!M32</f>
        <v>0</v>
      </c>
      <c r="AB32">
        <f>'Areas-Cases1-4'!AY30-'AreasandDeltas-Case5'!N32</f>
        <v>0</v>
      </c>
      <c r="AC32">
        <f>'Areas-Cases1-4'!BI30-'AreasandDeltas-Case5'!O32</f>
        <v>0</v>
      </c>
    </row>
    <row r="33" spans="2:29" x14ac:dyDescent="0.2">
      <c r="B33" t="str">
        <f>'[25]SolRadShade-South-HorVer-Win2x'!$A23</f>
        <v xml:space="preserve"> 08/21  22:00:00</v>
      </c>
      <c r="C33" s="2">
        <f>'[25]SolRadShade-South-HorVer-Win2x'!$N23</f>
        <v>0</v>
      </c>
      <c r="D33" s="2">
        <f>'[26]SolRadShade-South-HorVer-Frame-'!$N23</f>
        <v>0</v>
      </c>
      <c r="E33" s="2">
        <f>'[27]SolRadShade-South-HorVer-Frame-'!$N23</f>
        <v>0</v>
      </c>
      <c r="F33" s="2">
        <f>'[28]SolRadShade-South-HorVer-Divide'!$N23</f>
        <v>0</v>
      </c>
      <c r="G33" s="2">
        <f>'[29]SolRadShade-South-HorVer-Framea'!$N23</f>
        <v>0</v>
      </c>
      <c r="H33" s="2">
        <f>'[30]SolRadShade-South-HorVer-Framea'!$N23</f>
        <v>0</v>
      </c>
      <c r="J33" s="2">
        <f>'[25]SolRadShade-South-HorVer-Win2x'!$P23</f>
        <v>0</v>
      </c>
      <c r="K33" s="2">
        <f>'[26]SolRadShade-South-HorVer-Frame-'!$P23</f>
        <v>0</v>
      </c>
      <c r="L33" s="2">
        <f>'[27]SolRadShade-South-HorVer-Frame-'!$P23</f>
        <v>0</v>
      </c>
      <c r="M33" s="2">
        <f>'[28]SolRadShade-South-HorVer-Divide'!$P23</f>
        <v>0</v>
      </c>
      <c r="N33" s="2">
        <f>'[29]SolRadShade-South-HorVer-Framea'!$P23</f>
        <v>0</v>
      </c>
      <c r="O33" s="2">
        <f>'[30]SolRadShade-South-HorVer-Framea'!$P23</f>
        <v>0</v>
      </c>
      <c r="Q33">
        <f>'Areas-Cases1-4'!F31-'AreasandDeltas-Case5'!C33/2</f>
        <v>0</v>
      </c>
      <c r="R33">
        <f>'Areas-Cases1-4'!P31-'AreasandDeltas-Case5'!D33/2</f>
        <v>0</v>
      </c>
      <c r="S33">
        <f>'Areas-Cases1-4'!Z31-'AreasandDeltas-Case5'!E33/2</f>
        <v>0</v>
      </c>
      <c r="T33">
        <f>'Areas-Cases1-4'!AJ31-'AreasandDeltas-Case5'!F33/2</f>
        <v>0</v>
      </c>
      <c r="U33">
        <f>'Areas-Cases1-4'!AT31-'AreasandDeltas-Case5'!G33/2</f>
        <v>0</v>
      </c>
      <c r="V33">
        <f>'Areas-Cases1-4'!BD31-'AreasandDeltas-Case5'!H33/2</f>
        <v>0</v>
      </c>
      <c r="X33">
        <f>'Areas-Cases1-4'!K31-'AreasandDeltas-Case5'!J33</f>
        <v>0</v>
      </c>
      <c r="Y33">
        <f>'Areas-Cases1-4'!U31-'AreasandDeltas-Case5'!K33</f>
        <v>0</v>
      </c>
      <c r="Z33">
        <f>'Areas-Cases1-4'!AE31-'AreasandDeltas-Case5'!L33</f>
        <v>0</v>
      </c>
      <c r="AA33">
        <f>'Areas-Cases1-4'!AO31-'AreasandDeltas-Case5'!M33</f>
        <v>0</v>
      </c>
      <c r="AB33">
        <f>'Areas-Cases1-4'!AY31-'AreasandDeltas-Case5'!N33</f>
        <v>0</v>
      </c>
      <c r="AC33">
        <f>'Areas-Cases1-4'!BI31-'AreasandDeltas-Case5'!O33</f>
        <v>0</v>
      </c>
    </row>
    <row r="34" spans="2:29" x14ac:dyDescent="0.2">
      <c r="B34" t="str">
        <f>'[25]SolRadShade-South-HorVer-Win2x'!$A24</f>
        <v xml:space="preserve"> 08/21  23:00:00</v>
      </c>
      <c r="C34" s="2">
        <f>'[25]SolRadShade-South-HorVer-Win2x'!$N24</f>
        <v>0</v>
      </c>
      <c r="D34" s="2">
        <f>'[26]SolRadShade-South-HorVer-Frame-'!$N24</f>
        <v>0</v>
      </c>
      <c r="E34" s="2">
        <f>'[27]SolRadShade-South-HorVer-Frame-'!$N24</f>
        <v>0</v>
      </c>
      <c r="F34" s="2">
        <f>'[28]SolRadShade-South-HorVer-Divide'!$N24</f>
        <v>0</v>
      </c>
      <c r="G34" s="2">
        <f>'[29]SolRadShade-South-HorVer-Framea'!$N24</f>
        <v>0</v>
      </c>
      <c r="H34" s="2">
        <f>'[30]SolRadShade-South-HorVer-Framea'!$N24</f>
        <v>0</v>
      </c>
      <c r="J34" s="2">
        <f>'[25]SolRadShade-South-HorVer-Win2x'!$P24</f>
        <v>0</v>
      </c>
      <c r="K34" s="2">
        <f>'[26]SolRadShade-South-HorVer-Frame-'!$P24</f>
        <v>0</v>
      </c>
      <c r="L34" s="2">
        <f>'[27]SolRadShade-South-HorVer-Frame-'!$P24</f>
        <v>0</v>
      </c>
      <c r="M34" s="2">
        <f>'[28]SolRadShade-South-HorVer-Divide'!$P24</f>
        <v>0</v>
      </c>
      <c r="N34" s="2">
        <f>'[29]SolRadShade-South-HorVer-Framea'!$P24</f>
        <v>0</v>
      </c>
      <c r="O34" s="2">
        <f>'[30]SolRadShade-South-HorVer-Framea'!$P24</f>
        <v>0</v>
      </c>
      <c r="Q34">
        <f>'Areas-Cases1-4'!F32-'AreasandDeltas-Case5'!C34/2</f>
        <v>0</v>
      </c>
      <c r="R34">
        <f>'Areas-Cases1-4'!P32-'AreasandDeltas-Case5'!D34/2</f>
        <v>0</v>
      </c>
      <c r="S34">
        <f>'Areas-Cases1-4'!Z32-'AreasandDeltas-Case5'!E34/2</f>
        <v>0</v>
      </c>
      <c r="T34">
        <f>'Areas-Cases1-4'!AJ32-'AreasandDeltas-Case5'!F34/2</f>
        <v>0</v>
      </c>
      <c r="U34">
        <f>'Areas-Cases1-4'!AT32-'AreasandDeltas-Case5'!G34/2</f>
        <v>0</v>
      </c>
      <c r="V34">
        <f>'Areas-Cases1-4'!BD32-'AreasandDeltas-Case5'!H34/2</f>
        <v>0</v>
      </c>
      <c r="X34">
        <f>'Areas-Cases1-4'!K32-'AreasandDeltas-Case5'!J34</f>
        <v>0</v>
      </c>
      <c r="Y34">
        <f>'Areas-Cases1-4'!U32-'AreasandDeltas-Case5'!K34</f>
        <v>0</v>
      </c>
      <c r="Z34">
        <f>'Areas-Cases1-4'!AE32-'AreasandDeltas-Case5'!L34</f>
        <v>0</v>
      </c>
      <c r="AA34">
        <f>'Areas-Cases1-4'!AO32-'AreasandDeltas-Case5'!M34</f>
        <v>0</v>
      </c>
      <c r="AB34">
        <f>'Areas-Cases1-4'!AY32-'AreasandDeltas-Case5'!N34</f>
        <v>0</v>
      </c>
      <c r="AC34">
        <f>'Areas-Cases1-4'!BI32-'AreasandDeltas-Case5'!O34</f>
        <v>0</v>
      </c>
    </row>
    <row r="35" spans="2:29" x14ac:dyDescent="0.2">
      <c r="B35" t="str">
        <f>'[25]SolRadShade-South-HorVer-Win2x'!$A25</f>
        <v xml:space="preserve"> 08/21  24:00:00</v>
      </c>
      <c r="C35" s="2">
        <f>'[25]SolRadShade-South-HorVer-Win2x'!$N25</f>
        <v>0</v>
      </c>
      <c r="D35" s="2">
        <f>'[26]SolRadShade-South-HorVer-Frame-'!$N25</f>
        <v>0</v>
      </c>
      <c r="E35" s="2">
        <f>'[27]SolRadShade-South-HorVer-Frame-'!$N25</f>
        <v>0</v>
      </c>
      <c r="F35" s="2">
        <f>'[28]SolRadShade-South-HorVer-Divide'!$N25</f>
        <v>0</v>
      </c>
      <c r="G35" s="2">
        <f>'[29]SolRadShade-South-HorVer-Framea'!$N25</f>
        <v>0</v>
      </c>
      <c r="H35" s="2">
        <f>'[30]SolRadShade-South-HorVer-Framea'!$N25</f>
        <v>0</v>
      </c>
      <c r="J35" s="2">
        <f>'[25]SolRadShade-South-HorVer-Win2x'!$P25</f>
        <v>0</v>
      </c>
      <c r="K35" s="2">
        <f>'[26]SolRadShade-South-HorVer-Frame-'!$P25</f>
        <v>0</v>
      </c>
      <c r="L35" s="2">
        <f>'[27]SolRadShade-South-HorVer-Frame-'!$P25</f>
        <v>0</v>
      </c>
      <c r="M35" s="2">
        <f>'[28]SolRadShade-South-HorVer-Divide'!$P25</f>
        <v>0</v>
      </c>
      <c r="N35" s="2">
        <f>'[29]SolRadShade-South-HorVer-Framea'!$P25</f>
        <v>0</v>
      </c>
      <c r="O35" s="2">
        <f>'[30]SolRadShade-South-HorVer-Framea'!$P25</f>
        <v>0</v>
      </c>
      <c r="Q35">
        <f>'Areas-Cases1-4'!F33-'AreasandDeltas-Case5'!C35/2</f>
        <v>0</v>
      </c>
      <c r="R35">
        <f>'Areas-Cases1-4'!P33-'AreasandDeltas-Case5'!D35/2</f>
        <v>0</v>
      </c>
      <c r="S35">
        <f>'Areas-Cases1-4'!Z33-'AreasandDeltas-Case5'!E35/2</f>
        <v>0</v>
      </c>
      <c r="T35">
        <f>'Areas-Cases1-4'!AJ33-'AreasandDeltas-Case5'!F35/2</f>
        <v>0</v>
      </c>
      <c r="U35">
        <f>'Areas-Cases1-4'!AT33-'AreasandDeltas-Case5'!G35/2</f>
        <v>0</v>
      </c>
      <c r="V35">
        <f>'Areas-Cases1-4'!BD33-'AreasandDeltas-Case5'!H35/2</f>
        <v>0</v>
      </c>
      <c r="X35">
        <f>'Areas-Cases1-4'!K33-'AreasandDeltas-Case5'!J35</f>
        <v>0</v>
      </c>
      <c r="Y35">
        <f>'Areas-Cases1-4'!U33-'AreasandDeltas-Case5'!K35</f>
        <v>0</v>
      </c>
      <c r="Z35">
        <f>'Areas-Cases1-4'!AE33-'AreasandDeltas-Case5'!L35</f>
        <v>0</v>
      </c>
      <c r="AA35">
        <f>'Areas-Cases1-4'!AO33-'AreasandDeltas-Case5'!M35</f>
        <v>0</v>
      </c>
      <c r="AB35">
        <f>'Areas-Cases1-4'!AY33-'AreasandDeltas-Case5'!N35</f>
        <v>0</v>
      </c>
      <c r="AC35">
        <f>'Areas-Cases1-4'!BI33-'AreasandDeltas-Case5'!O35</f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A2" sqref="A2"/>
    </sheetView>
  </sheetViews>
  <sheetFormatPr defaultRowHeight="12.75" x14ac:dyDescent="0.2"/>
  <cols>
    <col min="2" max="2" width="18.28515625" customWidth="1"/>
    <col min="3" max="5" width="11.5703125" bestFit="1" customWidth="1"/>
    <col min="7" max="9" width="11.5703125" bestFit="1" customWidth="1"/>
    <col min="11" max="12" width="12.5703125" bestFit="1" customWidth="1"/>
    <col min="13" max="13" width="11" bestFit="1" customWidth="1"/>
    <col min="15" max="17" width="12.5703125" bestFit="1" customWidth="1"/>
  </cols>
  <sheetData>
    <row r="1" spans="1:17" ht="23.25" x14ac:dyDescent="0.35">
      <c r="A1" s="1" t="s">
        <v>0</v>
      </c>
    </row>
    <row r="2" spans="1:17" x14ac:dyDescent="0.2">
      <c r="A2" t="str">
        <f>'Ver-Build Title'!A1</f>
        <v>EnergyPlus {{ engine.config["EnergyPlusVersion"] }}</v>
      </c>
      <c r="K2" s="7" t="s">
        <v>70</v>
      </c>
    </row>
    <row r="3" spans="1:17" x14ac:dyDescent="0.2">
      <c r="A3" t="s">
        <v>5</v>
      </c>
      <c r="K3" s="3" t="s">
        <v>65</v>
      </c>
      <c r="O3" s="3" t="s">
        <v>65</v>
      </c>
    </row>
    <row r="4" spans="1:17" x14ac:dyDescent="0.2">
      <c r="C4" s="3" t="s">
        <v>67</v>
      </c>
      <c r="G4" s="3" t="s">
        <v>67</v>
      </c>
      <c r="K4" t="s">
        <v>59</v>
      </c>
      <c r="L4" t="s">
        <v>59</v>
      </c>
      <c r="M4" t="s">
        <v>59</v>
      </c>
      <c r="O4" t="s">
        <v>59</v>
      </c>
      <c r="P4" t="s">
        <v>59</v>
      </c>
      <c r="Q4" t="s">
        <v>59</v>
      </c>
    </row>
    <row r="5" spans="1:17" x14ac:dyDescent="0.2">
      <c r="C5" s="5" t="s">
        <v>68</v>
      </c>
      <c r="G5" s="5" t="s">
        <v>68</v>
      </c>
      <c r="K5" t="s">
        <v>68</v>
      </c>
      <c r="L5" t="s">
        <v>68</v>
      </c>
      <c r="M5" t="s">
        <v>68</v>
      </c>
      <c r="O5" t="s">
        <v>68</v>
      </c>
      <c r="P5" t="s">
        <v>68</v>
      </c>
      <c r="Q5" t="s">
        <v>68</v>
      </c>
    </row>
    <row r="6" spans="1:17" x14ac:dyDescent="0.2">
      <c r="C6" s="3" t="s">
        <v>34</v>
      </c>
      <c r="G6" s="3" t="s">
        <v>35</v>
      </c>
      <c r="K6" s="3" t="s">
        <v>34</v>
      </c>
      <c r="O6" s="3" t="s">
        <v>35</v>
      </c>
    </row>
    <row r="7" spans="1:17" x14ac:dyDescent="0.2">
      <c r="C7" t="s">
        <v>4</v>
      </c>
      <c r="D7" t="s">
        <v>2</v>
      </c>
      <c r="E7" t="s">
        <v>3</v>
      </c>
      <c r="G7" t="s">
        <v>4</v>
      </c>
      <c r="H7" t="s">
        <v>2</v>
      </c>
      <c r="I7" t="s">
        <v>3</v>
      </c>
      <c r="K7" t="s">
        <v>4</v>
      </c>
      <c r="L7" t="s">
        <v>2</v>
      </c>
      <c r="M7" t="s">
        <v>3</v>
      </c>
      <c r="O7" t="s">
        <v>4</v>
      </c>
      <c r="P7" t="s">
        <v>2</v>
      </c>
      <c r="Q7" t="s">
        <v>3</v>
      </c>
    </row>
    <row r="8" spans="1:17" x14ac:dyDescent="0.2">
      <c r="C8" t="s">
        <v>69</v>
      </c>
      <c r="D8" t="s">
        <v>100</v>
      </c>
      <c r="E8" t="s">
        <v>69</v>
      </c>
      <c r="G8" t="s">
        <v>69</v>
      </c>
      <c r="H8" t="s">
        <v>69</v>
      </c>
      <c r="I8" t="s">
        <v>69</v>
      </c>
      <c r="K8" t="s">
        <v>69</v>
      </c>
      <c r="L8" t="s">
        <v>69</v>
      </c>
      <c r="M8" t="s">
        <v>69</v>
      </c>
      <c r="O8" t="s">
        <v>69</v>
      </c>
      <c r="P8" t="s">
        <v>69</v>
      </c>
      <c r="Q8" t="s">
        <v>69</v>
      </c>
    </row>
    <row r="11" spans="1:17" s="2" customFormat="1" ht="102" x14ac:dyDescent="0.2">
      <c r="B11" s="2" t="str">
        <f>'[25]SolRadShade-South-HorVer-Win2x'!$A1</f>
        <v>Date/Time</v>
      </c>
      <c r="C11" s="2" t="str">
        <f>'[31]SolRadShade-South-Vert-Trans001'!$N1</f>
        <v>ZONE SUBSURFACE 1:Surface Outside Face Sunlit Area [m2](Hourly)</v>
      </c>
      <c r="D11" s="2" t="str">
        <f>'[32]SolRadShade-South-Horiz-Trans00'!$N1</f>
        <v>ZONE SUBSURFACE 1:Surface Outside Face Sunlit Area [m2](Hourly)</v>
      </c>
      <c r="E11" s="2" t="str">
        <f>'[33]SolRadShade-South-HorVer-Trans0'!$N1</f>
        <v>ZONE SUBSURFACE 1:Surface Outside Face Sunlit Area [m2](Hourly)</v>
      </c>
      <c r="G11" s="2" t="str">
        <f>'[31]SolRadShade-South-Vert-Trans001'!$P1</f>
        <v>ZONE SURFACE SOUTH:Surface Outside Face Sunlit Area [m2](Hourly)</v>
      </c>
      <c r="H11" s="2" t="str">
        <f>'[32]SolRadShade-South-Horiz-Trans00'!$P1</f>
        <v>ZONE SURFACE SOUTH:Surface Outside Face Sunlit Area [m2](Hourly)</v>
      </c>
      <c r="I11" s="2" t="str">
        <f>'[33]SolRadShade-South-HorVer-Trans0'!$P1</f>
        <v>ZONE SURFACE SOUTH:Surface Outside Face Sunlit Area [m2](Hourly)</v>
      </c>
      <c r="K11" s="2" t="s">
        <v>45</v>
      </c>
      <c r="L11" s="2" t="s">
        <v>45</v>
      </c>
      <c r="M11" s="2" t="s">
        <v>45</v>
      </c>
      <c r="O11" s="2" t="s">
        <v>36</v>
      </c>
      <c r="P11" s="2" t="s">
        <v>36</v>
      </c>
      <c r="Q11" s="2" t="s">
        <v>36</v>
      </c>
    </row>
    <row r="12" spans="1:17" ht="14.25" customHeight="1" x14ac:dyDescent="0.2">
      <c r="B12" t="str">
        <f>'[25]SolRadShade-South-HorVer-Win2x'!$A2</f>
        <v xml:space="preserve"> 08/21  01:00:00</v>
      </c>
      <c r="C12" s="2">
        <f>'[31]SolRadShade-South-Vert-Trans001'!$N2</f>
        <v>0</v>
      </c>
      <c r="D12" s="2">
        <f>'[32]SolRadShade-South-Horiz-Trans00'!$N2</f>
        <v>0</v>
      </c>
      <c r="E12" s="2">
        <f>'[33]SolRadShade-South-HorVer-Trans0'!$N2</f>
        <v>0</v>
      </c>
      <c r="G12" s="2">
        <f>'[31]SolRadShade-South-Vert-Trans001'!$P2</f>
        <v>0</v>
      </c>
      <c r="H12" s="2">
        <f>'[32]SolRadShade-South-Horiz-Trans00'!$P2</f>
        <v>0</v>
      </c>
      <c r="I12" s="2">
        <f>'[33]SolRadShade-South-HorVer-Trans0'!$P2</f>
        <v>0</v>
      </c>
      <c r="K12" s="8">
        <f>'Areas-Cases1-4'!D10-'AreasandDeltas-Case7'!C12</f>
        <v>0</v>
      </c>
      <c r="L12" s="8">
        <f>'Areas-Cases1-4'!E10-'AreasandDeltas-Case7'!D12</f>
        <v>0</v>
      </c>
      <c r="M12" s="8">
        <f>'Areas-Cases1-4'!F10-'AreasandDeltas-Case7'!E12</f>
        <v>0</v>
      </c>
      <c r="O12" s="8">
        <f>'Areas-Cases1-4'!I10-'AreasandDeltas-Case7'!G12</f>
        <v>0</v>
      </c>
      <c r="P12" s="8">
        <f>'Areas-Cases1-4'!J10-'AreasandDeltas-Case7'!H12</f>
        <v>0</v>
      </c>
      <c r="Q12" s="8">
        <f>'Areas-Cases1-4'!K10-'AreasandDeltas-Case7'!I12</f>
        <v>0</v>
      </c>
    </row>
    <row r="13" spans="1:17" x14ac:dyDescent="0.2">
      <c r="B13" t="str">
        <f>'[25]SolRadShade-South-HorVer-Win2x'!$A3</f>
        <v xml:space="preserve"> 08/21  02:00:00</v>
      </c>
      <c r="C13" s="2">
        <f>'[31]SolRadShade-South-Vert-Trans001'!$N3</f>
        <v>0</v>
      </c>
      <c r="D13" s="2">
        <f>'[32]SolRadShade-South-Horiz-Trans00'!$N3</f>
        <v>0</v>
      </c>
      <c r="E13" s="2">
        <f>'[33]SolRadShade-South-HorVer-Trans0'!$N3</f>
        <v>0</v>
      </c>
      <c r="G13" s="2">
        <f>'[31]SolRadShade-South-Vert-Trans001'!$P3</f>
        <v>0</v>
      </c>
      <c r="H13" s="2">
        <f>'[32]SolRadShade-South-Horiz-Trans00'!$P3</f>
        <v>0</v>
      </c>
      <c r="I13" s="2">
        <f>'[33]SolRadShade-South-HorVer-Trans0'!$P3</f>
        <v>0</v>
      </c>
      <c r="K13" s="8">
        <f>'Areas-Cases1-4'!D11-'AreasandDeltas-Case7'!C13</f>
        <v>0</v>
      </c>
      <c r="L13" s="8">
        <f>'Areas-Cases1-4'!E11-'AreasandDeltas-Case7'!D13</f>
        <v>0</v>
      </c>
      <c r="M13" s="8">
        <f>'Areas-Cases1-4'!F11-'AreasandDeltas-Case7'!E13</f>
        <v>0</v>
      </c>
      <c r="O13" s="8">
        <f>'Areas-Cases1-4'!I11-'AreasandDeltas-Case7'!G13</f>
        <v>0</v>
      </c>
      <c r="P13" s="8">
        <f>'Areas-Cases1-4'!J11-'AreasandDeltas-Case7'!H13</f>
        <v>0</v>
      </c>
      <c r="Q13" s="8">
        <f>'Areas-Cases1-4'!K11-'AreasandDeltas-Case7'!I13</f>
        <v>0</v>
      </c>
    </row>
    <row r="14" spans="1:17" x14ac:dyDescent="0.2">
      <c r="B14" t="str">
        <f>'[25]SolRadShade-South-HorVer-Win2x'!$A4</f>
        <v xml:space="preserve"> 08/21  03:00:00</v>
      </c>
      <c r="C14" s="2">
        <f>'[31]SolRadShade-South-Vert-Trans001'!$N4</f>
        <v>0</v>
      </c>
      <c r="D14" s="2">
        <f>'[32]SolRadShade-South-Horiz-Trans00'!$N4</f>
        <v>0</v>
      </c>
      <c r="E14" s="2">
        <f>'[33]SolRadShade-South-HorVer-Trans0'!$N4</f>
        <v>0</v>
      </c>
      <c r="G14" s="2">
        <f>'[31]SolRadShade-South-Vert-Trans001'!$P4</f>
        <v>0</v>
      </c>
      <c r="H14" s="2">
        <f>'[32]SolRadShade-South-Horiz-Trans00'!$P4</f>
        <v>0</v>
      </c>
      <c r="I14" s="2">
        <f>'[33]SolRadShade-South-HorVer-Trans0'!$P4</f>
        <v>0</v>
      </c>
      <c r="K14" s="8">
        <f>'Areas-Cases1-4'!D12-'AreasandDeltas-Case7'!C14</f>
        <v>0</v>
      </c>
      <c r="L14" s="8">
        <f>'Areas-Cases1-4'!E12-'AreasandDeltas-Case7'!D14</f>
        <v>0</v>
      </c>
      <c r="M14" s="8">
        <f>'Areas-Cases1-4'!F12-'AreasandDeltas-Case7'!E14</f>
        <v>0</v>
      </c>
      <c r="O14" s="8">
        <f>'Areas-Cases1-4'!I12-'AreasandDeltas-Case7'!G14</f>
        <v>0</v>
      </c>
      <c r="P14" s="8">
        <f>'Areas-Cases1-4'!J12-'AreasandDeltas-Case7'!H14</f>
        <v>0</v>
      </c>
      <c r="Q14" s="8">
        <f>'Areas-Cases1-4'!K12-'AreasandDeltas-Case7'!I14</f>
        <v>0</v>
      </c>
    </row>
    <row r="15" spans="1:17" x14ac:dyDescent="0.2">
      <c r="B15" t="str">
        <f>'[25]SolRadShade-South-HorVer-Win2x'!$A5</f>
        <v xml:space="preserve"> 08/21  04:00:00</v>
      </c>
      <c r="C15" s="2">
        <f>'[31]SolRadShade-South-Vert-Trans001'!$N5</f>
        <v>0</v>
      </c>
      <c r="D15" s="2">
        <f>'[32]SolRadShade-South-Horiz-Trans00'!$N5</f>
        <v>0</v>
      </c>
      <c r="E15" s="2">
        <f>'[33]SolRadShade-South-HorVer-Trans0'!$N5</f>
        <v>0</v>
      </c>
      <c r="G15" s="2">
        <f>'[31]SolRadShade-South-Vert-Trans001'!$P5</f>
        <v>0</v>
      </c>
      <c r="H15" s="2">
        <f>'[32]SolRadShade-South-Horiz-Trans00'!$P5</f>
        <v>0</v>
      </c>
      <c r="I15" s="2">
        <f>'[33]SolRadShade-South-HorVer-Trans0'!$P5</f>
        <v>0</v>
      </c>
      <c r="K15" s="8">
        <f>'Areas-Cases1-4'!D13-'AreasandDeltas-Case7'!C15</f>
        <v>0</v>
      </c>
      <c r="L15" s="8">
        <f>'Areas-Cases1-4'!E13-'AreasandDeltas-Case7'!D15</f>
        <v>0</v>
      </c>
      <c r="M15" s="8">
        <f>'Areas-Cases1-4'!F13-'AreasandDeltas-Case7'!E15</f>
        <v>0</v>
      </c>
      <c r="O15" s="8">
        <f>'Areas-Cases1-4'!I13-'AreasandDeltas-Case7'!G15</f>
        <v>0</v>
      </c>
      <c r="P15" s="8">
        <f>'Areas-Cases1-4'!J13-'AreasandDeltas-Case7'!H15</f>
        <v>0</v>
      </c>
      <c r="Q15" s="8">
        <f>'Areas-Cases1-4'!K13-'AreasandDeltas-Case7'!I15</f>
        <v>0</v>
      </c>
    </row>
    <row r="16" spans="1:17" x14ac:dyDescent="0.2">
      <c r="B16" t="str">
        <f>'[25]SolRadShade-South-HorVer-Win2x'!$A6</f>
        <v xml:space="preserve"> 08/21  05:00:00</v>
      </c>
      <c r="C16" s="2">
        <f>'[31]SolRadShade-South-Vert-Trans001'!$N6</f>
        <v>0</v>
      </c>
      <c r="D16" s="2">
        <f>'[32]SolRadShade-South-Horiz-Trans00'!$N6</f>
        <v>0</v>
      </c>
      <c r="E16" s="2">
        <f>'[33]SolRadShade-South-HorVer-Trans0'!$N6</f>
        <v>0</v>
      </c>
      <c r="G16" s="2">
        <f>'[31]SolRadShade-South-Vert-Trans001'!$P6</f>
        <v>0</v>
      </c>
      <c r="H16" s="2">
        <f>'[32]SolRadShade-South-Horiz-Trans00'!$P6</f>
        <v>0</v>
      </c>
      <c r="I16" s="2">
        <f>'[33]SolRadShade-South-HorVer-Trans0'!$P6</f>
        <v>0</v>
      </c>
      <c r="K16" s="8">
        <f>'Areas-Cases1-4'!D14-'AreasandDeltas-Case7'!C16</f>
        <v>0</v>
      </c>
      <c r="L16" s="8">
        <f>'Areas-Cases1-4'!E14-'AreasandDeltas-Case7'!D16</f>
        <v>0</v>
      </c>
      <c r="M16" s="8">
        <f>'Areas-Cases1-4'!F14-'AreasandDeltas-Case7'!E16</f>
        <v>0</v>
      </c>
      <c r="O16" s="8">
        <f>'Areas-Cases1-4'!I14-'AreasandDeltas-Case7'!G16</f>
        <v>0</v>
      </c>
      <c r="P16" s="8">
        <f>'Areas-Cases1-4'!J14-'AreasandDeltas-Case7'!H16</f>
        <v>0</v>
      </c>
      <c r="Q16" s="8">
        <f>'Areas-Cases1-4'!K14-'AreasandDeltas-Case7'!I16</f>
        <v>0</v>
      </c>
    </row>
    <row r="17" spans="2:17" x14ac:dyDescent="0.2">
      <c r="B17" t="str">
        <f>'[25]SolRadShade-South-HorVer-Win2x'!$A7</f>
        <v xml:space="preserve"> 08/21  06:00:00</v>
      </c>
      <c r="C17" s="2">
        <f>'[31]SolRadShade-South-Vert-Trans001'!$N7</f>
        <v>0</v>
      </c>
      <c r="D17" s="2">
        <f>'[32]SolRadShade-South-Horiz-Trans00'!$N7</f>
        <v>0</v>
      </c>
      <c r="E17" s="2">
        <f>'[33]SolRadShade-South-HorVer-Trans0'!$N7</f>
        <v>0</v>
      </c>
      <c r="G17" s="2">
        <f>'[31]SolRadShade-South-Vert-Trans001'!$P7</f>
        <v>0</v>
      </c>
      <c r="H17" s="2">
        <f>'[32]SolRadShade-South-Horiz-Trans00'!$P7</f>
        <v>0</v>
      </c>
      <c r="I17" s="2">
        <f>'[33]SolRadShade-South-HorVer-Trans0'!$P7</f>
        <v>0</v>
      </c>
      <c r="K17" s="8">
        <f>'Areas-Cases1-4'!D15-'AreasandDeltas-Case7'!C17</f>
        <v>0</v>
      </c>
      <c r="L17" s="8">
        <f>'Areas-Cases1-4'!E15-'AreasandDeltas-Case7'!D17</f>
        <v>0</v>
      </c>
      <c r="M17" s="8">
        <f>'Areas-Cases1-4'!F15-'AreasandDeltas-Case7'!E17</f>
        <v>0</v>
      </c>
      <c r="O17" s="8">
        <f>'Areas-Cases1-4'!I15-'AreasandDeltas-Case7'!G17</f>
        <v>0</v>
      </c>
      <c r="P17" s="8">
        <f>'Areas-Cases1-4'!J15-'AreasandDeltas-Case7'!H17</f>
        <v>0</v>
      </c>
      <c r="Q17" s="8">
        <f>'Areas-Cases1-4'!K15-'AreasandDeltas-Case7'!I17</f>
        <v>0</v>
      </c>
    </row>
    <row r="18" spans="2:17" x14ac:dyDescent="0.2">
      <c r="B18" t="str">
        <f>'[25]SolRadShade-South-HorVer-Win2x'!$A8</f>
        <v xml:space="preserve"> 08/21  07:00:00</v>
      </c>
      <c r="C18" s="2">
        <f>'[31]SolRadShade-South-Vert-Trans001'!$N8</f>
        <v>0</v>
      </c>
      <c r="D18" s="2">
        <f>'[32]SolRadShade-South-Horiz-Trans00'!$N8</f>
        <v>0</v>
      </c>
      <c r="E18" s="2">
        <f>'[33]SolRadShade-South-HorVer-Trans0'!$N8</f>
        <v>0</v>
      </c>
      <c r="G18" s="2">
        <f>'[31]SolRadShade-South-Vert-Trans001'!$P8</f>
        <v>0</v>
      </c>
      <c r="H18" s="2">
        <f>'[32]SolRadShade-South-Horiz-Trans00'!$P8</f>
        <v>0</v>
      </c>
      <c r="I18" s="2">
        <f>'[33]SolRadShade-South-HorVer-Trans0'!$P8</f>
        <v>0</v>
      </c>
      <c r="K18" s="8">
        <f>'Areas-Cases1-4'!D16-'AreasandDeltas-Case7'!C18</f>
        <v>0</v>
      </c>
      <c r="L18" s="8">
        <f>'Areas-Cases1-4'!E16-'AreasandDeltas-Case7'!D18</f>
        <v>0</v>
      </c>
      <c r="M18" s="8">
        <f>'Areas-Cases1-4'!F16-'AreasandDeltas-Case7'!E18</f>
        <v>0</v>
      </c>
      <c r="O18" s="8">
        <f>'Areas-Cases1-4'!I16-'AreasandDeltas-Case7'!G18</f>
        <v>0</v>
      </c>
      <c r="P18" s="8">
        <f>'Areas-Cases1-4'!J16-'AreasandDeltas-Case7'!H18</f>
        <v>0</v>
      </c>
      <c r="Q18" s="8">
        <f>'Areas-Cases1-4'!K16-'AreasandDeltas-Case7'!I18</f>
        <v>0</v>
      </c>
    </row>
    <row r="19" spans="2:17" x14ac:dyDescent="0.2">
      <c r="B19" t="str">
        <f>'[25]SolRadShade-South-HorVer-Win2x'!$A9</f>
        <v xml:space="preserve"> 08/21  08:00:00</v>
      </c>
      <c r="C19" s="2">
        <f>'[31]SolRadShade-South-Vert-Trans001'!$N9</f>
        <v>6.6666666666666697E-4</v>
      </c>
      <c r="D19" s="2">
        <f>'[32]SolRadShade-South-Horiz-Trans00'!$N9</f>
        <v>6.6666666666666697E-4</v>
      </c>
      <c r="E19" s="2">
        <f>'[33]SolRadShade-South-HorVer-Trans0'!$N9</f>
        <v>1.33266666666664E-3</v>
      </c>
      <c r="G19" s="2">
        <f>'[31]SolRadShade-South-Vert-Trans001'!$P9</f>
        <v>8.3333333333338901E-4</v>
      </c>
      <c r="H19" s="2">
        <f>'[32]SolRadShade-South-Horiz-Trans00'!$P9</f>
        <v>8.3333333333338901E-4</v>
      </c>
      <c r="I19" s="2">
        <f>'[33]SolRadShade-South-HorVer-Trans0'!$P9</f>
        <v>1.6658333333334E-3</v>
      </c>
      <c r="K19" s="8">
        <f>'Areas-Cases1-4'!D17-'AreasandDeltas-Case7'!C19</f>
        <v>-6.6666666666666697E-4</v>
      </c>
      <c r="L19" s="8">
        <f>'Areas-Cases1-4'!E17-'AreasandDeltas-Case7'!D19</f>
        <v>-6.6666666666666697E-4</v>
      </c>
      <c r="M19" s="8">
        <f>'Areas-Cases1-4'!F17-'AreasandDeltas-Case7'!E19</f>
        <v>-1.33266666666664E-3</v>
      </c>
      <c r="O19" s="8">
        <f>'Areas-Cases1-4'!I17-'AreasandDeltas-Case7'!G19</f>
        <v>-8.3333333333338901E-4</v>
      </c>
      <c r="P19" s="8">
        <f>'Areas-Cases1-4'!J17-'AreasandDeltas-Case7'!H19</f>
        <v>-8.3333333333338901E-4</v>
      </c>
      <c r="Q19" s="8">
        <f>'Areas-Cases1-4'!K17-'AreasandDeltas-Case7'!I19</f>
        <v>-1.6658333333334E-3</v>
      </c>
    </row>
    <row r="20" spans="2:17" x14ac:dyDescent="0.2">
      <c r="B20" t="str">
        <f>'[25]SolRadShade-South-HorVer-Win2x'!$A10</f>
        <v xml:space="preserve"> 08/21  09:00:00</v>
      </c>
      <c r="C20" s="2">
        <f>'[31]SolRadShade-South-Vert-Trans001'!$N10</f>
        <v>4.0000000000000001E-3</v>
      </c>
      <c r="D20" s="2">
        <f>'[32]SolRadShade-South-Horiz-Trans00'!$N10</f>
        <v>4.0000000000000001E-3</v>
      </c>
      <c r="E20" s="2">
        <f>'[33]SolRadShade-South-HorVer-Trans0'!$N10</f>
        <v>7.9959999999998903E-3</v>
      </c>
      <c r="G20" s="2">
        <f>'[31]SolRadShade-South-Vert-Trans001'!$P10</f>
        <v>5.0000000000003297E-3</v>
      </c>
      <c r="H20" s="2">
        <f>'[32]SolRadShade-South-Horiz-Trans00'!$P10</f>
        <v>0.16357126999999999</v>
      </c>
      <c r="I20" s="2">
        <f>'[33]SolRadShade-South-HorVer-Trans0'!$P10</f>
        <v>9.8364287300003392E-3</v>
      </c>
      <c r="K20" s="8">
        <f>'Areas-Cases1-4'!D18-'AreasandDeltas-Case7'!C20</f>
        <v>-4.0000000000000001E-3</v>
      </c>
      <c r="L20" s="8">
        <f>'Areas-Cases1-4'!E18-'AreasandDeltas-Case7'!D20</f>
        <v>-4.0000000000000001E-3</v>
      </c>
      <c r="M20" s="8">
        <f>'Areas-Cases1-4'!F18-'AreasandDeltas-Case7'!E20</f>
        <v>-7.9959999999998903E-3</v>
      </c>
      <c r="O20" s="8">
        <f>'Areas-Cases1-4'!I18-'AreasandDeltas-Case7'!G20</f>
        <v>-5.0000000000003297E-3</v>
      </c>
      <c r="P20" s="8">
        <f>'Areas-Cases1-4'!J18-'AreasandDeltas-Case7'!H20</f>
        <v>-4.8412699999999809E-3</v>
      </c>
      <c r="Q20" s="8">
        <f>'Areas-Cases1-4'!K18-'AreasandDeltas-Case7'!I20</f>
        <v>-9.8364287300003392E-3</v>
      </c>
    </row>
    <row r="21" spans="2:17" x14ac:dyDescent="0.2">
      <c r="B21" t="str">
        <f>'[25]SolRadShade-South-HorVer-Win2x'!$A11</f>
        <v xml:space="preserve"> 08/21  10:00:00</v>
      </c>
      <c r="C21" s="2">
        <f>'[31]SolRadShade-South-Vert-Trans001'!$N11</f>
        <v>4.0000000000000001E-3</v>
      </c>
      <c r="D21" s="2">
        <f>'[32]SolRadShade-South-Horiz-Trans00'!$N11</f>
        <v>0.74256403000000004</v>
      </c>
      <c r="E21" s="2">
        <f>'[33]SolRadShade-South-HorVer-Trans0'!$N11</f>
        <v>7.2574359699999402E-3</v>
      </c>
      <c r="G21" s="2">
        <f>'[31]SolRadShade-South-Vert-Trans001'!$P11</f>
        <v>0.16043940500000001</v>
      </c>
      <c r="H21" s="2">
        <f>'[32]SolRadShade-South-Horiz-Trans00'!$P11</f>
        <v>1.8727820150000001</v>
      </c>
      <c r="I21" s="2">
        <f>'[33]SolRadShade-South-HorVer-Trans0'!$P11</f>
        <v>6.5598403803317107E-2</v>
      </c>
      <c r="K21" s="8">
        <f>'Areas-Cases1-4'!D19-'AreasandDeltas-Case7'!C21</f>
        <v>-4.0000000000000001E-3</v>
      </c>
      <c r="L21" s="8">
        <f>'Areas-Cases1-4'!E19-'AreasandDeltas-Case7'!D21</f>
        <v>-3.2606966666670623E-3</v>
      </c>
      <c r="M21" s="8">
        <f>'Areas-Cases1-4'!F19-'AreasandDeltas-Case7'!E21</f>
        <v>-7.2574359699999402E-3</v>
      </c>
      <c r="O21" s="8">
        <f>'Areas-Cases1-4'!I19-'AreasandDeltas-Case7'!G21</f>
        <v>-4.8444049999999961E-3</v>
      </c>
      <c r="P21" s="8">
        <f>'Areas-Cases1-4'!J19-'AreasandDeltas-Case7'!H21</f>
        <v>-3.1303483333300353E-3</v>
      </c>
      <c r="Q21" s="9">
        <f>'Areas-Cases1-4'!K19-'AreasandDeltas-Case7'!I21</f>
        <v>-7.9717209533172045E-3</v>
      </c>
    </row>
    <row r="22" spans="2:17" x14ac:dyDescent="0.2">
      <c r="B22" t="str">
        <f>'[25]SolRadShade-South-HorVer-Win2x'!$A12</f>
        <v xml:space="preserve"> 08/21  11:00:00</v>
      </c>
      <c r="C22" s="2">
        <f>'[31]SolRadShade-South-Vert-Trans001'!$N12</f>
        <v>1.3367659000000001</v>
      </c>
      <c r="D22" s="2">
        <f>'[32]SolRadShade-South-Horiz-Trans00'!$N12</f>
        <v>1.5454303599999999</v>
      </c>
      <c r="E22" s="2">
        <f>'[33]SolRadShade-South-HorVer-Trans0'!$N12</f>
        <v>0.54237170148956504</v>
      </c>
      <c r="G22" s="2">
        <f>'[31]SolRadShade-South-Vert-Trans001'!$P12</f>
        <v>2.1698829499999999</v>
      </c>
      <c r="H22" s="2">
        <f>'[32]SolRadShade-South-Horiz-Trans00'!$P12</f>
        <v>2.2742151800000001</v>
      </c>
      <c r="I22" s="2">
        <f>'[33]SolRadShade-South-HorVer-Trans0'!$P12</f>
        <v>0.97482826593500005</v>
      </c>
      <c r="K22" s="8">
        <f>'Areas-Cases1-4'!D20-'AreasandDeltas-Case7'!C22</f>
        <v>-2.6658999999999988E-3</v>
      </c>
      <c r="L22" s="8">
        <f>'Areas-Cases1-4'!E20-'AreasandDeltas-Case7'!D22</f>
        <v>-2.4570266666699148E-3</v>
      </c>
      <c r="M22" s="9">
        <f>'Areas-Cases1-4'!F20-'AreasandDeltas-Case7'!E22</f>
        <v>-5.1212664895650128E-3</v>
      </c>
      <c r="O22" s="8">
        <f>'Areas-Cases1-4'!I20-'AreasandDeltas-Case7'!G22</f>
        <v>-2.8329499999997232E-3</v>
      </c>
      <c r="P22" s="8">
        <f>'Areas-Cases1-4'!J20-'AreasandDeltas-Case7'!H22</f>
        <v>-2.7285133333299072E-3</v>
      </c>
      <c r="Q22" s="9">
        <f>'Areas-Cases1-4'!K20-'AreasandDeltas-Case7'!I22</f>
        <v>-5.5599326016670947E-3</v>
      </c>
    </row>
    <row r="23" spans="2:17" x14ac:dyDescent="0.2">
      <c r="B23" t="str">
        <f>'[25]SolRadShade-South-HorVer-Win2x'!$A13</f>
        <v xml:space="preserve"> 08/21  12:00:00</v>
      </c>
      <c r="C23" s="2">
        <f>'[31]SolRadShade-South-Vert-Trans001'!$N13</f>
        <v>3.3496809700000001</v>
      </c>
      <c r="D23" s="2">
        <f>'[32]SolRadShade-South-Horiz-Trans00'!$N13</f>
        <v>1.83094789</v>
      </c>
      <c r="E23" s="2">
        <f>'[33]SolRadShade-South-HorVer-Trans0'!$N13</f>
        <v>1.5394017649934</v>
      </c>
      <c r="G23" s="2">
        <f>'[31]SolRadShade-South-Vert-Trans001'!$P13</f>
        <v>3.18079103</v>
      </c>
      <c r="H23" s="2">
        <f>'[32]SolRadShade-South-Horiz-Trans00'!$P13</f>
        <v>2.4169739450000001</v>
      </c>
      <c r="I23" s="2">
        <f>'[33]SolRadShade-South-HorVer-Trans0'!$P13</f>
        <v>1.5510021554452</v>
      </c>
      <c r="K23" s="8">
        <f>'Areas-Cases1-4'!D21-'AreasandDeltas-Case7'!C23</f>
        <v>-6.5097000000013949E-4</v>
      </c>
      <c r="L23" s="8">
        <f>'Areas-Cases1-4'!E21-'AreasandDeltas-Case7'!D23</f>
        <v>-2.1712233333299746E-3</v>
      </c>
      <c r="M23" s="9">
        <f>'Areas-Cases1-4'!F21-'AreasandDeltas-Case7'!E23</f>
        <v>-2.8218345600699024E-3</v>
      </c>
      <c r="O23" s="8">
        <f>'Areas-Cases1-4'!I21-'AreasandDeltas-Case7'!G23</f>
        <v>-1.8210299999998902E-3</v>
      </c>
      <c r="P23" s="8">
        <f>'Areas-Cases1-4'!J21-'AreasandDeltas-Case7'!H23</f>
        <v>-2.5856116666700402E-3</v>
      </c>
      <c r="Q23" s="9">
        <f>'Areas-Cases1-4'!K21-'AreasandDeltas-Case7'!I23</f>
        <v>-4.4056884285299525E-3</v>
      </c>
    </row>
    <row r="24" spans="2:17" x14ac:dyDescent="0.2">
      <c r="B24" t="str">
        <f>'[25]SolRadShade-South-HorVer-Win2x'!$A14</f>
        <v xml:space="preserve"> 08/21  13:00:00</v>
      </c>
      <c r="C24" s="2">
        <f>'[31]SolRadShade-South-Vert-Trans001'!$N14</f>
        <v>4</v>
      </c>
      <c r="D24" s="2">
        <f>'[32]SolRadShade-South-Horiz-Trans00'!$N14</f>
        <v>1.91592283</v>
      </c>
      <c r="E24" s="2">
        <f>'[33]SolRadShade-South-HorVer-Trans0'!$N14</f>
        <v>1.91592283</v>
      </c>
      <c r="G24" s="2">
        <f>'[31]SolRadShade-South-Vert-Trans001'!$P14</f>
        <v>4.6208795</v>
      </c>
      <c r="H24" s="2">
        <f>'[32]SolRadShade-South-Horiz-Trans00'!$P14</f>
        <v>2.4594614149999998</v>
      </c>
      <c r="I24" s="2">
        <f>'[33]SolRadShade-South-HorVer-Trans0'!$P14</f>
        <v>2.2758955837118</v>
      </c>
      <c r="K24" s="8">
        <f>'Areas-Cases1-4'!D22-'AreasandDeltas-Case7'!C24</f>
        <v>0</v>
      </c>
      <c r="L24" s="8">
        <f>'Areas-Cases1-4'!E22-'AreasandDeltas-Case7'!D24</f>
        <v>-2.0861633333300045E-3</v>
      </c>
      <c r="M24" s="8">
        <f>'Areas-Cases1-4'!F22-'AreasandDeltas-Case7'!E24</f>
        <v>-2.0861633333300045E-3</v>
      </c>
      <c r="O24" s="8">
        <f>'Areas-Cases1-4'!I22-'AreasandDeltas-Case7'!G24</f>
        <v>-3.7950000000019912E-4</v>
      </c>
      <c r="P24" s="8">
        <f>'Areas-Cases1-4'!J22-'AreasandDeltas-Case7'!H24</f>
        <v>-2.543081666669611E-3</v>
      </c>
      <c r="Q24" s="9">
        <f>'Areas-Cases1-4'!K22-'AreasandDeltas-Case7'!I24</f>
        <v>-2.9223861118001793E-3</v>
      </c>
    </row>
    <row r="25" spans="2:17" x14ac:dyDescent="0.2">
      <c r="B25" t="str">
        <f>'[25]SolRadShade-South-HorVer-Win2x'!$A15</f>
        <v xml:space="preserve"> 08/21  14:00:00</v>
      </c>
      <c r="C25" s="2">
        <f>'[31]SolRadShade-South-Vert-Trans001'!$N15</f>
        <v>4</v>
      </c>
      <c r="D25" s="2">
        <f>'[32]SolRadShade-South-Horiz-Trans00'!$N15</f>
        <v>1.8605715700000001</v>
      </c>
      <c r="E25" s="2">
        <f>'[33]SolRadShade-South-HorVer-Trans0'!$N15</f>
        <v>1.8605715700000001</v>
      </c>
      <c r="G25" s="2">
        <f>'[31]SolRadShade-South-Vert-Trans001'!$P15</f>
        <v>5</v>
      </c>
      <c r="H25" s="2">
        <f>'[32]SolRadShade-South-Horiz-Trans00'!$P15</f>
        <v>2.4317857850000002</v>
      </c>
      <c r="I25" s="2">
        <f>'[33]SolRadShade-South-HorVer-Trans0'!$P15</f>
        <v>2.4317857850000002</v>
      </c>
      <c r="K25" s="8">
        <f>'Areas-Cases1-4'!D23-'AreasandDeltas-Case7'!C25</f>
        <v>0</v>
      </c>
      <c r="L25" s="8">
        <f>'Areas-Cases1-4'!E23-'AreasandDeltas-Case7'!D25</f>
        <v>-2.1415700000000371E-3</v>
      </c>
      <c r="M25" s="8">
        <f>'Areas-Cases1-4'!F23-'AreasandDeltas-Case7'!E25</f>
        <v>-2.1415700000000371E-3</v>
      </c>
      <c r="O25" s="8">
        <f>'Areas-Cases1-4'!I23-'AreasandDeltas-Case7'!G25</f>
        <v>0</v>
      </c>
      <c r="P25" s="8">
        <f>'Areas-Cases1-4'!J23-'AreasandDeltas-Case7'!H25</f>
        <v>-2.5707850000000754E-3</v>
      </c>
      <c r="Q25" s="8">
        <f>'Areas-Cases1-4'!K23-'AreasandDeltas-Case7'!I25</f>
        <v>-2.5707850000000754E-3</v>
      </c>
    </row>
    <row r="26" spans="2:17" x14ac:dyDescent="0.2">
      <c r="B26" t="str">
        <f>'[25]SolRadShade-South-HorVer-Win2x'!$A16</f>
        <v xml:space="preserve"> 08/21  15:00:00</v>
      </c>
      <c r="C26" s="2">
        <f>'[31]SolRadShade-South-Vert-Trans001'!$N16</f>
        <v>4</v>
      </c>
      <c r="D26" s="2">
        <f>'[32]SolRadShade-South-Horiz-Trans00'!$N16</f>
        <v>1.6271119300000001</v>
      </c>
      <c r="E26" s="2">
        <f>'[33]SolRadShade-South-HorVer-Trans0'!$N16</f>
        <v>1.6271119300000001</v>
      </c>
      <c r="G26" s="2">
        <f>'[31]SolRadShade-South-Vert-Trans001'!$P16</f>
        <v>5</v>
      </c>
      <c r="H26" s="2">
        <f>'[32]SolRadShade-South-Horiz-Trans00'!$P16</f>
        <v>2.315055965</v>
      </c>
      <c r="I26" s="2">
        <f>'[33]SolRadShade-South-HorVer-Trans0'!$P16</f>
        <v>2.315055965</v>
      </c>
      <c r="K26" s="8">
        <f>'Areas-Cases1-4'!D24-'AreasandDeltas-Case7'!C26</f>
        <v>0</v>
      </c>
      <c r="L26" s="8">
        <f>'Areas-Cases1-4'!E24-'AreasandDeltas-Case7'!D26</f>
        <v>-2.3752633333300466E-3</v>
      </c>
      <c r="M26" s="8">
        <f>'Areas-Cases1-4'!F24-'AreasandDeltas-Case7'!E26</f>
        <v>-2.3752633333300466E-3</v>
      </c>
      <c r="O26" s="8">
        <f>'Areas-Cases1-4'!I24-'AreasandDeltas-Case7'!G26</f>
        <v>0</v>
      </c>
      <c r="P26" s="8">
        <f>'Areas-Cases1-4'!J24-'AreasandDeltas-Case7'!H26</f>
        <v>-2.6876316666699651E-3</v>
      </c>
      <c r="Q26" s="8">
        <f>'Areas-Cases1-4'!K24-'AreasandDeltas-Case7'!I26</f>
        <v>-2.6876316666699651E-3</v>
      </c>
    </row>
    <row r="27" spans="2:17" x14ac:dyDescent="0.2">
      <c r="B27" t="str">
        <f>'[25]SolRadShade-South-HorVer-Win2x'!$A17</f>
        <v xml:space="preserve"> 08/21  16:00:00</v>
      </c>
      <c r="C27" s="2">
        <f>'[31]SolRadShade-South-Vert-Trans001'!$N17</f>
        <v>4</v>
      </c>
      <c r="D27" s="2">
        <f>'[32]SolRadShade-South-Horiz-Trans00'!$N17</f>
        <v>0.98855778999999999</v>
      </c>
      <c r="E27" s="2">
        <f>'[33]SolRadShade-South-HorVer-Trans0'!$N17</f>
        <v>0.98855778999999999</v>
      </c>
      <c r="G27" s="2">
        <f>'[31]SolRadShade-South-Vert-Trans001'!$P17</f>
        <v>5</v>
      </c>
      <c r="H27" s="2">
        <f>'[32]SolRadShade-South-Horiz-Trans00'!$P17</f>
        <v>1.9957788949999999</v>
      </c>
      <c r="I27" s="2">
        <f>'[33]SolRadShade-South-HorVer-Trans0'!$P17</f>
        <v>1.9957788949999999</v>
      </c>
      <c r="K27" s="8">
        <f>'Areas-Cases1-4'!D25-'AreasandDeltas-Case7'!C27</f>
        <v>0</v>
      </c>
      <c r="L27" s="8">
        <f>'Areas-Cases1-4'!E25-'AreasandDeltas-Case7'!D27</f>
        <v>-3.0144566666669981E-3</v>
      </c>
      <c r="M27" s="8">
        <f>'Areas-Cases1-4'!F25-'AreasandDeltas-Case7'!E27</f>
        <v>-3.0144566666669981E-3</v>
      </c>
      <c r="O27" s="8">
        <f>'Areas-Cases1-4'!I25-'AreasandDeltas-Case7'!G27</f>
        <v>0</v>
      </c>
      <c r="P27" s="8">
        <f>'Areas-Cases1-4'!J25-'AreasandDeltas-Case7'!H27</f>
        <v>-3.0072283333300032E-3</v>
      </c>
      <c r="Q27" s="8">
        <f>'Areas-Cases1-4'!K25-'AreasandDeltas-Case7'!I27</f>
        <v>-3.0072283333300032E-3</v>
      </c>
    </row>
    <row r="28" spans="2:17" x14ac:dyDescent="0.2">
      <c r="B28" t="str">
        <f>'[25]SolRadShade-South-HorVer-Win2x'!$A18</f>
        <v xml:space="preserve"> 08/21  17:00:00</v>
      </c>
      <c r="C28" s="2">
        <f>'[31]SolRadShade-South-Vert-Trans001'!$N18</f>
        <v>4</v>
      </c>
      <c r="D28" s="2">
        <f>'[32]SolRadShade-South-Horiz-Trans00'!$N18</f>
        <v>3.2398240000000002E-2</v>
      </c>
      <c r="E28" s="2">
        <f>'[33]SolRadShade-South-HorVer-Trans0'!$N18</f>
        <v>3.2398240000000002E-2</v>
      </c>
      <c r="G28" s="2">
        <f>'[31]SolRadShade-South-Vert-Trans001'!$P18</f>
        <v>5</v>
      </c>
      <c r="H28" s="2">
        <f>'[32]SolRadShade-South-Horiz-Trans00'!$P18</f>
        <v>0.49255528999999998</v>
      </c>
      <c r="I28" s="2">
        <f>'[33]SolRadShade-South-HorVer-Trans0'!$P18</f>
        <v>0.49255528999999998</v>
      </c>
      <c r="K28" s="8">
        <f>'Areas-Cases1-4'!D26-'AreasandDeltas-Case7'!C28</f>
        <v>0</v>
      </c>
      <c r="L28" s="8">
        <f>'Areas-Cases1-4'!E26-'AreasandDeltas-Case7'!D28</f>
        <v>-3.9715733333334016E-3</v>
      </c>
      <c r="M28" s="8">
        <f>'Areas-Cases1-4'!F26-'AreasandDeltas-Case7'!E28</f>
        <v>-3.9715733333334016E-3</v>
      </c>
      <c r="O28" s="8">
        <f>'Areas-Cases1-4'!I26-'AreasandDeltas-Case7'!G28</f>
        <v>0</v>
      </c>
      <c r="P28" s="8">
        <f>'Areas-Cases1-4'!J26-'AreasandDeltas-Case7'!H28</f>
        <v>-4.511956666666983E-3</v>
      </c>
      <c r="Q28" s="8">
        <f>'Areas-Cases1-4'!K26-'AreasandDeltas-Case7'!I28</f>
        <v>-4.511956666666983E-3</v>
      </c>
    </row>
    <row r="29" spans="2:17" x14ac:dyDescent="0.2">
      <c r="B29" t="str">
        <f>'[25]SolRadShade-South-HorVer-Win2x'!$A19</f>
        <v xml:space="preserve"> 08/21  18:00:00</v>
      </c>
      <c r="C29" s="2">
        <f>'[31]SolRadShade-South-Vert-Trans001'!$N19</f>
        <v>1.3333333333333299</v>
      </c>
      <c r="D29" s="2">
        <f>'[32]SolRadShade-South-Horiz-Trans00'!$N19</f>
        <v>1.33333333333333E-3</v>
      </c>
      <c r="E29" s="2">
        <f>'[33]SolRadShade-South-HorVer-Trans0'!$N19</f>
        <v>1.33333333333333E-3</v>
      </c>
      <c r="G29" s="2">
        <f>'[31]SolRadShade-South-Vert-Trans001'!$P19</f>
        <v>1.6666666666666701</v>
      </c>
      <c r="H29" s="2">
        <f>'[32]SolRadShade-South-Horiz-Trans00'!$P19</f>
        <v>1.66666666666677E-3</v>
      </c>
      <c r="I29" s="2">
        <f>'[33]SolRadShade-South-HorVer-Trans0'!$P19</f>
        <v>1.66666666666677E-3</v>
      </c>
      <c r="K29" s="8">
        <f>'Areas-Cases1-4'!D27-'AreasandDeltas-Case7'!C29</f>
        <v>0</v>
      </c>
      <c r="L29" s="8">
        <f>'Areas-Cases1-4'!E27-'AreasandDeltas-Case7'!D29</f>
        <v>-1.33333333333333E-3</v>
      </c>
      <c r="M29" s="8">
        <f>'Areas-Cases1-4'!F27-'AreasandDeltas-Case7'!E29</f>
        <v>-1.33333333333333E-3</v>
      </c>
      <c r="O29" s="8">
        <f>'Areas-Cases1-4'!I27-'AreasandDeltas-Case7'!G29</f>
        <v>0</v>
      </c>
      <c r="P29" s="8">
        <f>'Areas-Cases1-4'!J27-'AreasandDeltas-Case7'!H29</f>
        <v>-1.66666666666677E-3</v>
      </c>
      <c r="Q29" s="8">
        <f>'Areas-Cases1-4'!K27-'AreasandDeltas-Case7'!I29</f>
        <v>-1.66666666666677E-3</v>
      </c>
    </row>
    <row r="30" spans="2:17" x14ac:dyDescent="0.2">
      <c r="B30" t="str">
        <f>'[25]SolRadShade-South-HorVer-Win2x'!$A20</f>
        <v xml:space="preserve"> 08/21  19:00:00</v>
      </c>
      <c r="C30" s="2">
        <f>'[31]SolRadShade-South-Vert-Trans001'!$N20</f>
        <v>0</v>
      </c>
      <c r="D30" s="2">
        <f>'[32]SolRadShade-South-Horiz-Trans00'!$N20</f>
        <v>0</v>
      </c>
      <c r="E30" s="2">
        <f>'[33]SolRadShade-South-HorVer-Trans0'!$N20</f>
        <v>0</v>
      </c>
      <c r="G30" s="2">
        <f>'[31]SolRadShade-South-Vert-Trans001'!$P20</f>
        <v>0</v>
      </c>
      <c r="H30" s="2">
        <f>'[32]SolRadShade-South-Horiz-Trans00'!$P20</f>
        <v>0</v>
      </c>
      <c r="I30" s="2">
        <f>'[33]SolRadShade-South-HorVer-Trans0'!$P20</f>
        <v>0</v>
      </c>
      <c r="K30" s="8">
        <f>'Areas-Cases1-4'!D28-'AreasandDeltas-Case7'!C30</f>
        <v>0</v>
      </c>
      <c r="L30" s="8">
        <f>'Areas-Cases1-4'!E28-'AreasandDeltas-Case7'!D30</f>
        <v>0</v>
      </c>
      <c r="M30" s="8">
        <f>'Areas-Cases1-4'!F28-'AreasandDeltas-Case7'!E30</f>
        <v>0</v>
      </c>
      <c r="O30" s="8">
        <f>'Areas-Cases1-4'!I28-'AreasandDeltas-Case7'!G30</f>
        <v>0</v>
      </c>
      <c r="P30" s="8">
        <f>'Areas-Cases1-4'!J28-'AreasandDeltas-Case7'!H30</f>
        <v>0</v>
      </c>
      <c r="Q30" s="8">
        <f>'Areas-Cases1-4'!K28-'AreasandDeltas-Case7'!I30</f>
        <v>0</v>
      </c>
    </row>
    <row r="31" spans="2:17" x14ac:dyDescent="0.2">
      <c r="B31" t="str">
        <f>'[25]SolRadShade-South-HorVer-Win2x'!$A21</f>
        <v xml:space="preserve"> 08/21  20:00:00</v>
      </c>
      <c r="C31" s="2">
        <f>'[31]SolRadShade-South-Vert-Trans001'!$N21</f>
        <v>0</v>
      </c>
      <c r="D31" s="2">
        <f>'[32]SolRadShade-South-Horiz-Trans00'!$N21</f>
        <v>0</v>
      </c>
      <c r="E31" s="2">
        <f>'[33]SolRadShade-South-HorVer-Trans0'!$N21</f>
        <v>0</v>
      </c>
      <c r="G31" s="2">
        <f>'[31]SolRadShade-South-Vert-Trans001'!$P21</f>
        <v>0</v>
      </c>
      <c r="H31" s="2">
        <f>'[32]SolRadShade-South-Horiz-Trans00'!$P21</f>
        <v>0</v>
      </c>
      <c r="I31" s="2">
        <f>'[33]SolRadShade-South-HorVer-Trans0'!$P21</f>
        <v>0</v>
      </c>
      <c r="K31" s="8">
        <f>'Areas-Cases1-4'!D29-'AreasandDeltas-Case7'!C31</f>
        <v>0</v>
      </c>
      <c r="L31" s="8">
        <f>'Areas-Cases1-4'!E29-'AreasandDeltas-Case7'!D31</f>
        <v>0</v>
      </c>
      <c r="M31" s="8">
        <f>'Areas-Cases1-4'!F29-'AreasandDeltas-Case7'!E31</f>
        <v>0</v>
      </c>
      <c r="O31" s="8">
        <f>'Areas-Cases1-4'!I29-'AreasandDeltas-Case7'!G31</f>
        <v>0</v>
      </c>
      <c r="P31" s="8">
        <f>'Areas-Cases1-4'!J29-'AreasandDeltas-Case7'!H31</f>
        <v>0</v>
      </c>
      <c r="Q31" s="8">
        <f>'Areas-Cases1-4'!K29-'AreasandDeltas-Case7'!I31</f>
        <v>0</v>
      </c>
    </row>
    <row r="32" spans="2:17" x14ac:dyDescent="0.2">
      <c r="B32" t="str">
        <f>'[25]SolRadShade-South-HorVer-Win2x'!$A22</f>
        <v xml:space="preserve"> 08/21  21:00:00</v>
      </c>
      <c r="C32" s="2">
        <f>'[31]SolRadShade-South-Vert-Trans001'!$N22</f>
        <v>0</v>
      </c>
      <c r="D32" s="2">
        <f>'[32]SolRadShade-South-Horiz-Trans00'!$N22</f>
        <v>0</v>
      </c>
      <c r="E32" s="2">
        <f>'[33]SolRadShade-South-HorVer-Trans0'!$N22</f>
        <v>0</v>
      </c>
      <c r="G32" s="2">
        <f>'[31]SolRadShade-South-Vert-Trans001'!$P22</f>
        <v>0</v>
      </c>
      <c r="H32" s="2">
        <f>'[32]SolRadShade-South-Horiz-Trans00'!$P22</f>
        <v>0</v>
      </c>
      <c r="I32" s="2">
        <f>'[33]SolRadShade-South-HorVer-Trans0'!$P22</f>
        <v>0</v>
      </c>
      <c r="K32" s="8">
        <f>'Areas-Cases1-4'!D30-'AreasandDeltas-Case7'!C32</f>
        <v>0</v>
      </c>
      <c r="L32" s="8">
        <f>'Areas-Cases1-4'!E30-'AreasandDeltas-Case7'!D32</f>
        <v>0</v>
      </c>
      <c r="M32" s="8">
        <f>'Areas-Cases1-4'!F30-'AreasandDeltas-Case7'!E32</f>
        <v>0</v>
      </c>
      <c r="O32" s="8">
        <f>'Areas-Cases1-4'!I30-'AreasandDeltas-Case7'!G32</f>
        <v>0</v>
      </c>
      <c r="P32" s="8">
        <f>'Areas-Cases1-4'!J30-'AreasandDeltas-Case7'!H32</f>
        <v>0</v>
      </c>
      <c r="Q32" s="8">
        <f>'Areas-Cases1-4'!K30-'AreasandDeltas-Case7'!I32</f>
        <v>0</v>
      </c>
    </row>
    <row r="33" spans="2:17" x14ac:dyDescent="0.2">
      <c r="B33" t="str">
        <f>'[25]SolRadShade-South-HorVer-Win2x'!$A23</f>
        <v xml:space="preserve"> 08/21  22:00:00</v>
      </c>
      <c r="C33" s="2">
        <f>'[31]SolRadShade-South-Vert-Trans001'!$N23</f>
        <v>0</v>
      </c>
      <c r="D33" s="2">
        <f>'[32]SolRadShade-South-Horiz-Trans00'!$N23</f>
        <v>0</v>
      </c>
      <c r="E33" s="2">
        <f>'[33]SolRadShade-South-HorVer-Trans0'!$N23</f>
        <v>0</v>
      </c>
      <c r="G33" s="2">
        <f>'[31]SolRadShade-South-Vert-Trans001'!$P23</f>
        <v>0</v>
      </c>
      <c r="H33" s="2">
        <f>'[32]SolRadShade-South-Horiz-Trans00'!$P23</f>
        <v>0</v>
      </c>
      <c r="I33" s="2">
        <f>'[33]SolRadShade-South-HorVer-Trans0'!$P23</f>
        <v>0</v>
      </c>
      <c r="K33" s="8">
        <f>'Areas-Cases1-4'!D31-'AreasandDeltas-Case7'!C33</f>
        <v>0</v>
      </c>
      <c r="L33" s="8">
        <f>'Areas-Cases1-4'!E31-'AreasandDeltas-Case7'!D33</f>
        <v>0</v>
      </c>
      <c r="M33" s="8">
        <f>'Areas-Cases1-4'!F31-'AreasandDeltas-Case7'!E33</f>
        <v>0</v>
      </c>
      <c r="O33" s="8">
        <f>'Areas-Cases1-4'!I31-'AreasandDeltas-Case7'!G33</f>
        <v>0</v>
      </c>
      <c r="P33" s="8">
        <f>'Areas-Cases1-4'!J31-'AreasandDeltas-Case7'!H33</f>
        <v>0</v>
      </c>
      <c r="Q33" s="8">
        <f>'Areas-Cases1-4'!K31-'AreasandDeltas-Case7'!I33</f>
        <v>0</v>
      </c>
    </row>
    <row r="34" spans="2:17" x14ac:dyDescent="0.2">
      <c r="B34" t="str">
        <f>'[25]SolRadShade-South-HorVer-Win2x'!$A24</f>
        <v xml:space="preserve"> 08/21  23:00:00</v>
      </c>
      <c r="C34" s="2">
        <f>'[31]SolRadShade-South-Vert-Trans001'!$N24</f>
        <v>0</v>
      </c>
      <c r="D34" s="2">
        <f>'[32]SolRadShade-South-Horiz-Trans00'!$N24</f>
        <v>0</v>
      </c>
      <c r="E34" s="2">
        <f>'[33]SolRadShade-South-HorVer-Trans0'!$N24</f>
        <v>0</v>
      </c>
      <c r="G34" s="2">
        <f>'[31]SolRadShade-South-Vert-Trans001'!$P24</f>
        <v>0</v>
      </c>
      <c r="H34" s="2">
        <f>'[32]SolRadShade-South-Horiz-Trans00'!$P24</f>
        <v>0</v>
      </c>
      <c r="I34" s="2">
        <f>'[33]SolRadShade-South-HorVer-Trans0'!$P24</f>
        <v>0</v>
      </c>
      <c r="K34" s="8">
        <f>'Areas-Cases1-4'!D32-'AreasandDeltas-Case7'!C34</f>
        <v>0</v>
      </c>
      <c r="L34" s="8">
        <f>'Areas-Cases1-4'!E32-'AreasandDeltas-Case7'!D34</f>
        <v>0</v>
      </c>
      <c r="M34" s="8">
        <f>'Areas-Cases1-4'!F32-'AreasandDeltas-Case7'!E34</f>
        <v>0</v>
      </c>
      <c r="O34" s="8">
        <f>'Areas-Cases1-4'!I32-'AreasandDeltas-Case7'!G34</f>
        <v>0</v>
      </c>
      <c r="P34" s="8">
        <f>'Areas-Cases1-4'!J32-'AreasandDeltas-Case7'!H34</f>
        <v>0</v>
      </c>
      <c r="Q34" s="8">
        <f>'Areas-Cases1-4'!K32-'AreasandDeltas-Case7'!I34</f>
        <v>0</v>
      </c>
    </row>
    <row r="35" spans="2:17" x14ac:dyDescent="0.2">
      <c r="B35" t="str">
        <f>'[25]SolRadShade-South-HorVer-Win2x'!$A25</f>
        <v xml:space="preserve"> 08/21  24:00:00</v>
      </c>
      <c r="C35" s="2">
        <f>'[31]SolRadShade-South-Vert-Trans001'!$N25</f>
        <v>0</v>
      </c>
      <c r="D35" s="2">
        <f>'[32]SolRadShade-South-Horiz-Trans00'!$N25</f>
        <v>0</v>
      </c>
      <c r="E35" s="2">
        <f>'[33]SolRadShade-South-HorVer-Trans0'!$N25</f>
        <v>0</v>
      </c>
      <c r="G35" s="2">
        <f>'[31]SolRadShade-South-Vert-Trans001'!$P25</f>
        <v>0</v>
      </c>
      <c r="H35" s="2">
        <f>'[32]SolRadShade-South-Horiz-Trans00'!$P25</f>
        <v>0</v>
      </c>
      <c r="I35" s="2">
        <f>'[33]SolRadShade-South-HorVer-Trans0'!$P25</f>
        <v>0</v>
      </c>
      <c r="K35" s="8">
        <f>'Areas-Cases1-4'!D33-'AreasandDeltas-Case7'!C35</f>
        <v>0</v>
      </c>
      <c r="L35" s="8">
        <f>'Areas-Cases1-4'!E33-'AreasandDeltas-Case7'!D35</f>
        <v>0</v>
      </c>
      <c r="M35" s="8">
        <f>'Areas-Cases1-4'!F33-'AreasandDeltas-Case7'!E35</f>
        <v>0</v>
      </c>
      <c r="O35" s="8">
        <f>'Areas-Cases1-4'!I33-'AreasandDeltas-Case7'!G35</f>
        <v>0</v>
      </c>
      <c r="P35" s="8">
        <f>'Areas-Cases1-4'!J33-'AreasandDeltas-Case7'!H35</f>
        <v>0</v>
      </c>
      <c r="Q35" s="8">
        <f>'Areas-Cases1-4'!K33-'AreasandDeltas-Case7'!I35</f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A2" sqref="A2"/>
    </sheetView>
  </sheetViews>
  <sheetFormatPr defaultRowHeight="12.75" x14ac:dyDescent="0.2"/>
  <cols>
    <col min="2" max="2" width="18.28515625" customWidth="1"/>
    <col min="3" max="5" width="11.5703125" bestFit="1" customWidth="1"/>
    <col min="7" max="9" width="11.5703125" bestFit="1" customWidth="1"/>
    <col min="11" max="12" width="12.5703125" bestFit="1" customWidth="1"/>
    <col min="13" max="13" width="11" bestFit="1" customWidth="1"/>
    <col min="15" max="17" width="12.5703125" bestFit="1" customWidth="1"/>
  </cols>
  <sheetData>
    <row r="1" spans="1:17" ht="23.25" x14ac:dyDescent="0.35">
      <c r="A1" s="1" t="s">
        <v>0</v>
      </c>
    </row>
    <row r="2" spans="1:17" x14ac:dyDescent="0.2">
      <c r="A2" t="str">
        <f>'Ver-Build Title'!A1</f>
        <v>EnergyPlus {{ engine.config["EnergyPlusVersion"] }}</v>
      </c>
      <c r="K2" s="7" t="s">
        <v>72</v>
      </c>
      <c r="O2" s="7" t="s">
        <v>72</v>
      </c>
    </row>
    <row r="3" spans="1:17" x14ac:dyDescent="0.2">
      <c r="A3" t="s">
        <v>5</v>
      </c>
      <c r="K3" s="3" t="s">
        <v>65</v>
      </c>
      <c r="O3" s="3" t="s">
        <v>65</v>
      </c>
    </row>
    <row r="4" spans="1:17" x14ac:dyDescent="0.2">
      <c r="C4" s="3" t="s">
        <v>67</v>
      </c>
      <c r="G4" s="3" t="s">
        <v>67</v>
      </c>
      <c r="K4" t="s">
        <v>59</v>
      </c>
      <c r="L4" t="s">
        <v>59</v>
      </c>
      <c r="M4" t="s">
        <v>59</v>
      </c>
      <c r="O4" t="s">
        <v>59</v>
      </c>
      <c r="P4" t="s">
        <v>59</v>
      </c>
      <c r="Q4" t="s">
        <v>59</v>
      </c>
    </row>
    <row r="5" spans="1:17" x14ac:dyDescent="0.2">
      <c r="C5" s="5" t="s">
        <v>73</v>
      </c>
      <c r="G5" s="5" t="s">
        <v>73</v>
      </c>
      <c r="K5" s="5" t="s">
        <v>73</v>
      </c>
      <c r="L5" s="5" t="s">
        <v>73</v>
      </c>
      <c r="M5" s="5" t="s">
        <v>73</v>
      </c>
      <c r="O5" s="5" t="s">
        <v>73</v>
      </c>
      <c r="P5" s="5" t="s">
        <v>73</v>
      </c>
      <c r="Q5" s="5" t="s">
        <v>73</v>
      </c>
    </row>
    <row r="6" spans="1:17" x14ac:dyDescent="0.2">
      <c r="C6" s="3" t="s">
        <v>34</v>
      </c>
      <c r="G6" s="3" t="s">
        <v>35</v>
      </c>
      <c r="K6" s="3" t="s">
        <v>34</v>
      </c>
      <c r="O6" s="3" t="s">
        <v>35</v>
      </c>
    </row>
    <row r="7" spans="1:17" x14ac:dyDescent="0.2">
      <c r="C7" t="s">
        <v>4</v>
      </c>
      <c r="D7" t="s">
        <v>2</v>
      </c>
      <c r="E7" t="s">
        <v>3</v>
      </c>
      <c r="G7" t="s">
        <v>4</v>
      </c>
      <c r="H7" t="s">
        <v>2</v>
      </c>
      <c r="I7" t="s">
        <v>3</v>
      </c>
      <c r="K7" t="s">
        <v>4</v>
      </c>
      <c r="L7" t="s">
        <v>2</v>
      </c>
      <c r="M7" t="s">
        <v>3</v>
      </c>
      <c r="O7" t="s">
        <v>4</v>
      </c>
      <c r="P7" t="s">
        <v>2</v>
      </c>
      <c r="Q7" t="s">
        <v>3</v>
      </c>
    </row>
    <row r="8" spans="1:17" x14ac:dyDescent="0.2">
      <c r="C8" t="s">
        <v>71</v>
      </c>
      <c r="D8" t="s">
        <v>99</v>
      </c>
      <c r="E8" t="s">
        <v>71</v>
      </c>
      <c r="G8" t="s">
        <v>71</v>
      </c>
      <c r="H8" t="s">
        <v>71</v>
      </c>
      <c r="I8" t="s">
        <v>71</v>
      </c>
      <c r="K8" t="s">
        <v>71</v>
      </c>
      <c r="L8" t="s">
        <v>71</v>
      </c>
      <c r="M8" t="s">
        <v>71</v>
      </c>
      <c r="O8" t="s">
        <v>71</v>
      </c>
      <c r="P8" t="s">
        <v>71</v>
      </c>
      <c r="Q8" t="s">
        <v>71</v>
      </c>
    </row>
    <row r="11" spans="1:17" s="2" customFormat="1" ht="102" x14ac:dyDescent="0.2">
      <c r="B11" s="2" t="str">
        <f>'[25]SolRadShade-South-HorVer-Win2x'!$A1</f>
        <v>Date/Time</v>
      </c>
      <c r="C11" s="2" t="str">
        <f>'[34]SolRadShade-South-Vert-Trans999'!$N1</f>
        <v>ZONE SUBSURFACE 1:Surface Outside Face Sunlit Area [m2](Hourly)</v>
      </c>
      <c r="D11" s="2" t="str">
        <f>'[35]SolRadShade-South-Horiz-Trans99'!$N1</f>
        <v>ZONE SUBSURFACE 1:Surface Outside Face Sunlit Area [m2](Hourly)</v>
      </c>
      <c r="E11" s="2" t="str">
        <f>'[36]SolRadShade-South-HorVer-Trans9'!$N1</f>
        <v>ZONE SUBSURFACE 1:Surface Outside Face Sunlit Area [m2](Hourly)</v>
      </c>
      <c r="G11" s="2" t="str">
        <f>'[34]SolRadShade-South-Vert-Trans999'!$P1</f>
        <v>ZONE SURFACE SOUTH:Surface Outside Face Sunlit Area [m2](Hourly)</v>
      </c>
      <c r="H11" s="2" t="str">
        <f>'[35]SolRadShade-South-Horiz-Trans99'!$P1</f>
        <v>ZONE SURFACE SOUTH:Surface Outside Face Sunlit Area [m2](Hourly)</v>
      </c>
      <c r="I11" s="2" t="str">
        <f>'[36]SolRadShade-South-HorVer-Trans9'!$P1</f>
        <v>ZONE SURFACE SOUTH:Surface Outside Face Sunlit Area [m2](Hourly)</v>
      </c>
      <c r="K11" s="2" t="s">
        <v>45</v>
      </c>
      <c r="L11" s="2" t="s">
        <v>45</v>
      </c>
      <c r="M11" s="2" t="s">
        <v>45</v>
      </c>
      <c r="O11" s="2" t="s">
        <v>36</v>
      </c>
      <c r="P11" s="2" t="s">
        <v>36</v>
      </c>
      <c r="Q11" s="2" t="s">
        <v>36</v>
      </c>
    </row>
    <row r="12" spans="1:17" ht="14.25" customHeight="1" x14ac:dyDescent="0.2">
      <c r="B12" t="str">
        <f>'[25]SolRadShade-South-HorVer-Win2x'!$A2</f>
        <v xml:space="preserve"> 08/21  01:00:00</v>
      </c>
      <c r="C12" s="2">
        <f>'[34]SolRadShade-South-Vert-Trans999'!$N2</f>
        <v>0</v>
      </c>
      <c r="D12" s="2">
        <f>'[35]SolRadShade-South-Horiz-Trans99'!$N2</f>
        <v>0</v>
      </c>
      <c r="E12" s="2">
        <f>'[36]SolRadShade-South-HorVer-Trans9'!$N2</f>
        <v>0</v>
      </c>
      <c r="G12" s="2">
        <f>'[34]SolRadShade-South-Vert-Trans999'!$P2</f>
        <v>0</v>
      </c>
      <c r="H12" s="2">
        <f>'[35]SolRadShade-South-Horiz-Trans99'!$P2</f>
        <v>0</v>
      </c>
      <c r="I12" s="2">
        <f>'[36]SolRadShade-South-HorVer-Trans9'!$P2</f>
        <v>0</v>
      </c>
      <c r="K12" s="8">
        <f>'Areas-Cases1-4'!C10-'AreasandDeltas-Case8'!C12</f>
        <v>0</v>
      </c>
      <c r="L12" s="8">
        <f>'Areas-Cases1-4'!C10-'AreasandDeltas-Case8'!D12</f>
        <v>0</v>
      </c>
      <c r="M12" s="8">
        <f>'Areas-Cases1-4'!C10-'AreasandDeltas-Case8'!E12</f>
        <v>0</v>
      </c>
      <c r="O12" s="8">
        <f>'Areas-Cases1-4'!H10-'AreasandDeltas-Case8'!G12</f>
        <v>0</v>
      </c>
      <c r="P12" s="8">
        <f>'Areas-Cases1-4'!H10-'AreasandDeltas-Case8'!H12</f>
        <v>0</v>
      </c>
      <c r="Q12" s="8">
        <f>'Areas-Cases1-4'!H10-'AreasandDeltas-Case8'!I12</f>
        <v>0</v>
      </c>
    </row>
    <row r="13" spans="1:17" x14ac:dyDescent="0.2">
      <c r="B13" t="str">
        <f>'[25]SolRadShade-South-HorVer-Win2x'!$A3</f>
        <v xml:space="preserve"> 08/21  02:00:00</v>
      </c>
      <c r="C13" s="2">
        <f>'[34]SolRadShade-South-Vert-Trans999'!$N3</f>
        <v>0</v>
      </c>
      <c r="D13" s="2">
        <f>'[35]SolRadShade-South-Horiz-Trans99'!$N3</f>
        <v>0</v>
      </c>
      <c r="E13" s="2">
        <f>'[36]SolRadShade-South-HorVer-Trans9'!$N3</f>
        <v>0</v>
      </c>
      <c r="G13" s="2">
        <f>'[34]SolRadShade-South-Vert-Trans999'!$P3</f>
        <v>0</v>
      </c>
      <c r="H13" s="2">
        <f>'[35]SolRadShade-South-Horiz-Trans99'!$P3</f>
        <v>0</v>
      </c>
      <c r="I13" s="2">
        <f>'[36]SolRadShade-South-HorVer-Trans9'!$P3</f>
        <v>0</v>
      </c>
      <c r="K13" s="8">
        <f>'Areas-Cases1-4'!C11-'AreasandDeltas-Case8'!C13</f>
        <v>0</v>
      </c>
      <c r="L13" s="8">
        <f>'Areas-Cases1-4'!C11-'AreasandDeltas-Case8'!D13</f>
        <v>0</v>
      </c>
      <c r="M13" s="8">
        <f>'Areas-Cases1-4'!C11-'AreasandDeltas-Case8'!E13</f>
        <v>0</v>
      </c>
      <c r="O13" s="8">
        <f>'Areas-Cases1-4'!H11-'AreasandDeltas-Case8'!G13</f>
        <v>0</v>
      </c>
      <c r="P13" s="8">
        <f>'Areas-Cases1-4'!H11-'AreasandDeltas-Case8'!H13</f>
        <v>0</v>
      </c>
      <c r="Q13" s="8">
        <f>'Areas-Cases1-4'!H11-'AreasandDeltas-Case8'!I13</f>
        <v>0</v>
      </c>
    </row>
    <row r="14" spans="1:17" x14ac:dyDescent="0.2">
      <c r="B14" t="str">
        <f>'[25]SolRadShade-South-HorVer-Win2x'!$A4</f>
        <v xml:space="preserve"> 08/21  03:00:00</v>
      </c>
      <c r="C14" s="2">
        <f>'[34]SolRadShade-South-Vert-Trans999'!$N4</f>
        <v>0</v>
      </c>
      <c r="D14" s="2">
        <f>'[35]SolRadShade-South-Horiz-Trans99'!$N4</f>
        <v>0</v>
      </c>
      <c r="E14" s="2">
        <f>'[36]SolRadShade-South-HorVer-Trans9'!$N4</f>
        <v>0</v>
      </c>
      <c r="G14" s="2">
        <f>'[34]SolRadShade-South-Vert-Trans999'!$P4</f>
        <v>0</v>
      </c>
      <c r="H14" s="2">
        <f>'[35]SolRadShade-South-Horiz-Trans99'!$P4</f>
        <v>0</v>
      </c>
      <c r="I14" s="2">
        <f>'[36]SolRadShade-South-HorVer-Trans9'!$P4</f>
        <v>0</v>
      </c>
      <c r="K14" s="8">
        <f>'Areas-Cases1-4'!C12-'AreasandDeltas-Case8'!C14</f>
        <v>0</v>
      </c>
      <c r="L14" s="8">
        <f>'Areas-Cases1-4'!C12-'AreasandDeltas-Case8'!D14</f>
        <v>0</v>
      </c>
      <c r="M14" s="8">
        <f>'Areas-Cases1-4'!C12-'AreasandDeltas-Case8'!E14</f>
        <v>0</v>
      </c>
      <c r="O14" s="8">
        <f>'Areas-Cases1-4'!H12-'AreasandDeltas-Case8'!G14</f>
        <v>0</v>
      </c>
      <c r="P14" s="8">
        <f>'Areas-Cases1-4'!H12-'AreasandDeltas-Case8'!H14</f>
        <v>0</v>
      </c>
      <c r="Q14" s="8">
        <f>'Areas-Cases1-4'!H12-'AreasandDeltas-Case8'!I14</f>
        <v>0</v>
      </c>
    </row>
    <row r="15" spans="1:17" x14ac:dyDescent="0.2">
      <c r="B15" t="str">
        <f>'[25]SolRadShade-South-HorVer-Win2x'!$A5</f>
        <v xml:space="preserve"> 08/21  04:00:00</v>
      </c>
      <c r="C15" s="2">
        <f>'[34]SolRadShade-South-Vert-Trans999'!$N5</f>
        <v>0</v>
      </c>
      <c r="D15" s="2">
        <f>'[35]SolRadShade-South-Horiz-Trans99'!$N5</f>
        <v>0</v>
      </c>
      <c r="E15" s="2">
        <f>'[36]SolRadShade-South-HorVer-Trans9'!$N5</f>
        <v>0</v>
      </c>
      <c r="G15" s="2">
        <f>'[34]SolRadShade-South-Vert-Trans999'!$P5</f>
        <v>0</v>
      </c>
      <c r="H15" s="2">
        <f>'[35]SolRadShade-South-Horiz-Trans99'!$P5</f>
        <v>0</v>
      </c>
      <c r="I15" s="2">
        <f>'[36]SolRadShade-South-HorVer-Trans9'!$P5</f>
        <v>0</v>
      </c>
      <c r="K15" s="8">
        <f>'Areas-Cases1-4'!C13-'AreasandDeltas-Case8'!C15</f>
        <v>0</v>
      </c>
      <c r="L15" s="8">
        <f>'Areas-Cases1-4'!C13-'AreasandDeltas-Case8'!D15</f>
        <v>0</v>
      </c>
      <c r="M15" s="8">
        <f>'Areas-Cases1-4'!C13-'AreasandDeltas-Case8'!E15</f>
        <v>0</v>
      </c>
      <c r="O15" s="8">
        <f>'Areas-Cases1-4'!H13-'AreasandDeltas-Case8'!G15</f>
        <v>0</v>
      </c>
      <c r="P15" s="8">
        <f>'Areas-Cases1-4'!H13-'AreasandDeltas-Case8'!H15</f>
        <v>0</v>
      </c>
      <c r="Q15" s="8">
        <f>'Areas-Cases1-4'!H13-'AreasandDeltas-Case8'!I15</f>
        <v>0</v>
      </c>
    </row>
    <row r="16" spans="1:17" x14ac:dyDescent="0.2">
      <c r="B16" t="str">
        <f>'[25]SolRadShade-South-HorVer-Win2x'!$A6</f>
        <v xml:space="preserve"> 08/21  05:00:00</v>
      </c>
      <c r="C16" s="2">
        <f>'[34]SolRadShade-South-Vert-Trans999'!$N6</f>
        <v>0</v>
      </c>
      <c r="D16" s="2">
        <f>'[35]SolRadShade-South-Horiz-Trans99'!$N6</f>
        <v>0</v>
      </c>
      <c r="E16" s="2">
        <f>'[36]SolRadShade-South-HorVer-Trans9'!$N6</f>
        <v>0</v>
      </c>
      <c r="G16" s="2">
        <f>'[34]SolRadShade-South-Vert-Trans999'!$P6</f>
        <v>0</v>
      </c>
      <c r="H16" s="2">
        <f>'[35]SolRadShade-South-Horiz-Trans99'!$P6</f>
        <v>0</v>
      </c>
      <c r="I16" s="2">
        <f>'[36]SolRadShade-South-HorVer-Trans9'!$P6</f>
        <v>0</v>
      </c>
      <c r="K16" s="8">
        <f>'Areas-Cases1-4'!C14-'AreasandDeltas-Case8'!C16</f>
        <v>0</v>
      </c>
      <c r="L16" s="8">
        <f>'Areas-Cases1-4'!C14-'AreasandDeltas-Case8'!D16</f>
        <v>0</v>
      </c>
      <c r="M16" s="8">
        <f>'Areas-Cases1-4'!C14-'AreasandDeltas-Case8'!E16</f>
        <v>0</v>
      </c>
      <c r="O16" s="8">
        <f>'Areas-Cases1-4'!H14-'AreasandDeltas-Case8'!G16</f>
        <v>0</v>
      </c>
      <c r="P16" s="8">
        <f>'Areas-Cases1-4'!H14-'AreasandDeltas-Case8'!H16</f>
        <v>0</v>
      </c>
      <c r="Q16" s="8">
        <f>'Areas-Cases1-4'!H14-'AreasandDeltas-Case8'!I16</f>
        <v>0</v>
      </c>
    </row>
    <row r="17" spans="2:17" x14ac:dyDescent="0.2">
      <c r="B17" t="str">
        <f>'[25]SolRadShade-South-HorVer-Win2x'!$A7</f>
        <v xml:space="preserve"> 08/21  06:00:00</v>
      </c>
      <c r="C17" s="2">
        <f>'[34]SolRadShade-South-Vert-Trans999'!$N7</f>
        <v>0</v>
      </c>
      <c r="D17" s="2">
        <f>'[35]SolRadShade-South-Horiz-Trans99'!$N7</f>
        <v>0</v>
      </c>
      <c r="E17" s="2">
        <f>'[36]SolRadShade-South-HorVer-Trans9'!$N7</f>
        <v>0</v>
      </c>
      <c r="G17" s="2">
        <f>'[34]SolRadShade-South-Vert-Trans999'!$P7</f>
        <v>0</v>
      </c>
      <c r="H17" s="2">
        <f>'[35]SolRadShade-South-Horiz-Trans99'!$P7</f>
        <v>0</v>
      </c>
      <c r="I17" s="2">
        <f>'[36]SolRadShade-South-HorVer-Trans9'!$P7</f>
        <v>0</v>
      </c>
      <c r="K17" s="8">
        <f>'Areas-Cases1-4'!C15-'AreasandDeltas-Case8'!C17</f>
        <v>0</v>
      </c>
      <c r="L17" s="8">
        <f>'Areas-Cases1-4'!C15-'AreasandDeltas-Case8'!D17</f>
        <v>0</v>
      </c>
      <c r="M17" s="8">
        <f>'Areas-Cases1-4'!C15-'AreasandDeltas-Case8'!E17</f>
        <v>0</v>
      </c>
      <c r="O17" s="8">
        <f>'Areas-Cases1-4'!H15-'AreasandDeltas-Case8'!G17</f>
        <v>0</v>
      </c>
      <c r="P17" s="8">
        <f>'Areas-Cases1-4'!H15-'AreasandDeltas-Case8'!H17</f>
        <v>0</v>
      </c>
      <c r="Q17" s="8">
        <f>'Areas-Cases1-4'!H15-'AreasandDeltas-Case8'!I17</f>
        <v>0</v>
      </c>
    </row>
    <row r="18" spans="2:17" x14ac:dyDescent="0.2">
      <c r="B18" t="str">
        <f>'[25]SolRadShade-South-HorVer-Win2x'!$A8</f>
        <v xml:space="preserve"> 08/21  07:00:00</v>
      </c>
      <c r="C18" s="2">
        <f>'[34]SolRadShade-South-Vert-Trans999'!$N8</f>
        <v>0</v>
      </c>
      <c r="D18" s="2">
        <f>'[35]SolRadShade-South-Horiz-Trans99'!$N8</f>
        <v>0</v>
      </c>
      <c r="E18" s="2">
        <f>'[36]SolRadShade-South-HorVer-Trans9'!$N8</f>
        <v>0</v>
      </c>
      <c r="G18" s="2">
        <f>'[34]SolRadShade-South-Vert-Trans999'!$P8</f>
        <v>0</v>
      </c>
      <c r="H18" s="2">
        <f>'[35]SolRadShade-South-Horiz-Trans99'!$P8</f>
        <v>0</v>
      </c>
      <c r="I18" s="2">
        <f>'[36]SolRadShade-South-HorVer-Trans9'!$P8</f>
        <v>0</v>
      </c>
      <c r="K18" s="8">
        <f>'Areas-Cases1-4'!C16-'AreasandDeltas-Case8'!C18</f>
        <v>0</v>
      </c>
      <c r="L18" s="8">
        <f>'Areas-Cases1-4'!C16-'AreasandDeltas-Case8'!D18</f>
        <v>0</v>
      </c>
      <c r="M18" s="8">
        <f>'Areas-Cases1-4'!C16-'AreasandDeltas-Case8'!E18</f>
        <v>0</v>
      </c>
      <c r="O18" s="8">
        <f>'Areas-Cases1-4'!H16-'AreasandDeltas-Case8'!G18</f>
        <v>0</v>
      </c>
      <c r="P18" s="8">
        <f>'Areas-Cases1-4'!H16-'AreasandDeltas-Case8'!H18</f>
        <v>0</v>
      </c>
      <c r="Q18" s="8">
        <f>'Areas-Cases1-4'!H16-'AreasandDeltas-Case8'!I18</f>
        <v>0</v>
      </c>
    </row>
    <row r="19" spans="2:17" x14ac:dyDescent="0.2">
      <c r="B19" t="str">
        <f>'[25]SolRadShade-South-HorVer-Win2x'!$A9</f>
        <v xml:space="preserve"> 08/21  08:00:00</v>
      </c>
      <c r="C19" s="2">
        <f>'[34]SolRadShade-South-Vert-Trans999'!$N9</f>
        <v>0.66600000000000004</v>
      </c>
      <c r="D19" s="2">
        <f>'[35]SolRadShade-South-Horiz-Trans99'!$N9</f>
        <v>0.66600000000000004</v>
      </c>
      <c r="E19" s="2">
        <f>'[36]SolRadShade-South-HorVer-Trans9'!$N9</f>
        <v>0.66666666666666696</v>
      </c>
      <c r="G19" s="2">
        <f>'[34]SolRadShade-South-Vert-Trans999'!$P9</f>
        <v>0.83250000000000002</v>
      </c>
      <c r="H19" s="2">
        <f>'[35]SolRadShade-South-Horiz-Trans99'!$P9</f>
        <v>0.83250000000000002</v>
      </c>
      <c r="I19" s="2">
        <f>'[36]SolRadShade-South-HorVer-Trans9'!$P9</f>
        <v>0.83333333333333304</v>
      </c>
      <c r="K19" s="8">
        <f>'Areas-Cases1-4'!C17-'AreasandDeltas-Case8'!C19</f>
        <v>6.6666666666692631E-4</v>
      </c>
      <c r="L19" s="8">
        <f>'Areas-Cases1-4'!C17-'AreasandDeltas-Case8'!D19</f>
        <v>6.6666666666692631E-4</v>
      </c>
      <c r="M19" s="8">
        <f>'Areas-Cases1-4'!C17-'AreasandDeltas-Case8'!E19</f>
        <v>0</v>
      </c>
      <c r="O19" s="8">
        <f>'Areas-Cases1-4'!H17-'AreasandDeltas-Case8'!G19</f>
        <v>8.3333333333301951E-4</v>
      </c>
      <c r="P19" s="8">
        <f>'Areas-Cases1-4'!H17-'AreasandDeltas-Case8'!H19</f>
        <v>8.3333333333301951E-4</v>
      </c>
      <c r="Q19" s="8">
        <f>'Areas-Cases1-4'!H17-'AreasandDeltas-Case8'!I19</f>
        <v>0</v>
      </c>
    </row>
    <row r="20" spans="2:17" x14ac:dyDescent="0.2">
      <c r="B20" t="str">
        <f>'[25]SolRadShade-South-HorVer-Win2x'!$A10</f>
        <v xml:space="preserve"> 08/21  09:00:00</v>
      </c>
      <c r="C20" s="2">
        <f>'[34]SolRadShade-South-Vert-Trans999'!$N10</f>
        <v>3.996</v>
      </c>
      <c r="D20" s="2">
        <f>'[35]SolRadShade-South-Horiz-Trans99'!$N10</f>
        <v>3.996</v>
      </c>
      <c r="E20" s="2">
        <f>'[36]SolRadShade-South-HorVer-Trans9'!$N10</f>
        <v>4</v>
      </c>
      <c r="G20" s="2">
        <f>'[34]SolRadShade-South-Vert-Trans999'!$P10</f>
        <v>4.9950000000000001</v>
      </c>
      <c r="H20" s="2">
        <f>'[35]SolRadShade-South-Horiz-Trans99'!$P10</f>
        <v>4.99515873</v>
      </c>
      <c r="I20" s="2">
        <f>'[36]SolRadShade-South-HorVer-Trans9'!$P10</f>
        <v>5</v>
      </c>
      <c r="K20" s="8">
        <f>'Areas-Cases1-4'!C18-'AreasandDeltas-Case8'!C20</f>
        <v>4.0000000000000036E-3</v>
      </c>
      <c r="L20" s="8">
        <f>'Areas-Cases1-4'!C18-'AreasandDeltas-Case8'!D20</f>
        <v>4.0000000000000036E-3</v>
      </c>
      <c r="M20" s="8">
        <f>'Areas-Cases1-4'!C18-'AreasandDeltas-Case8'!E20</f>
        <v>0</v>
      </c>
      <c r="O20" s="8">
        <f>'Areas-Cases1-4'!H18-'AreasandDeltas-Case8'!G20</f>
        <v>4.9999999999998934E-3</v>
      </c>
      <c r="P20" s="8">
        <f>'Areas-Cases1-4'!H18-'AreasandDeltas-Case8'!H20</f>
        <v>4.8412700000000086E-3</v>
      </c>
      <c r="Q20" s="8">
        <f>'Areas-Cases1-4'!H18-'AreasandDeltas-Case8'!I20</f>
        <v>0</v>
      </c>
    </row>
    <row r="21" spans="2:17" x14ac:dyDescent="0.2">
      <c r="B21" t="str">
        <f>'[25]SolRadShade-South-HorVer-Win2x'!$A11</f>
        <v xml:space="preserve"> 08/21  10:00:00</v>
      </c>
      <c r="C21" s="2">
        <f>'[34]SolRadShade-South-Vert-Trans999'!$N11</f>
        <v>3.996</v>
      </c>
      <c r="D21" s="2">
        <f>'[35]SolRadShade-South-Horiz-Trans99'!$N11</f>
        <v>3.9967393033333298</v>
      </c>
      <c r="E21" s="2">
        <f>'[36]SolRadShade-South-HorVer-Trans9'!$N11</f>
        <v>4</v>
      </c>
      <c r="G21" s="2">
        <f>'[34]SolRadShade-South-Vert-Trans999'!$P11</f>
        <v>4.9951555949999999</v>
      </c>
      <c r="H21" s="2">
        <f>'[35]SolRadShade-South-Horiz-Trans99'!$P11</f>
        <v>4.9968696516666702</v>
      </c>
      <c r="I21" s="2">
        <f>'[36]SolRadShade-South-HorVer-Trans9'!$P11</f>
        <v>5</v>
      </c>
      <c r="K21" s="8">
        <f>'Areas-Cases1-4'!C19-'AreasandDeltas-Case8'!C21</f>
        <v>4.0000000000000036E-3</v>
      </c>
      <c r="L21" s="8">
        <f>'Areas-Cases1-4'!C19-'AreasandDeltas-Case8'!D21</f>
        <v>3.2606966666701709E-3</v>
      </c>
      <c r="M21" s="8">
        <f>'Areas-Cases1-4'!C19-'AreasandDeltas-Case8'!E21</f>
        <v>0</v>
      </c>
      <c r="O21" s="8">
        <f>'Areas-Cases1-4'!H19-'AreasandDeltas-Case8'!G21</f>
        <v>4.8444050000000516E-3</v>
      </c>
      <c r="P21" s="8">
        <f>'Areas-Cases1-4'!H19-'AreasandDeltas-Case8'!H21</f>
        <v>3.1303483333298132E-3</v>
      </c>
      <c r="Q21" s="8">
        <f>'Areas-Cases1-4'!H19-'AreasandDeltas-Case8'!I21</f>
        <v>0</v>
      </c>
    </row>
    <row r="22" spans="2:17" x14ac:dyDescent="0.2">
      <c r="B22" t="str">
        <f>'[25]SolRadShade-South-HorVer-Win2x'!$A12</f>
        <v xml:space="preserve"> 08/21  11:00:00</v>
      </c>
      <c r="C22" s="2">
        <f>'[34]SolRadShade-South-Vert-Trans999'!$N12</f>
        <v>3.9973340999999998</v>
      </c>
      <c r="D22" s="2">
        <f>'[35]SolRadShade-South-Horiz-Trans99'!$N12</f>
        <v>3.9975429733333301</v>
      </c>
      <c r="E22" s="2">
        <f>'[36]SolRadShade-South-HorVer-Trans9'!$N12</f>
        <v>4</v>
      </c>
      <c r="G22" s="2">
        <f>'[34]SolRadShade-South-Vert-Trans999'!$P12</f>
        <v>4.9971670499999998</v>
      </c>
      <c r="H22" s="2">
        <f>'[35]SolRadShade-South-Horiz-Trans99'!$P12</f>
        <v>4.9972714866666701</v>
      </c>
      <c r="I22" s="2">
        <f>'[36]SolRadShade-South-HorVer-Trans9'!$P12</f>
        <v>5</v>
      </c>
      <c r="K22" s="8">
        <f>'Areas-Cases1-4'!C20-'AreasandDeltas-Case8'!C22</f>
        <v>2.6659000000002209E-3</v>
      </c>
      <c r="L22" s="8">
        <f>'Areas-Cases1-4'!C20-'AreasandDeltas-Case8'!D22</f>
        <v>2.4570266666699148E-3</v>
      </c>
      <c r="M22" s="8">
        <f>'Areas-Cases1-4'!C20-'AreasandDeltas-Case8'!E22</f>
        <v>0</v>
      </c>
      <c r="O22" s="8">
        <f>'Areas-Cases1-4'!H20-'AreasandDeltas-Case8'!G22</f>
        <v>2.8329500000001673E-3</v>
      </c>
      <c r="P22" s="8">
        <f>'Areas-Cases1-4'!H20-'AreasandDeltas-Case8'!H22</f>
        <v>2.7285133333299072E-3</v>
      </c>
      <c r="Q22" s="8">
        <f>'Areas-Cases1-4'!H20-'AreasandDeltas-Case8'!I22</f>
        <v>0</v>
      </c>
    </row>
    <row r="23" spans="2:17" x14ac:dyDescent="0.2">
      <c r="B23" t="str">
        <f>'[25]SolRadShade-South-HorVer-Win2x'!$A13</f>
        <v xml:space="preserve"> 08/21  12:00:00</v>
      </c>
      <c r="C23" s="2">
        <f>'[34]SolRadShade-South-Vert-Trans999'!$N13</f>
        <v>3.9993490299999999</v>
      </c>
      <c r="D23" s="2">
        <f>'[35]SolRadShade-South-Horiz-Trans99'!$N13</f>
        <v>3.9978287766666698</v>
      </c>
      <c r="E23" s="2">
        <f>'[36]SolRadShade-South-HorVer-Trans9'!$N13</f>
        <v>3.99964810333333</v>
      </c>
      <c r="G23" s="2">
        <f>'[34]SolRadShade-South-Vert-Trans999'!$P13</f>
        <v>4.9981789699999997</v>
      </c>
      <c r="H23" s="2">
        <f>'[35]SolRadShade-South-Horiz-Trans99'!$P13</f>
        <v>4.99741438833333</v>
      </c>
      <c r="I23" s="2">
        <f>'[36]SolRadShade-South-HorVer-Trans9'!$P13</f>
        <v>5</v>
      </c>
      <c r="K23" s="8">
        <f>'Areas-Cases1-4'!C21-'AreasandDeltas-Case8'!C23</f>
        <v>6.5097000000013949E-4</v>
      </c>
      <c r="L23" s="8">
        <f>'Areas-Cases1-4'!C21-'AreasandDeltas-Case8'!D23</f>
        <v>2.1712233333301967E-3</v>
      </c>
      <c r="M23" s="8">
        <f>'Areas-Cases1-4'!C21-'AreasandDeltas-Case8'!E23</f>
        <v>3.5189666667001518E-4</v>
      </c>
      <c r="O23" s="8">
        <f>'Areas-Cases1-4'!H21-'AreasandDeltas-Case8'!G23</f>
        <v>1.8210300000003343E-3</v>
      </c>
      <c r="P23" s="8">
        <f>'Areas-Cases1-4'!H21-'AreasandDeltas-Case8'!H23</f>
        <v>2.5856116666700402E-3</v>
      </c>
      <c r="Q23" s="8">
        <f>'Areas-Cases1-4'!H21-'AreasandDeltas-Case8'!I23</f>
        <v>0</v>
      </c>
    </row>
    <row r="24" spans="2:17" x14ac:dyDescent="0.2">
      <c r="B24" t="str">
        <f>'[25]SolRadShade-South-HorVer-Win2x'!$A14</f>
        <v xml:space="preserve"> 08/21  13:00:00</v>
      </c>
      <c r="C24" s="2">
        <f>'[34]SolRadShade-South-Vert-Trans999'!$N14</f>
        <v>4</v>
      </c>
      <c r="D24" s="2">
        <f>'[35]SolRadShade-South-Horiz-Trans99'!$N14</f>
        <v>3.9979138366666702</v>
      </c>
      <c r="E24" s="2">
        <f>'[36]SolRadShade-South-HorVer-Trans9'!$N14</f>
        <v>3.9979138366666702</v>
      </c>
      <c r="G24" s="2">
        <f>'[34]SolRadShade-South-Vert-Trans999'!$P14</f>
        <v>4.9996204999999998</v>
      </c>
      <c r="H24" s="2">
        <f>'[35]SolRadShade-South-Horiz-Trans99'!$P14</f>
        <v>4.9974569183333299</v>
      </c>
      <c r="I24" s="2">
        <f>'[36]SolRadShade-South-HorVer-Trans9'!$P14</f>
        <v>4.9991526400000001</v>
      </c>
      <c r="K24" s="8">
        <f>'Areas-Cases1-4'!C22-'AreasandDeltas-Case8'!C24</f>
        <v>0</v>
      </c>
      <c r="L24" s="8">
        <f>'Areas-Cases1-4'!C22-'AreasandDeltas-Case8'!D24</f>
        <v>2.0861633333297824E-3</v>
      </c>
      <c r="M24" s="8">
        <f>'Areas-Cases1-4'!C22-'AreasandDeltas-Case8'!E24</f>
        <v>2.0861633333297824E-3</v>
      </c>
      <c r="O24" s="8">
        <f>'Areas-Cases1-4'!H22-'AreasandDeltas-Case8'!G24</f>
        <v>3.7950000000019912E-4</v>
      </c>
      <c r="P24" s="8">
        <f>'Areas-Cases1-4'!H22-'AreasandDeltas-Case8'!H24</f>
        <v>2.5430816666700551E-3</v>
      </c>
      <c r="Q24" s="8">
        <f>'Areas-Cases1-4'!H22-'AreasandDeltas-Case8'!I24</f>
        <v>8.4735999999985268E-4</v>
      </c>
    </row>
    <row r="25" spans="2:17" x14ac:dyDescent="0.2">
      <c r="B25" t="str">
        <f>'[25]SolRadShade-South-HorVer-Win2x'!$A15</f>
        <v xml:space="preserve"> 08/21  14:00:00</v>
      </c>
      <c r="C25" s="2">
        <f>'[34]SolRadShade-South-Vert-Trans999'!$N15</f>
        <v>4</v>
      </c>
      <c r="D25" s="2">
        <f>'[35]SolRadShade-South-Horiz-Trans99'!$N15</f>
        <v>3.99785843</v>
      </c>
      <c r="E25" s="2">
        <f>'[36]SolRadShade-South-HorVer-Trans9'!$N15</f>
        <v>3.99785843</v>
      </c>
      <c r="G25" s="2">
        <f>'[34]SolRadShade-South-Vert-Trans999'!$P15</f>
        <v>5</v>
      </c>
      <c r="H25" s="2">
        <f>'[35]SolRadShade-South-Horiz-Trans99'!$P15</f>
        <v>4.9974292150000004</v>
      </c>
      <c r="I25" s="2">
        <f>'[36]SolRadShade-South-HorVer-Trans9'!$P15</f>
        <v>4.9974292150000004</v>
      </c>
      <c r="K25" s="8">
        <f>'Areas-Cases1-4'!C23-'AreasandDeltas-Case8'!C25</f>
        <v>0</v>
      </c>
      <c r="L25" s="8">
        <f>'Areas-Cases1-4'!C23-'AreasandDeltas-Case8'!D25</f>
        <v>2.1415700000000371E-3</v>
      </c>
      <c r="M25" s="8">
        <f>'Areas-Cases1-4'!C23-'AreasandDeltas-Case8'!E25</f>
        <v>2.1415700000000371E-3</v>
      </c>
      <c r="O25" s="8">
        <f>'Areas-Cases1-4'!H23-'AreasandDeltas-Case8'!G25</f>
        <v>0</v>
      </c>
      <c r="P25" s="8">
        <f>'Areas-Cases1-4'!H23-'AreasandDeltas-Case8'!H25</f>
        <v>2.5707849999996313E-3</v>
      </c>
      <c r="Q25" s="8">
        <f>'Areas-Cases1-4'!H23-'AreasandDeltas-Case8'!I25</f>
        <v>2.5707849999996313E-3</v>
      </c>
    </row>
    <row r="26" spans="2:17" x14ac:dyDescent="0.2">
      <c r="B26" t="str">
        <f>'[25]SolRadShade-South-HorVer-Win2x'!$A16</f>
        <v xml:space="preserve"> 08/21  15:00:00</v>
      </c>
      <c r="C26" s="2">
        <f>'[34]SolRadShade-South-Vert-Trans999'!$N16</f>
        <v>4</v>
      </c>
      <c r="D26" s="2">
        <f>'[35]SolRadShade-South-Horiz-Trans99'!$N16</f>
        <v>3.99762473666667</v>
      </c>
      <c r="E26" s="2">
        <f>'[36]SolRadShade-South-HorVer-Trans9'!$N16</f>
        <v>3.99762473666667</v>
      </c>
      <c r="G26" s="2">
        <f>'[34]SolRadShade-South-Vert-Trans999'!$P16</f>
        <v>5</v>
      </c>
      <c r="H26" s="2">
        <f>'[35]SolRadShade-South-Horiz-Trans99'!$P16</f>
        <v>4.99731236833333</v>
      </c>
      <c r="I26" s="2">
        <f>'[36]SolRadShade-South-HorVer-Trans9'!$P16</f>
        <v>4.99731236833333</v>
      </c>
      <c r="K26" s="8">
        <f>'Areas-Cases1-4'!C24-'AreasandDeltas-Case8'!C26</f>
        <v>0</v>
      </c>
      <c r="L26" s="8">
        <f>'Areas-Cases1-4'!C24-'AreasandDeltas-Case8'!D26</f>
        <v>2.3752633333300466E-3</v>
      </c>
      <c r="M26" s="8">
        <f>'Areas-Cases1-4'!C24-'AreasandDeltas-Case8'!E26</f>
        <v>2.3752633333300466E-3</v>
      </c>
      <c r="O26" s="8">
        <f>'Areas-Cases1-4'!H24-'AreasandDeltas-Case8'!G26</f>
        <v>0</v>
      </c>
      <c r="P26" s="8">
        <f>'Areas-Cases1-4'!H24-'AreasandDeltas-Case8'!H26</f>
        <v>2.6876316666699651E-3</v>
      </c>
      <c r="Q26" s="8">
        <f>'Areas-Cases1-4'!H24-'AreasandDeltas-Case8'!I26</f>
        <v>2.6876316666699651E-3</v>
      </c>
    </row>
    <row r="27" spans="2:17" x14ac:dyDescent="0.2">
      <c r="B27" t="str">
        <f>'[25]SolRadShade-South-HorVer-Win2x'!$A17</f>
        <v xml:space="preserve"> 08/21  16:00:00</v>
      </c>
      <c r="C27" s="2">
        <f>'[34]SolRadShade-South-Vert-Trans999'!$N17</f>
        <v>4</v>
      </c>
      <c r="D27" s="2">
        <f>'[35]SolRadShade-South-Horiz-Trans99'!$N17</f>
        <v>3.9969855433333299</v>
      </c>
      <c r="E27" s="2">
        <f>'[36]SolRadShade-South-HorVer-Trans9'!$N17</f>
        <v>3.9969855433333299</v>
      </c>
      <c r="G27" s="2">
        <f>'[34]SolRadShade-South-Vert-Trans999'!$P17</f>
        <v>5</v>
      </c>
      <c r="H27" s="2">
        <f>'[35]SolRadShade-South-Horiz-Trans99'!$P17</f>
        <v>4.9969927716666698</v>
      </c>
      <c r="I27" s="2">
        <f>'[36]SolRadShade-South-HorVer-Trans9'!$P17</f>
        <v>4.9969927716666698</v>
      </c>
      <c r="K27" s="8">
        <f>'Areas-Cases1-4'!C25-'AreasandDeltas-Case8'!C27</f>
        <v>0</v>
      </c>
      <c r="L27" s="8">
        <f>'Areas-Cases1-4'!C25-'AreasandDeltas-Case8'!D27</f>
        <v>3.0144566666701067E-3</v>
      </c>
      <c r="M27" s="8">
        <f>'Areas-Cases1-4'!C25-'AreasandDeltas-Case8'!E27</f>
        <v>3.0144566666701067E-3</v>
      </c>
      <c r="O27" s="8">
        <f>'Areas-Cases1-4'!H25-'AreasandDeltas-Case8'!G27</f>
        <v>0</v>
      </c>
      <c r="P27" s="8">
        <f>'Areas-Cases1-4'!H25-'AreasandDeltas-Case8'!H27</f>
        <v>3.0072283333302252E-3</v>
      </c>
      <c r="Q27" s="8">
        <f>'Areas-Cases1-4'!H25-'AreasandDeltas-Case8'!I27</f>
        <v>3.0072283333302252E-3</v>
      </c>
    </row>
    <row r="28" spans="2:17" x14ac:dyDescent="0.2">
      <c r="B28" t="str">
        <f>'[25]SolRadShade-South-HorVer-Win2x'!$A18</f>
        <v xml:space="preserve"> 08/21  17:00:00</v>
      </c>
      <c r="C28" s="2">
        <f>'[34]SolRadShade-South-Vert-Trans999'!$N18</f>
        <v>4</v>
      </c>
      <c r="D28" s="2">
        <f>'[35]SolRadShade-South-Horiz-Trans99'!$N18</f>
        <v>3.9960284266666699</v>
      </c>
      <c r="E28" s="2">
        <f>'[36]SolRadShade-South-HorVer-Trans9'!$N18</f>
        <v>3.9960284266666699</v>
      </c>
      <c r="G28" s="2">
        <f>'[34]SolRadShade-South-Vert-Trans999'!$P18</f>
        <v>5</v>
      </c>
      <c r="H28" s="2">
        <f>'[35]SolRadShade-South-Horiz-Trans99'!$P18</f>
        <v>4.9954880433333297</v>
      </c>
      <c r="I28" s="2">
        <f>'[36]SolRadShade-South-HorVer-Trans9'!$P18</f>
        <v>4.9954880433333297</v>
      </c>
      <c r="K28" s="8">
        <f>'Areas-Cases1-4'!C26-'AreasandDeltas-Case8'!C28</f>
        <v>0</v>
      </c>
      <c r="L28" s="8">
        <f>'Areas-Cases1-4'!C26-'AreasandDeltas-Case8'!D28</f>
        <v>3.9715733333300918E-3</v>
      </c>
      <c r="M28" s="8">
        <f>'Areas-Cases1-4'!C26-'AreasandDeltas-Case8'!E28</f>
        <v>3.9715733333300918E-3</v>
      </c>
      <c r="O28" s="8">
        <f>'Areas-Cases1-4'!H26-'AreasandDeltas-Case8'!G28</f>
        <v>0</v>
      </c>
      <c r="P28" s="8">
        <f>'Areas-Cases1-4'!H26-'AreasandDeltas-Case8'!H28</f>
        <v>4.5119566666702582E-3</v>
      </c>
      <c r="Q28" s="8">
        <f>'Areas-Cases1-4'!H26-'AreasandDeltas-Case8'!I28</f>
        <v>4.5119566666702582E-3</v>
      </c>
    </row>
    <row r="29" spans="2:17" x14ac:dyDescent="0.2">
      <c r="B29" t="str">
        <f>'[25]SolRadShade-South-HorVer-Win2x'!$A19</f>
        <v xml:space="preserve"> 08/21  18:00:00</v>
      </c>
      <c r="C29" s="2">
        <f>'[34]SolRadShade-South-Vert-Trans999'!$N19</f>
        <v>1.3333333333333299</v>
      </c>
      <c r="D29" s="2">
        <f>'[35]SolRadShade-South-Horiz-Trans99'!$N19</f>
        <v>1.3320000000000001</v>
      </c>
      <c r="E29" s="2">
        <f>'[36]SolRadShade-South-HorVer-Trans9'!$N19</f>
        <v>1.3320000000000001</v>
      </c>
      <c r="G29" s="2">
        <f>'[34]SolRadShade-South-Vert-Trans999'!$P19</f>
        <v>1.6666666666666701</v>
      </c>
      <c r="H29" s="2">
        <f>'[35]SolRadShade-South-Horiz-Trans99'!$P19</f>
        <v>1.665</v>
      </c>
      <c r="I29" s="2">
        <f>'[36]SolRadShade-South-HorVer-Trans9'!$P19</f>
        <v>1.665</v>
      </c>
      <c r="K29" s="8">
        <f>'Areas-Cases1-4'!C27-'AreasandDeltas-Case8'!C29</f>
        <v>0</v>
      </c>
      <c r="L29" s="8">
        <f>'Areas-Cases1-4'!C27-'AreasandDeltas-Case8'!D29</f>
        <v>1.3333333333298558E-3</v>
      </c>
      <c r="M29" s="8">
        <f>'Areas-Cases1-4'!C27-'AreasandDeltas-Case8'!E29</f>
        <v>1.3333333333298558E-3</v>
      </c>
      <c r="O29" s="8">
        <f>'Areas-Cases1-4'!H27-'AreasandDeltas-Case8'!G29</f>
        <v>0</v>
      </c>
      <c r="P29" s="8">
        <f>'Areas-Cases1-4'!H27-'AreasandDeltas-Case8'!H29</f>
        <v>1.6666666666700358E-3</v>
      </c>
      <c r="Q29" s="8">
        <f>'Areas-Cases1-4'!H27-'AreasandDeltas-Case8'!I29</f>
        <v>1.6666666666700358E-3</v>
      </c>
    </row>
    <row r="30" spans="2:17" x14ac:dyDescent="0.2">
      <c r="B30" t="str">
        <f>'[25]SolRadShade-South-HorVer-Win2x'!$A20</f>
        <v xml:space="preserve"> 08/21  19:00:00</v>
      </c>
      <c r="C30" s="2">
        <f>'[34]SolRadShade-South-Vert-Trans999'!$N20</f>
        <v>0</v>
      </c>
      <c r="D30" s="2">
        <f>'[35]SolRadShade-South-Horiz-Trans99'!$N20</f>
        <v>0</v>
      </c>
      <c r="E30" s="2">
        <f>'[36]SolRadShade-South-HorVer-Trans9'!$N20</f>
        <v>0</v>
      </c>
      <c r="G30" s="2">
        <f>'[34]SolRadShade-South-Vert-Trans999'!$P20</f>
        <v>0</v>
      </c>
      <c r="H30" s="2">
        <f>'[35]SolRadShade-South-Horiz-Trans99'!$P20</f>
        <v>0</v>
      </c>
      <c r="I30" s="2">
        <f>'[36]SolRadShade-South-HorVer-Trans9'!$P20</f>
        <v>0</v>
      </c>
      <c r="K30" s="8">
        <f>'Areas-Cases1-4'!C28-'AreasandDeltas-Case8'!C30</f>
        <v>0</v>
      </c>
      <c r="L30" s="8">
        <f>'Areas-Cases1-4'!C28-'AreasandDeltas-Case8'!D30</f>
        <v>0</v>
      </c>
      <c r="M30" s="8">
        <f>'Areas-Cases1-4'!C28-'AreasandDeltas-Case8'!E30</f>
        <v>0</v>
      </c>
      <c r="O30" s="8">
        <f>'Areas-Cases1-4'!H28-'AreasandDeltas-Case8'!G30</f>
        <v>0</v>
      </c>
      <c r="P30" s="8">
        <f>'Areas-Cases1-4'!H28-'AreasandDeltas-Case8'!H30</f>
        <v>0</v>
      </c>
      <c r="Q30" s="8">
        <f>'Areas-Cases1-4'!H28-'AreasandDeltas-Case8'!I30</f>
        <v>0</v>
      </c>
    </row>
    <row r="31" spans="2:17" x14ac:dyDescent="0.2">
      <c r="B31" t="str">
        <f>'[25]SolRadShade-South-HorVer-Win2x'!$A21</f>
        <v xml:space="preserve"> 08/21  20:00:00</v>
      </c>
      <c r="C31" s="2">
        <f>'[34]SolRadShade-South-Vert-Trans999'!$N21</f>
        <v>0</v>
      </c>
      <c r="D31" s="2">
        <f>'[35]SolRadShade-South-Horiz-Trans99'!$N21</f>
        <v>0</v>
      </c>
      <c r="E31" s="2">
        <f>'[36]SolRadShade-South-HorVer-Trans9'!$N21</f>
        <v>0</v>
      </c>
      <c r="G31" s="2">
        <f>'[34]SolRadShade-South-Vert-Trans999'!$P21</f>
        <v>0</v>
      </c>
      <c r="H31" s="2">
        <f>'[35]SolRadShade-South-Horiz-Trans99'!$P21</f>
        <v>0</v>
      </c>
      <c r="I31" s="2">
        <f>'[36]SolRadShade-South-HorVer-Trans9'!$P21</f>
        <v>0</v>
      </c>
      <c r="K31" s="8">
        <f>'Areas-Cases1-4'!C29-'AreasandDeltas-Case8'!C31</f>
        <v>0</v>
      </c>
      <c r="L31" s="8">
        <f>'Areas-Cases1-4'!C29-'AreasandDeltas-Case8'!D31</f>
        <v>0</v>
      </c>
      <c r="M31" s="8">
        <f>'Areas-Cases1-4'!C29-'AreasandDeltas-Case8'!E31</f>
        <v>0</v>
      </c>
      <c r="O31" s="8">
        <f>'Areas-Cases1-4'!H29-'AreasandDeltas-Case8'!G31</f>
        <v>0</v>
      </c>
      <c r="P31" s="8">
        <f>'Areas-Cases1-4'!H29-'AreasandDeltas-Case8'!H31</f>
        <v>0</v>
      </c>
      <c r="Q31" s="8">
        <f>'Areas-Cases1-4'!H29-'AreasandDeltas-Case8'!I31</f>
        <v>0</v>
      </c>
    </row>
    <row r="32" spans="2:17" x14ac:dyDescent="0.2">
      <c r="B32" t="str">
        <f>'[25]SolRadShade-South-HorVer-Win2x'!$A22</f>
        <v xml:space="preserve"> 08/21  21:00:00</v>
      </c>
      <c r="C32" s="2">
        <f>'[34]SolRadShade-South-Vert-Trans999'!$N22</f>
        <v>0</v>
      </c>
      <c r="D32" s="2">
        <f>'[35]SolRadShade-South-Horiz-Trans99'!$N22</f>
        <v>0</v>
      </c>
      <c r="E32" s="2">
        <f>'[36]SolRadShade-South-HorVer-Trans9'!$N22</f>
        <v>0</v>
      </c>
      <c r="G32" s="2">
        <f>'[34]SolRadShade-South-Vert-Trans999'!$P22</f>
        <v>0</v>
      </c>
      <c r="H32" s="2">
        <f>'[35]SolRadShade-South-Horiz-Trans99'!$P22</f>
        <v>0</v>
      </c>
      <c r="I32" s="2">
        <f>'[36]SolRadShade-South-HorVer-Trans9'!$P22</f>
        <v>0</v>
      </c>
      <c r="K32" s="8">
        <f>'Areas-Cases1-4'!C30-'AreasandDeltas-Case8'!C32</f>
        <v>0</v>
      </c>
      <c r="L32" s="8">
        <f>'Areas-Cases1-4'!C30-'AreasandDeltas-Case8'!D32</f>
        <v>0</v>
      </c>
      <c r="M32" s="8">
        <f>'Areas-Cases1-4'!C30-'AreasandDeltas-Case8'!E32</f>
        <v>0</v>
      </c>
      <c r="O32" s="8">
        <f>'Areas-Cases1-4'!H30-'AreasandDeltas-Case8'!G32</f>
        <v>0</v>
      </c>
      <c r="P32" s="8">
        <f>'Areas-Cases1-4'!H30-'AreasandDeltas-Case8'!H32</f>
        <v>0</v>
      </c>
      <c r="Q32" s="8">
        <f>'Areas-Cases1-4'!H30-'AreasandDeltas-Case8'!I32</f>
        <v>0</v>
      </c>
    </row>
    <row r="33" spans="2:17" x14ac:dyDescent="0.2">
      <c r="B33" t="str">
        <f>'[25]SolRadShade-South-HorVer-Win2x'!$A23</f>
        <v xml:space="preserve"> 08/21  22:00:00</v>
      </c>
      <c r="C33" s="2">
        <f>'[34]SolRadShade-South-Vert-Trans999'!$N23</f>
        <v>0</v>
      </c>
      <c r="D33" s="2">
        <f>'[35]SolRadShade-South-Horiz-Trans99'!$N23</f>
        <v>0</v>
      </c>
      <c r="E33" s="2">
        <f>'[36]SolRadShade-South-HorVer-Trans9'!$N23</f>
        <v>0</v>
      </c>
      <c r="G33" s="2">
        <f>'[34]SolRadShade-South-Vert-Trans999'!$P23</f>
        <v>0</v>
      </c>
      <c r="H33" s="2">
        <f>'[35]SolRadShade-South-Horiz-Trans99'!$P23</f>
        <v>0</v>
      </c>
      <c r="I33" s="2">
        <f>'[36]SolRadShade-South-HorVer-Trans9'!$P23</f>
        <v>0</v>
      </c>
      <c r="K33" s="8">
        <f>'Areas-Cases1-4'!C31-'AreasandDeltas-Case8'!C33</f>
        <v>0</v>
      </c>
      <c r="L33" s="8">
        <f>'Areas-Cases1-4'!C31-'AreasandDeltas-Case8'!D33</f>
        <v>0</v>
      </c>
      <c r="M33" s="8">
        <f>'Areas-Cases1-4'!C31-'AreasandDeltas-Case8'!E33</f>
        <v>0</v>
      </c>
      <c r="O33" s="8">
        <f>'Areas-Cases1-4'!H31-'AreasandDeltas-Case8'!G33</f>
        <v>0</v>
      </c>
      <c r="P33" s="8">
        <f>'Areas-Cases1-4'!H31-'AreasandDeltas-Case8'!H33</f>
        <v>0</v>
      </c>
      <c r="Q33" s="8">
        <f>'Areas-Cases1-4'!H31-'AreasandDeltas-Case8'!I33</f>
        <v>0</v>
      </c>
    </row>
    <row r="34" spans="2:17" x14ac:dyDescent="0.2">
      <c r="B34" t="str">
        <f>'[25]SolRadShade-South-HorVer-Win2x'!$A24</f>
        <v xml:space="preserve"> 08/21  23:00:00</v>
      </c>
      <c r="C34" s="2">
        <f>'[34]SolRadShade-South-Vert-Trans999'!$N24</f>
        <v>0</v>
      </c>
      <c r="D34" s="2">
        <f>'[35]SolRadShade-South-Horiz-Trans99'!$N24</f>
        <v>0</v>
      </c>
      <c r="E34" s="2">
        <f>'[36]SolRadShade-South-HorVer-Trans9'!$N24</f>
        <v>0</v>
      </c>
      <c r="G34" s="2">
        <f>'[34]SolRadShade-South-Vert-Trans999'!$P24</f>
        <v>0</v>
      </c>
      <c r="H34" s="2">
        <f>'[35]SolRadShade-South-Horiz-Trans99'!$P24</f>
        <v>0</v>
      </c>
      <c r="I34" s="2">
        <f>'[36]SolRadShade-South-HorVer-Trans9'!$P24</f>
        <v>0</v>
      </c>
      <c r="K34" s="8">
        <f>'Areas-Cases1-4'!C32-'AreasandDeltas-Case8'!C34</f>
        <v>0</v>
      </c>
      <c r="L34" s="8">
        <f>'Areas-Cases1-4'!C32-'AreasandDeltas-Case8'!D34</f>
        <v>0</v>
      </c>
      <c r="M34" s="8">
        <f>'Areas-Cases1-4'!C32-'AreasandDeltas-Case8'!E34</f>
        <v>0</v>
      </c>
      <c r="O34" s="8">
        <f>'Areas-Cases1-4'!H32-'AreasandDeltas-Case8'!G34</f>
        <v>0</v>
      </c>
      <c r="P34" s="8">
        <f>'Areas-Cases1-4'!H32-'AreasandDeltas-Case8'!H34</f>
        <v>0</v>
      </c>
      <c r="Q34" s="8">
        <f>'Areas-Cases1-4'!H32-'AreasandDeltas-Case8'!I34</f>
        <v>0</v>
      </c>
    </row>
    <row r="35" spans="2:17" x14ac:dyDescent="0.2">
      <c r="B35" t="str">
        <f>'[25]SolRadShade-South-HorVer-Win2x'!$A25</f>
        <v xml:space="preserve"> 08/21  24:00:00</v>
      </c>
      <c r="C35" s="2">
        <f>'[34]SolRadShade-South-Vert-Trans999'!$N25</f>
        <v>0</v>
      </c>
      <c r="D35" s="2">
        <f>'[35]SolRadShade-South-Horiz-Trans99'!$N25</f>
        <v>0</v>
      </c>
      <c r="E35" s="2">
        <f>'[36]SolRadShade-South-HorVer-Trans9'!$N25</f>
        <v>0</v>
      </c>
      <c r="G35" s="2">
        <f>'[34]SolRadShade-South-Vert-Trans999'!$P25</f>
        <v>0</v>
      </c>
      <c r="H35" s="2">
        <f>'[35]SolRadShade-South-Horiz-Trans99'!$P25</f>
        <v>0</v>
      </c>
      <c r="I35" s="2">
        <f>'[36]SolRadShade-South-HorVer-Trans9'!$P25</f>
        <v>0</v>
      </c>
      <c r="K35" s="8">
        <f>'Areas-Cases1-4'!C33-'AreasandDeltas-Case8'!C35</f>
        <v>0</v>
      </c>
      <c r="L35" s="8">
        <f>'Areas-Cases1-4'!C33-'AreasandDeltas-Case8'!D35</f>
        <v>0</v>
      </c>
      <c r="M35" s="8">
        <f>'Areas-Cases1-4'!C33-'AreasandDeltas-Case8'!E35</f>
        <v>0</v>
      </c>
      <c r="O35" s="8">
        <f>'Areas-Cases1-4'!H33-'AreasandDeltas-Case8'!G35</f>
        <v>0</v>
      </c>
      <c r="P35" s="8">
        <f>'Areas-Cases1-4'!H33-'AreasandDeltas-Case8'!H35</f>
        <v>0</v>
      </c>
      <c r="Q35" s="8">
        <f>'Areas-Cases1-4'!H33-'AreasandDeltas-Case8'!I35</f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A2" sqref="A2"/>
    </sheetView>
  </sheetViews>
  <sheetFormatPr defaultRowHeight="12.75" x14ac:dyDescent="0.2"/>
  <cols>
    <col min="2" max="2" width="18.28515625" customWidth="1"/>
    <col min="3" max="5" width="11.5703125" bestFit="1" customWidth="1"/>
    <col min="7" max="9" width="11.5703125" bestFit="1" customWidth="1"/>
    <col min="11" max="11" width="16.140625" customWidth="1"/>
    <col min="12" max="12" width="16.85546875" customWidth="1"/>
    <col min="13" max="13" width="16.140625" customWidth="1"/>
    <col min="15" max="15" width="16.5703125" customWidth="1"/>
    <col min="16" max="16" width="17.5703125" customWidth="1"/>
    <col min="17" max="17" width="16.140625" customWidth="1"/>
  </cols>
  <sheetData>
    <row r="1" spans="1:17" ht="23.25" x14ac:dyDescent="0.35">
      <c r="A1" s="1" t="s">
        <v>0</v>
      </c>
    </row>
    <row r="2" spans="1:17" x14ac:dyDescent="0.2">
      <c r="A2" t="str">
        <f>'Ver-Build Title'!A1</f>
        <v>EnergyPlus {{ engine.config["EnergyPlusVersion"] }}</v>
      </c>
      <c r="K2" s="7" t="s">
        <v>76</v>
      </c>
    </row>
    <row r="3" spans="1:17" x14ac:dyDescent="0.2">
      <c r="A3" t="s">
        <v>5</v>
      </c>
      <c r="K3" s="3" t="s">
        <v>79</v>
      </c>
      <c r="O3" s="3" t="s">
        <v>79</v>
      </c>
    </row>
    <row r="4" spans="1:17" x14ac:dyDescent="0.2">
      <c r="C4" s="3" t="s">
        <v>67</v>
      </c>
      <c r="G4" s="3" t="s">
        <v>67</v>
      </c>
      <c r="K4" t="s">
        <v>77</v>
      </c>
      <c r="L4" t="s">
        <v>77</v>
      </c>
      <c r="M4" t="s">
        <v>77</v>
      </c>
      <c r="O4" t="s">
        <v>77</v>
      </c>
      <c r="P4" t="s">
        <v>77</v>
      </c>
      <c r="Q4" t="s">
        <v>77</v>
      </c>
    </row>
    <row r="5" spans="1:17" x14ac:dyDescent="0.2">
      <c r="C5" s="5" t="s">
        <v>75</v>
      </c>
      <c r="G5" s="5" t="s">
        <v>75</v>
      </c>
      <c r="K5" s="5"/>
      <c r="L5" s="5"/>
      <c r="M5" s="5"/>
      <c r="O5" s="5"/>
      <c r="P5" s="5"/>
      <c r="Q5" s="5"/>
    </row>
    <row r="6" spans="1:17" x14ac:dyDescent="0.2">
      <c r="C6" s="3" t="s">
        <v>34</v>
      </c>
      <c r="G6" s="3" t="s">
        <v>35</v>
      </c>
      <c r="K6" s="3" t="s">
        <v>34</v>
      </c>
      <c r="O6" s="3" t="s">
        <v>35</v>
      </c>
    </row>
    <row r="7" spans="1:17" x14ac:dyDescent="0.2">
      <c r="C7" t="s">
        <v>4</v>
      </c>
      <c r="D7" t="s">
        <v>2</v>
      </c>
      <c r="E7" t="s">
        <v>3</v>
      </c>
      <c r="G7" t="s">
        <v>4</v>
      </c>
      <c r="H7" t="s">
        <v>2</v>
      </c>
      <c r="I7" t="s">
        <v>3</v>
      </c>
      <c r="K7" t="s">
        <v>4</v>
      </c>
      <c r="L7" t="s">
        <v>2</v>
      </c>
      <c r="M7" t="s">
        <v>3</v>
      </c>
      <c r="O7" t="s">
        <v>4</v>
      </c>
      <c r="P7" t="s">
        <v>2</v>
      </c>
      <c r="Q7" t="s">
        <v>3</v>
      </c>
    </row>
    <row r="8" spans="1:17" x14ac:dyDescent="0.2">
      <c r="C8" t="s">
        <v>74</v>
      </c>
      <c r="D8" t="s">
        <v>98</v>
      </c>
      <c r="E8" t="s">
        <v>74</v>
      </c>
      <c r="G8" t="s">
        <v>74</v>
      </c>
      <c r="H8" t="s">
        <v>74</v>
      </c>
      <c r="I8" t="s">
        <v>74</v>
      </c>
      <c r="K8" t="s">
        <v>78</v>
      </c>
      <c r="L8" t="s">
        <v>78</v>
      </c>
      <c r="M8" t="s">
        <v>78</v>
      </c>
      <c r="O8" t="s">
        <v>78</v>
      </c>
      <c r="P8" t="s">
        <v>78</v>
      </c>
      <c r="Q8" t="s">
        <v>78</v>
      </c>
    </row>
    <row r="11" spans="1:17" s="2" customFormat="1" ht="102" x14ac:dyDescent="0.2">
      <c r="B11" s="2" t="str">
        <f>'[25]SolRadShade-South-HorVer-Win2x'!$A1</f>
        <v>Date/Time</v>
      </c>
      <c r="C11" s="2" t="str">
        <f>'[37]SolRadShade-South-Vert-Trans5'!$N1</f>
        <v>ZONE SUBSURFACE 1:Surface Outside Face Sunlit Area [m2](Hourly)</v>
      </c>
      <c r="D11" s="2" t="str">
        <f>'[38]SolRadShade-South-Horiz-Trans5'!$N1</f>
        <v>ZONE SUBSURFACE 1:Surface Outside Face Sunlit Area [m2](Hourly)</v>
      </c>
      <c r="E11" s="2" t="str">
        <f>'[39]SolRadShade-South-HorVer-Trans5'!$N1</f>
        <v>ZONE SUBSURFACE 1:Surface Outside Face Sunlit Area [m2](Hourly)</v>
      </c>
      <c r="G11" s="2" t="str">
        <f>'[37]SolRadShade-South-Vert-Trans5'!$P1</f>
        <v>ZONE SURFACE SOUTH:Surface Outside Face Sunlit Area [m2](Hourly)</v>
      </c>
      <c r="H11" s="2" t="str">
        <f>'[38]SolRadShade-South-Horiz-Trans5'!$P1</f>
        <v>ZONE SURFACE SOUTH:Surface Outside Face Sunlit Area [m2](Hourly)</v>
      </c>
      <c r="I11" s="2" t="str">
        <f>'[39]SolRadShade-South-HorVer-Trans5'!$P1</f>
        <v>ZONE SURFACE SOUTH:Surface Outside Face Sunlit Area [m2](Hourly)</v>
      </c>
      <c r="K11" s="2" t="s">
        <v>45</v>
      </c>
      <c r="L11" s="2" t="s">
        <v>45</v>
      </c>
      <c r="M11" s="2" t="s">
        <v>45</v>
      </c>
      <c r="O11" s="2" t="s">
        <v>36</v>
      </c>
      <c r="P11" s="2" t="s">
        <v>36</v>
      </c>
      <c r="Q11" s="2" t="s">
        <v>36</v>
      </c>
    </row>
    <row r="12" spans="1:17" ht="14.25" customHeight="1" x14ac:dyDescent="0.2">
      <c r="B12" t="str">
        <f>'[25]SolRadShade-South-HorVer-Win2x'!$A2</f>
        <v xml:space="preserve"> 08/21  01:00:00</v>
      </c>
      <c r="C12" s="2">
        <f>'[37]SolRadShade-South-Vert-Trans5'!$N2</f>
        <v>0</v>
      </c>
      <c r="D12" s="2">
        <f>'[38]SolRadShade-South-Horiz-Trans5'!$N2</f>
        <v>0</v>
      </c>
      <c r="E12" s="2">
        <f>'[39]SolRadShade-South-HorVer-Trans5'!$N2</f>
        <v>0</v>
      </c>
      <c r="G12" s="2">
        <f>'[37]SolRadShade-South-Vert-Trans5'!$P2</f>
        <v>0</v>
      </c>
      <c r="H12" s="2">
        <f>'[38]SolRadShade-South-Horiz-Trans5'!$P2</f>
        <v>0</v>
      </c>
      <c r="I12" s="2">
        <f>'[39]SolRadShade-South-HorVer-Trans5'!$P2</f>
        <v>0</v>
      </c>
      <c r="K12" s="8" t="e">
        <f>C12/'AreasandDeltas-Case8'!C12</f>
        <v>#DIV/0!</v>
      </c>
      <c r="L12" s="8" t="e">
        <f>D12/'AreasandDeltas-Case8'!D12</f>
        <v>#DIV/0!</v>
      </c>
      <c r="M12" s="8" t="e">
        <f>E12/'AreasandDeltas-Case8'!E12</f>
        <v>#DIV/0!</v>
      </c>
      <c r="O12" s="8" t="e">
        <f>G12/'AreasandDeltas-Case8'!G12</f>
        <v>#DIV/0!</v>
      </c>
      <c r="P12" s="8" t="e">
        <f>H12/'AreasandDeltas-Case8'!H12</f>
        <v>#DIV/0!</v>
      </c>
      <c r="Q12" s="8" t="e">
        <f>I12/'AreasandDeltas-Case8'!I12</f>
        <v>#DIV/0!</v>
      </c>
    </row>
    <row r="13" spans="1:17" x14ac:dyDescent="0.2">
      <c r="B13" t="str">
        <f>'[25]SolRadShade-South-HorVer-Win2x'!$A3</f>
        <v xml:space="preserve"> 08/21  02:00:00</v>
      </c>
      <c r="C13" s="2">
        <f>'[37]SolRadShade-South-Vert-Trans5'!$N3</f>
        <v>0</v>
      </c>
      <c r="D13" s="2">
        <f>'[38]SolRadShade-South-Horiz-Trans5'!$N3</f>
        <v>0</v>
      </c>
      <c r="E13" s="2">
        <f>'[39]SolRadShade-South-HorVer-Trans5'!$N3</f>
        <v>0</v>
      </c>
      <c r="G13" s="2">
        <f>'[37]SolRadShade-South-Vert-Trans5'!$P3</f>
        <v>0</v>
      </c>
      <c r="H13" s="2">
        <f>'[38]SolRadShade-South-Horiz-Trans5'!$P3</f>
        <v>0</v>
      </c>
      <c r="I13" s="2">
        <f>'[39]SolRadShade-South-HorVer-Trans5'!$P3</f>
        <v>0</v>
      </c>
      <c r="K13" s="8" t="e">
        <f>C13/'AreasandDeltas-Case8'!C13</f>
        <v>#DIV/0!</v>
      </c>
      <c r="L13" s="8" t="e">
        <f>D13/'AreasandDeltas-Case8'!D13</f>
        <v>#DIV/0!</v>
      </c>
      <c r="M13" s="8" t="e">
        <f>E13/'AreasandDeltas-Case8'!E13</f>
        <v>#DIV/0!</v>
      </c>
      <c r="O13" s="8" t="e">
        <f>G13/'AreasandDeltas-Case8'!G13</f>
        <v>#DIV/0!</v>
      </c>
      <c r="P13" s="8" t="e">
        <f>H13/'AreasandDeltas-Case8'!H13</f>
        <v>#DIV/0!</v>
      </c>
      <c r="Q13" s="8" t="e">
        <f>I13/'AreasandDeltas-Case8'!I13</f>
        <v>#DIV/0!</v>
      </c>
    </row>
    <row r="14" spans="1:17" x14ac:dyDescent="0.2">
      <c r="B14" t="str">
        <f>'[25]SolRadShade-South-HorVer-Win2x'!$A4</f>
        <v xml:space="preserve"> 08/21  03:00:00</v>
      </c>
      <c r="C14" s="2">
        <f>'[37]SolRadShade-South-Vert-Trans5'!$N4</f>
        <v>0</v>
      </c>
      <c r="D14" s="2">
        <f>'[38]SolRadShade-South-Horiz-Trans5'!$N4</f>
        <v>0</v>
      </c>
      <c r="E14" s="2">
        <f>'[39]SolRadShade-South-HorVer-Trans5'!$N4</f>
        <v>0</v>
      </c>
      <c r="G14" s="2">
        <f>'[37]SolRadShade-South-Vert-Trans5'!$P4</f>
        <v>0</v>
      </c>
      <c r="H14" s="2">
        <f>'[38]SolRadShade-South-Horiz-Trans5'!$P4</f>
        <v>0</v>
      </c>
      <c r="I14" s="2">
        <f>'[39]SolRadShade-South-HorVer-Trans5'!$P4</f>
        <v>0</v>
      </c>
      <c r="K14" s="8" t="e">
        <f>C14/'AreasandDeltas-Case8'!C14</f>
        <v>#DIV/0!</v>
      </c>
      <c r="L14" s="8" t="e">
        <f>D14/'AreasandDeltas-Case8'!D14</f>
        <v>#DIV/0!</v>
      </c>
      <c r="M14" s="8" t="e">
        <f>E14/'AreasandDeltas-Case8'!E14</f>
        <v>#DIV/0!</v>
      </c>
      <c r="O14" s="8" t="e">
        <f>G14/'AreasandDeltas-Case8'!G14</f>
        <v>#DIV/0!</v>
      </c>
      <c r="P14" s="8" t="e">
        <f>H14/'AreasandDeltas-Case8'!H14</f>
        <v>#DIV/0!</v>
      </c>
      <c r="Q14" s="8" t="e">
        <f>I14/'AreasandDeltas-Case8'!I14</f>
        <v>#DIV/0!</v>
      </c>
    </row>
    <row r="15" spans="1:17" x14ac:dyDescent="0.2">
      <c r="B15" t="str">
        <f>'[25]SolRadShade-South-HorVer-Win2x'!$A5</f>
        <v xml:space="preserve"> 08/21  04:00:00</v>
      </c>
      <c r="C15" s="2">
        <f>'[37]SolRadShade-South-Vert-Trans5'!$N5</f>
        <v>0</v>
      </c>
      <c r="D15" s="2">
        <f>'[38]SolRadShade-South-Horiz-Trans5'!$N5</f>
        <v>0</v>
      </c>
      <c r="E15" s="2">
        <f>'[39]SolRadShade-South-HorVer-Trans5'!$N5</f>
        <v>0</v>
      </c>
      <c r="G15" s="2">
        <f>'[37]SolRadShade-South-Vert-Trans5'!$P5</f>
        <v>0</v>
      </c>
      <c r="H15" s="2">
        <f>'[38]SolRadShade-South-Horiz-Trans5'!$P5</f>
        <v>0</v>
      </c>
      <c r="I15" s="2">
        <f>'[39]SolRadShade-South-HorVer-Trans5'!$P5</f>
        <v>0</v>
      </c>
      <c r="K15" s="8" t="e">
        <f>C15/'AreasandDeltas-Case8'!C15</f>
        <v>#DIV/0!</v>
      </c>
      <c r="L15" s="8" t="e">
        <f>D15/'AreasandDeltas-Case8'!D15</f>
        <v>#DIV/0!</v>
      </c>
      <c r="M15" s="8" t="e">
        <f>E15/'AreasandDeltas-Case8'!E15</f>
        <v>#DIV/0!</v>
      </c>
      <c r="O15" s="8" t="e">
        <f>G15/'AreasandDeltas-Case8'!G15</f>
        <v>#DIV/0!</v>
      </c>
      <c r="P15" s="8" t="e">
        <f>H15/'AreasandDeltas-Case8'!H15</f>
        <v>#DIV/0!</v>
      </c>
      <c r="Q15" s="8" t="e">
        <f>I15/'AreasandDeltas-Case8'!I15</f>
        <v>#DIV/0!</v>
      </c>
    </row>
    <row r="16" spans="1:17" x14ac:dyDescent="0.2">
      <c r="B16" t="str">
        <f>'[25]SolRadShade-South-HorVer-Win2x'!$A6</f>
        <v xml:space="preserve"> 08/21  05:00:00</v>
      </c>
      <c r="C16" s="2">
        <f>'[37]SolRadShade-South-Vert-Trans5'!$N6</f>
        <v>0</v>
      </c>
      <c r="D16" s="2">
        <f>'[38]SolRadShade-South-Horiz-Trans5'!$N6</f>
        <v>0</v>
      </c>
      <c r="E16" s="2">
        <f>'[39]SolRadShade-South-HorVer-Trans5'!$N6</f>
        <v>0</v>
      </c>
      <c r="G16" s="2">
        <f>'[37]SolRadShade-South-Vert-Trans5'!$P6</f>
        <v>0</v>
      </c>
      <c r="H16" s="2">
        <f>'[38]SolRadShade-South-Horiz-Trans5'!$P6</f>
        <v>0</v>
      </c>
      <c r="I16" s="2">
        <f>'[39]SolRadShade-South-HorVer-Trans5'!$P6</f>
        <v>0</v>
      </c>
      <c r="K16" s="8" t="e">
        <f>C16/'AreasandDeltas-Case8'!C16</f>
        <v>#DIV/0!</v>
      </c>
      <c r="L16" s="8" t="e">
        <f>D16/'AreasandDeltas-Case8'!D16</f>
        <v>#DIV/0!</v>
      </c>
      <c r="M16" s="8" t="e">
        <f>E16/'AreasandDeltas-Case8'!E16</f>
        <v>#DIV/0!</v>
      </c>
      <c r="O16" s="8" t="e">
        <f>G16/'AreasandDeltas-Case8'!G16</f>
        <v>#DIV/0!</v>
      </c>
      <c r="P16" s="8" t="e">
        <f>H16/'AreasandDeltas-Case8'!H16</f>
        <v>#DIV/0!</v>
      </c>
      <c r="Q16" s="8" t="e">
        <f>I16/'AreasandDeltas-Case8'!I16</f>
        <v>#DIV/0!</v>
      </c>
    </row>
    <row r="17" spans="2:17" x14ac:dyDescent="0.2">
      <c r="B17" t="str">
        <f>'[25]SolRadShade-South-HorVer-Win2x'!$A7</f>
        <v xml:space="preserve"> 08/21  06:00:00</v>
      </c>
      <c r="C17" s="2">
        <f>'[37]SolRadShade-South-Vert-Trans5'!$N7</f>
        <v>0</v>
      </c>
      <c r="D17" s="2">
        <f>'[38]SolRadShade-South-Horiz-Trans5'!$N7</f>
        <v>0</v>
      </c>
      <c r="E17" s="2">
        <f>'[39]SolRadShade-South-HorVer-Trans5'!$N7</f>
        <v>0</v>
      </c>
      <c r="G17" s="2">
        <f>'[37]SolRadShade-South-Vert-Trans5'!$P7</f>
        <v>0</v>
      </c>
      <c r="H17" s="2">
        <f>'[38]SolRadShade-South-Horiz-Trans5'!$P7</f>
        <v>0</v>
      </c>
      <c r="I17" s="2">
        <f>'[39]SolRadShade-South-HorVer-Trans5'!$P7</f>
        <v>0</v>
      </c>
      <c r="K17" s="8" t="e">
        <f>C17/'AreasandDeltas-Case8'!C17</f>
        <v>#DIV/0!</v>
      </c>
      <c r="L17" s="8" t="e">
        <f>D17/'AreasandDeltas-Case8'!D17</f>
        <v>#DIV/0!</v>
      </c>
      <c r="M17" s="8" t="e">
        <f>E17/'AreasandDeltas-Case8'!E17</f>
        <v>#DIV/0!</v>
      </c>
      <c r="O17" s="8" t="e">
        <f>G17/'AreasandDeltas-Case8'!G17</f>
        <v>#DIV/0!</v>
      </c>
      <c r="P17" s="8" t="e">
        <f>H17/'AreasandDeltas-Case8'!H17</f>
        <v>#DIV/0!</v>
      </c>
      <c r="Q17" s="8" t="e">
        <f>I17/'AreasandDeltas-Case8'!I17</f>
        <v>#DIV/0!</v>
      </c>
    </row>
    <row r="18" spans="2:17" x14ac:dyDescent="0.2">
      <c r="B18" t="str">
        <f>'[25]SolRadShade-South-HorVer-Win2x'!$A8</f>
        <v xml:space="preserve"> 08/21  07:00:00</v>
      </c>
      <c r="C18" s="2">
        <f>'[37]SolRadShade-South-Vert-Trans5'!$N8</f>
        <v>0</v>
      </c>
      <c r="D18" s="2">
        <f>'[38]SolRadShade-South-Horiz-Trans5'!$N8</f>
        <v>0</v>
      </c>
      <c r="E18" s="2">
        <f>'[39]SolRadShade-South-HorVer-Trans5'!$N8</f>
        <v>0</v>
      </c>
      <c r="G18" s="2">
        <f>'[37]SolRadShade-South-Vert-Trans5'!$P8</f>
        <v>0</v>
      </c>
      <c r="H18" s="2">
        <f>'[38]SolRadShade-South-Horiz-Trans5'!$P8</f>
        <v>0</v>
      </c>
      <c r="I18" s="2">
        <f>'[39]SolRadShade-South-HorVer-Trans5'!$P8</f>
        <v>0</v>
      </c>
      <c r="K18" s="8" t="e">
        <f>C18/'AreasandDeltas-Case8'!C18</f>
        <v>#DIV/0!</v>
      </c>
      <c r="L18" s="8" t="e">
        <f>D18/'AreasandDeltas-Case8'!D18</f>
        <v>#DIV/0!</v>
      </c>
      <c r="M18" s="8" t="e">
        <f>E18/'AreasandDeltas-Case8'!E18</f>
        <v>#DIV/0!</v>
      </c>
      <c r="O18" s="8" t="e">
        <f>G18/'AreasandDeltas-Case8'!G18</f>
        <v>#DIV/0!</v>
      </c>
      <c r="P18" s="8" t="e">
        <f>H18/'AreasandDeltas-Case8'!H18</f>
        <v>#DIV/0!</v>
      </c>
      <c r="Q18" s="8" t="e">
        <f>I18/'AreasandDeltas-Case8'!I18</f>
        <v>#DIV/0!</v>
      </c>
    </row>
    <row r="19" spans="2:17" x14ac:dyDescent="0.2">
      <c r="B19" t="str">
        <f>'[25]SolRadShade-South-HorVer-Win2x'!$A9</f>
        <v xml:space="preserve"> 08/21  08:00:00</v>
      </c>
      <c r="C19" s="2">
        <f>'[37]SolRadShade-South-Vert-Trans5'!$N9</f>
        <v>0.33333333333333298</v>
      </c>
      <c r="D19" s="2">
        <f>'[38]SolRadShade-South-Horiz-Trans5'!$N9</f>
        <v>0.33333333333333298</v>
      </c>
      <c r="E19" s="2">
        <f>'[39]SolRadShade-South-HorVer-Trans5'!$N9</f>
        <v>0.16666666666666699</v>
      </c>
      <c r="G19" s="2">
        <f>'[37]SolRadShade-South-Vert-Trans5'!$P9</f>
        <v>0.41666666666666702</v>
      </c>
      <c r="H19" s="2">
        <f>'[38]SolRadShade-South-Horiz-Trans5'!$P9</f>
        <v>0.41666666666666702</v>
      </c>
      <c r="I19" s="2">
        <f>'[39]SolRadShade-South-HorVer-Trans5'!$P9</f>
        <v>0.20833333333333301</v>
      </c>
      <c r="K19" s="8">
        <f>C19/'AreasandDeltas-Case8'!C19</f>
        <v>0.50050050050049999</v>
      </c>
      <c r="L19" s="8">
        <f>D19/'AreasandDeltas-Case8'!D19</f>
        <v>0.50050050050049999</v>
      </c>
      <c r="M19" s="8">
        <f>E19/'AreasandDeltas-Case8'!E19</f>
        <v>0.25000000000000039</v>
      </c>
      <c r="O19" s="8">
        <f>G19/'AreasandDeltas-Case8'!G19</f>
        <v>0.50050050050050088</v>
      </c>
      <c r="P19" s="8">
        <f>H19/'AreasandDeltas-Case8'!H19</f>
        <v>0.50050050050050088</v>
      </c>
      <c r="Q19" s="8">
        <f>I19/'AreasandDeltas-Case8'!I19</f>
        <v>0.24999999999999969</v>
      </c>
    </row>
    <row r="20" spans="2:17" x14ac:dyDescent="0.2">
      <c r="B20" t="str">
        <f>'[25]SolRadShade-South-HorVer-Win2x'!$A10</f>
        <v xml:space="preserve"> 08/21  09:00:00</v>
      </c>
      <c r="C20" s="2">
        <f>'[37]SolRadShade-South-Vert-Trans5'!$N10</f>
        <v>2</v>
      </c>
      <c r="D20" s="2">
        <f>'[38]SolRadShade-South-Horiz-Trans5'!$N10</f>
        <v>2</v>
      </c>
      <c r="E20" s="2">
        <f>'[39]SolRadShade-South-HorVer-Trans5'!$N10</f>
        <v>1</v>
      </c>
      <c r="G20" s="2">
        <f>'[37]SolRadShade-South-Vert-Trans5'!$P10</f>
        <v>2.5</v>
      </c>
      <c r="H20" s="2">
        <f>'[38]SolRadShade-South-Horiz-Trans5'!$P10</f>
        <v>2.5793650000000001</v>
      </c>
      <c r="I20" s="2">
        <f>'[39]SolRadShade-South-HorVer-Trans5'!$P10</f>
        <v>1.2896825000000001</v>
      </c>
      <c r="K20" s="8">
        <f>C20/'AreasandDeltas-Case8'!C20</f>
        <v>0.50050050050050054</v>
      </c>
      <c r="L20" s="8">
        <f>D20/'AreasandDeltas-Case8'!D20</f>
        <v>0.50050050050050054</v>
      </c>
      <c r="M20" s="8">
        <f>E20/'AreasandDeltas-Case8'!E20</f>
        <v>0.25</v>
      </c>
      <c r="O20" s="8">
        <f>G20/'AreasandDeltas-Case8'!G20</f>
        <v>0.50050050050050054</v>
      </c>
      <c r="P20" s="8">
        <f>H20/'AreasandDeltas-Case8'!H20</f>
        <v>0.51637298020357403</v>
      </c>
      <c r="Q20" s="8">
        <f>I20/'AreasandDeltas-Case8'!I20</f>
        <v>0.25793650000000001</v>
      </c>
    </row>
    <row r="21" spans="2:17" x14ac:dyDescent="0.2">
      <c r="B21" t="str">
        <f>'[25]SolRadShade-South-HorVer-Win2x'!$A11</f>
        <v xml:space="preserve"> 08/21  10:00:00</v>
      </c>
      <c r="C21" s="2">
        <f>'[37]SolRadShade-South-Vert-Trans5'!$N11</f>
        <v>2</v>
      </c>
      <c r="D21" s="2">
        <f>'[38]SolRadShade-South-Horiz-Trans5'!$N11</f>
        <v>2.36965166666667</v>
      </c>
      <c r="E21" s="2">
        <f>'[39]SolRadShade-South-HorVer-Trans5'!$N11</f>
        <v>1.1848258333333299</v>
      </c>
      <c r="G21" s="2">
        <f>'[37]SolRadShade-South-Vert-Trans5'!$P11</f>
        <v>2.5777975</v>
      </c>
      <c r="H21" s="2">
        <f>'[38]SolRadShade-South-Horiz-Trans5'!$P11</f>
        <v>3.4348258333333299</v>
      </c>
      <c r="I21" s="2">
        <f>'[39]SolRadShade-South-HorVer-Trans5'!$P11</f>
        <v>1.7707183373791699</v>
      </c>
      <c r="K21" s="8">
        <f>C21/'AreasandDeltas-Case8'!C21</f>
        <v>0.50050050050050054</v>
      </c>
      <c r="L21" s="8">
        <f>D21/'AreasandDeltas-Case8'!D21</f>
        <v>0.59289623035716921</v>
      </c>
      <c r="M21" s="8">
        <f>E21/'AreasandDeltas-Case8'!E21</f>
        <v>0.29620645833333248</v>
      </c>
      <c r="O21" s="8">
        <f>G21/'AreasandDeltas-Case8'!G21</f>
        <v>0.51605950024465652</v>
      </c>
      <c r="P21" s="8">
        <f>H21/'AreasandDeltas-Case8'!H21</f>
        <v>0.68739552415334038</v>
      </c>
      <c r="Q21" s="8">
        <f>I21/'AreasandDeltas-Case8'!I21</f>
        <v>0.35414366747583398</v>
      </c>
    </row>
    <row r="22" spans="2:17" x14ac:dyDescent="0.2">
      <c r="B22" t="str">
        <f>'[25]SolRadShade-South-HorVer-Win2x'!$A12</f>
        <v xml:space="preserve"> 08/21  11:00:00</v>
      </c>
      <c r="C22" s="2">
        <f>'[37]SolRadShade-South-Vert-Trans5'!$N12</f>
        <v>2.6670500000000001</v>
      </c>
      <c r="D22" s="2">
        <f>'[38]SolRadShade-South-Horiz-Trans5'!$N12</f>
        <v>2.7714866666666702</v>
      </c>
      <c r="E22" s="2">
        <f>'[39]SolRadShade-South-HorVer-Trans5'!$N12</f>
        <v>1.85358094208333</v>
      </c>
      <c r="G22" s="2">
        <f>'[37]SolRadShade-South-Vert-Trans5'!$P12</f>
        <v>3.5835249999999998</v>
      </c>
      <c r="H22" s="2">
        <f>'[38]SolRadShade-South-Horiz-Trans5'!$P12</f>
        <v>3.63574333333333</v>
      </c>
      <c r="I22" s="2">
        <f>'[39]SolRadShade-South-HorVer-Trans5'!$P12</f>
        <v>2.6019512499999999</v>
      </c>
      <c r="K22" s="8">
        <f>C22/'AreasandDeltas-Case8'!C22</f>
        <v>0.66720717690322662</v>
      </c>
      <c r="L22" s="8">
        <f>D22/'AreasandDeltas-Case8'!D22</f>
        <v>0.69329752929602173</v>
      </c>
      <c r="M22" s="8">
        <f>E22/'AreasandDeltas-Case8'!E22</f>
        <v>0.4633952355208325</v>
      </c>
      <c r="O22" s="8">
        <f>G22/'AreasandDeltas-Case8'!G22</f>
        <v>0.71711130809605417</v>
      </c>
      <c r="P22" s="8">
        <f>H22/'AreasandDeltas-Case8'!H22</f>
        <v>0.72754569028997862</v>
      </c>
      <c r="Q22" s="8">
        <f>I22/'AreasandDeltas-Case8'!I22</f>
        <v>0.52039024999999994</v>
      </c>
    </row>
    <row r="23" spans="2:17" x14ac:dyDescent="0.2">
      <c r="B23" t="str">
        <f>'[25]SolRadShade-South-HorVer-Win2x'!$A13</f>
        <v xml:space="preserve"> 08/21  12:00:00</v>
      </c>
      <c r="C23" s="2">
        <f>'[37]SolRadShade-South-Vert-Trans5'!$N13</f>
        <v>3.674515</v>
      </c>
      <c r="D23" s="2">
        <f>'[38]SolRadShade-South-Horiz-Trans5'!$N13</f>
        <v>2.91438833333333</v>
      </c>
      <c r="E23" s="2">
        <f>'[39]SolRadShade-South-HorVer-Trans5'!$N13</f>
        <v>2.6785966492750002</v>
      </c>
      <c r="G23" s="2">
        <f>'[37]SolRadShade-South-Vert-Trans5'!$P13</f>
        <v>4.0894849999999998</v>
      </c>
      <c r="H23" s="2">
        <f>'[38]SolRadShade-South-Horiz-Trans5'!$P13</f>
        <v>3.7071941666666701</v>
      </c>
      <c r="I23" s="2">
        <f>'[39]SolRadShade-South-HorVer-Trans5'!$P13</f>
        <v>3.0349887000875002</v>
      </c>
      <c r="K23" s="8">
        <f>C23/'AreasandDeltas-Case8'!C23</f>
        <v>0.91877827427330094</v>
      </c>
      <c r="L23" s="8">
        <f>D23/'AreasandDeltas-Case8'!D23</f>
        <v>0.72899278486941699</v>
      </c>
      <c r="M23" s="8">
        <f>E23/'AreasandDeltas-Case8'!E23</f>
        <v>0.6697080793289395</v>
      </c>
      <c r="O23" s="8">
        <f>G23/'AreasandDeltas-Case8'!G23</f>
        <v>0.81819499152508335</v>
      </c>
      <c r="P23" s="8">
        <f>H23/'AreasandDeltas-Case8'!H23</f>
        <v>0.74182244628767779</v>
      </c>
      <c r="Q23" s="8">
        <f>I23/'AreasandDeltas-Case8'!I23</f>
        <v>0.60699774001750006</v>
      </c>
    </row>
    <row r="24" spans="2:17" x14ac:dyDescent="0.2">
      <c r="B24" t="str">
        <f>'[25]SolRadShade-South-HorVer-Win2x'!$A14</f>
        <v xml:space="preserve"> 08/21  13:00:00</v>
      </c>
      <c r="C24" s="2">
        <f>'[37]SolRadShade-South-Vert-Trans5'!$N14</f>
        <v>4</v>
      </c>
      <c r="D24" s="2">
        <f>'[38]SolRadShade-South-Horiz-Trans5'!$N14</f>
        <v>2.9569183333333302</v>
      </c>
      <c r="E24" s="2">
        <f>'[39]SolRadShade-South-HorVer-Trans5'!$N14</f>
        <v>2.9569183333333302</v>
      </c>
      <c r="G24" s="2">
        <f>'[37]SolRadShade-South-Vert-Trans5'!$P14</f>
        <v>4.8102499999999999</v>
      </c>
      <c r="H24" s="2">
        <f>'[38]SolRadShade-South-Horiz-Trans5'!$P14</f>
        <v>3.7284591666666702</v>
      </c>
      <c r="I24" s="2">
        <f>'[39]SolRadShade-South-HorVer-Trans5'!$P14</f>
        <v>3.5875978827333301</v>
      </c>
      <c r="K24" s="8">
        <f>C24/'AreasandDeltas-Case8'!C24</f>
        <v>1</v>
      </c>
      <c r="L24" s="8">
        <f>D24/'AreasandDeltas-Case8'!D24</f>
        <v>0.73961532292519638</v>
      </c>
      <c r="M24" s="8">
        <f>E24/'AreasandDeltas-Case8'!E24</f>
        <v>0.73961532292519638</v>
      </c>
      <c r="O24" s="8">
        <f>G24/'AreasandDeltas-Case8'!G24</f>
        <v>0.96212302513760795</v>
      </c>
      <c r="P24" s="8">
        <f>H24/'AreasandDeltas-Case8'!H24</f>
        <v>0.74607129738101374</v>
      </c>
      <c r="Q24" s="8">
        <f>I24/'AreasandDeltas-Case8'!I24</f>
        <v>0.71764119663554227</v>
      </c>
    </row>
    <row r="25" spans="2:17" x14ac:dyDescent="0.2">
      <c r="B25" t="str">
        <f>'[25]SolRadShade-South-HorVer-Win2x'!$A15</f>
        <v xml:space="preserve"> 08/21  14:00:00</v>
      </c>
      <c r="C25" s="2">
        <f>'[37]SolRadShade-South-Vert-Trans5'!$N15</f>
        <v>4</v>
      </c>
      <c r="D25" s="2">
        <f>'[38]SolRadShade-South-Horiz-Trans5'!$N15</f>
        <v>2.9292150000000001</v>
      </c>
      <c r="E25" s="2">
        <f>'[39]SolRadShade-South-HorVer-Trans5'!$N15</f>
        <v>2.9292150000000001</v>
      </c>
      <c r="G25" s="2">
        <f>'[37]SolRadShade-South-Vert-Trans5'!$P15</f>
        <v>5</v>
      </c>
      <c r="H25" s="2">
        <f>'[38]SolRadShade-South-Horiz-Trans5'!$P15</f>
        <v>3.7146075000000001</v>
      </c>
      <c r="I25" s="2">
        <f>'[39]SolRadShade-South-HorVer-Trans5'!$P15</f>
        <v>3.7146075000000001</v>
      </c>
      <c r="K25" s="8">
        <f>C25/'AreasandDeltas-Case8'!C25</f>
        <v>1</v>
      </c>
      <c r="L25" s="8">
        <f>D25/'AreasandDeltas-Case8'!D25</f>
        <v>0.73269602995922001</v>
      </c>
      <c r="M25" s="8">
        <f>E25/'AreasandDeltas-Case8'!E25</f>
        <v>0.73269602995922001</v>
      </c>
      <c r="O25" s="8">
        <f>G25/'AreasandDeltas-Case8'!G25</f>
        <v>1</v>
      </c>
      <c r="P25" s="8">
        <f>H25/'AreasandDeltas-Case8'!H25</f>
        <v>0.74330367478751769</v>
      </c>
      <c r="Q25" s="8">
        <f>I25/'AreasandDeltas-Case8'!I25</f>
        <v>0.74330367478751769</v>
      </c>
    </row>
    <row r="26" spans="2:17" x14ac:dyDescent="0.2">
      <c r="B26" t="str">
        <f>'[25]SolRadShade-South-HorVer-Win2x'!$A16</f>
        <v xml:space="preserve"> 08/21  15:00:00</v>
      </c>
      <c r="C26" s="2">
        <f>'[37]SolRadShade-South-Vert-Trans5'!$N16</f>
        <v>4</v>
      </c>
      <c r="D26" s="2">
        <f>'[38]SolRadShade-South-Horiz-Trans5'!$N16</f>
        <v>2.81236833333333</v>
      </c>
      <c r="E26" s="2">
        <f>'[39]SolRadShade-South-HorVer-Trans5'!$N16</f>
        <v>2.81236833333333</v>
      </c>
      <c r="G26" s="2">
        <f>'[37]SolRadShade-South-Vert-Trans5'!$P16</f>
        <v>5</v>
      </c>
      <c r="H26" s="2">
        <f>'[38]SolRadShade-South-Horiz-Trans5'!$P16</f>
        <v>3.6561841666666699</v>
      </c>
      <c r="I26" s="2">
        <f>'[39]SolRadShade-South-HorVer-Trans5'!$P16</f>
        <v>3.6561841666666699</v>
      </c>
      <c r="K26" s="8">
        <f>C26/'AreasandDeltas-Case8'!C26</f>
        <v>1</v>
      </c>
      <c r="L26" s="8">
        <f>D26/'AreasandDeltas-Case8'!D26</f>
        <v>0.70350983861440697</v>
      </c>
      <c r="M26" s="8">
        <f>E26/'AreasandDeltas-Case8'!E26</f>
        <v>0.70350983861440697</v>
      </c>
      <c r="O26" s="8">
        <f>G26/'AreasandDeltas-Case8'!G26</f>
        <v>1</v>
      </c>
      <c r="P26" s="8">
        <f>H26/'AreasandDeltas-Case8'!H26</f>
        <v>0.73163010378037585</v>
      </c>
      <c r="Q26" s="8">
        <f>I26/'AreasandDeltas-Case8'!I26</f>
        <v>0.73163010378037585</v>
      </c>
    </row>
    <row r="27" spans="2:17" x14ac:dyDescent="0.2">
      <c r="B27" t="str">
        <f>'[25]SolRadShade-South-HorVer-Win2x'!$A17</f>
        <v xml:space="preserve"> 08/21  16:00:00</v>
      </c>
      <c r="C27" s="2">
        <f>'[37]SolRadShade-South-Vert-Trans5'!$N17</f>
        <v>4</v>
      </c>
      <c r="D27" s="2">
        <f>'[38]SolRadShade-South-Horiz-Trans5'!$N17</f>
        <v>2.4927716666666702</v>
      </c>
      <c r="E27" s="2">
        <f>'[39]SolRadShade-South-HorVer-Trans5'!$N17</f>
        <v>2.4927716666666702</v>
      </c>
      <c r="G27" s="2">
        <f>'[37]SolRadShade-South-Vert-Trans5'!$P17</f>
        <v>5</v>
      </c>
      <c r="H27" s="2">
        <f>'[38]SolRadShade-South-Horiz-Trans5'!$P17</f>
        <v>3.49638583333333</v>
      </c>
      <c r="I27" s="2">
        <f>'[39]SolRadShade-South-HorVer-Trans5'!$P17</f>
        <v>3.49638583333333</v>
      </c>
      <c r="K27" s="8">
        <f>C27/'AreasandDeltas-Case8'!C27</f>
        <v>1</v>
      </c>
      <c r="L27" s="8">
        <f>D27/'AreasandDeltas-Case8'!D27</f>
        <v>0.62366291787680472</v>
      </c>
      <c r="M27" s="8">
        <f>E27/'AreasandDeltas-Case8'!E27</f>
        <v>0.62366291787680472</v>
      </c>
      <c r="O27" s="8">
        <f>G27/'AreasandDeltas-Case8'!G27</f>
        <v>1</v>
      </c>
      <c r="P27" s="8">
        <f>H27/'AreasandDeltas-Case8'!H27</f>
        <v>0.69969799699493351</v>
      </c>
      <c r="Q27" s="8">
        <f>I27/'AreasandDeltas-Case8'!I27</f>
        <v>0.69969799699493351</v>
      </c>
    </row>
    <row r="28" spans="2:17" x14ac:dyDescent="0.2">
      <c r="B28" t="str">
        <f>'[25]SolRadShade-South-HorVer-Win2x'!$A18</f>
        <v xml:space="preserve"> 08/21  17:00:00</v>
      </c>
      <c r="C28" s="2">
        <f>'[37]SolRadShade-South-Vert-Trans5'!$N18</f>
        <v>4</v>
      </c>
      <c r="D28" s="2">
        <f>'[38]SolRadShade-South-Horiz-Trans5'!$N18</f>
        <v>2.0142133333333301</v>
      </c>
      <c r="E28" s="2">
        <f>'[39]SolRadShade-South-HorVer-Trans5'!$N18</f>
        <v>2.0142133333333301</v>
      </c>
      <c r="G28" s="2">
        <f>'[37]SolRadShade-South-Vert-Trans5'!$P18</f>
        <v>5</v>
      </c>
      <c r="H28" s="2">
        <f>'[38]SolRadShade-South-Horiz-Trans5'!$P18</f>
        <v>2.7440216666666699</v>
      </c>
      <c r="I28" s="2">
        <f>'[39]SolRadShade-South-HorVer-Trans5'!$P18</f>
        <v>2.7440216666666699</v>
      </c>
      <c r="K28" s="8">
        <f>C28/'AreasandDeltas-Case8'!C28</f>
        <v>1</v>
      </c>
      <c r="L28" s="8">
        <f>D28/'AreasandDeltas-Case8'!D28</f>
        <v>0.50405380499595387</v>
      </c>
      <c r="M28" s="8">
        <f>E28/'AreasandDeltas-Case8'!E28</f>
        <v>0.50405380499595387</v>
      </c>
      <c r="O28" s="8">
        <f>G28/'AreasandDeltas-Case8'!G28</f>
        <v>1</v>
      </c>
      <c r="P28" s="8">
        <f>H28/'AreasandDeltas-Case8'!H28</f>
        <v>0.54930001690799202</v>
      </c>
      <c r="Q28" s="8">
        <f>I28/'AreasandDeltas-Case8'!I28</f>
        <v>0.54930001690799202</v>
      </c>
    </row>
    <row r="29" spans="2:17" x14ac:dyDescent="0.2">
      <c r="B29" t="str">
        <f>'[25]SolRadShade-South-HorVer-Win2x'!$A19</f>
        <v xml:space="preserve"> 08/21  18:00:00</v>
      </c>
      <c r="C29" s="2">
        <f>'[37]SolRadShade-South-Vert-Trans5'!$N19</f>
        <v>1.3333333333333299</v>
      </c>
      <c r="D29" s="2">
        <f>'[38]SolRadShade-South-Horiz-Trans5'!$N19</f>
        <v>0.66666666666666696</v>
      </c>
      <c r="E29" s="2">
        <f>'[39]SolRadShade-South-HorVer-Trans5'!$N19</f>
        <v>0.66666666666666696</v>
      </c>
      <c r="G29" s="2">
        <f>'[37]SolRadShade-South-Vert-Trans5'!$P19</f>
        <v>1.6666666666666701</v>
      </c>
      <c r="H29" s="2">
        <f>'[38]SolRadShade-South-Horiz-Trans5'!$P19</f>
        <v>0.83333333333333304</v>
      </c>
      <c r="I29" s="2">
        <f>'[39]SolRadShade-South-HorVer-Trans5'!$P19</f>
        <v>0.83333333333333304</v>
      </c>
      <c r="K29" s="8">
        <f>C29/'AreasandDeltas-Case8'!C29</f>
        <v>1</v>
      </c>
      <c r="L29" s="8">
        <f>D29/'AreasandDeltas-Case8'!D29</f>
        <v>0.50050050050050066</v>
      </c>
      <c r="M29" s="8">
        <f>E29/'AreasandDeltas-Case8'!E29</f>
        <v>0.50050050050050066</v>
      </c>
      <c r="O29" s="8">
        <f>G29/'AreasandDeltas-Case8'!G29</f>
        <v>1</v>
      </c>
      <c r="P29" s="8">
        <f>H29/'AreasandDeltas-Case8'!H29</f>
        <v>0.50050050050050032</v>
      </c>
      <c r="Q29" s="8">
        <f>I29/'AreasandDeltas-Case8'!I29</f>
        <v>0.50050050050050032</v>
      </c>
    </row>
    <row r="30" spans="2:17" x14ac:dyDescent="0.2">
      <c r="B30" t="str">
        <f>'[25]SolRadShade-South-HorVer-Win2x'!$A20</f>
        <v xml:space="preserve"> 08/21  19:00:00</v>
      </c>
      <c r="C30" s="2">
        <f>'[37]SolRadShade-South-Vert-Trans5'!$N20</f>
        <v>0</v>
      </c>
      <c r="D30" s="2">
        <f>'[38]SolRadShade-South-Horiz-Trans5'!$N20</f>
        <v>0</v>
      </c>
      <c r="E30" s="2">
        <f>'[39]SolRadShade-South-HorVer-Trans5'!$N20</f>
        <v>0</v>
      </c>
      <c r="G30" s="2">
        <f>'[37]SolRadShade-South-Vert-Trans5'!$P20</f>
        <v>0</v>
      </c>
      <c r="H30" s="2">
        <f>'[38]SolRadShade-South-Horiz-Trans5'!$P20</f>
        <v>0</v>
      </c>
      <c r="I30" s="2">
        <f>'[39]SolRadShade-South-HorVer-Trans5'!$P20</f>
        <v>0</v>
      </c>
      <c r="K30" s="8" t="e">
        <f>C30/'AreasandDeltas-Case8'!C30</f>
        <v>#DIV/0!</v>
      </c>
      <c r="L30" s="8" t="e">
        <f>D30/'AreasandDeltas-Case8'!D30</f>
        <v>#DIV/0!</v>
      </c>
      <c r="M30" s="8" t="e">
        <f>E30/'AreasandDeltas-Case8'!E30</f>
        <v>#DIV/0!</v>
      </c>
      <c r="O30" s="8" t="e">
        <f>G30/'AreasandDeltas-Case8'!G30</f>
        <v>#DIV/0!</v>
      </c>
      <c r="P30" s="8" t="e">
        <f>H30/'AreasandDeltas-Case8'!H30</f>
        <v>#DIV/0!</v>
      </c>
      <c r="Q30" s="8" t="e">
        <f>I30/'AreasandDeltas-Case8'!I30</f>
        <v>#DIV/0!</v>
      </c>
    </row>
    <row r="31" spans="2:17" x14ac:dyDescent="0.2">
      <c r="B31" t="str">
        <f>'[25]SolRadShade-South-HorVer-Win2x'!$A21</f>
        <v xml:space="preserve"> 08/21  20:00:00</v>
      </c>
      <c r="C31" s="2">
        <f>'[37]SolRadShade-South-Vert-Trans5'!$N21</f>
        <v>0</v>
      </c>
      <c r="D31" s="2">
        <f>'[38]SolRadShade-South-Horiz-Trans5'!$N21</f>
        <v>0</v>
      </c>
      <c r="E31" s="2">
        <f>'[39]SolRadShade-South-HorVer-Trans5'!$N21</f>
        <v>0</v>
      </c>
      <c r="G31" s="2">
        <f>'[37]SolRadShade-South-Vert-Trans5'!$P21</f>
        <v>0</v>
      </c>
      <c r="H31" s="2">
        <f>'[38]SolRadShade-South-Horiz-Trans5'!$P21</f>
        <v>0</v>
      </c>
      <c r="I31" s="2">
        <f>'[39]SolRadShade-South-HorVer-Trans5'!$P21</f>
        <v>0</v>
      </c>
      <c r="K31" s="8" t="e">
        <f>C31/'AreasandDeltas-Case8'!C31</f>
        <v>#DIV/0!</v>
      </c>
      <c r="L31" s="8" t="e">
        <f>D31/'AreasandDeltas-Case8'!D31</f>
        <v>#DIV/0!</v>
      </c>
      <c r="M31" s="8" t="e">
        <f>E31/'AreasandDeltas-Case8'!E31</f>
        <v>#DIV/0!</v>
      </c>
      <c r="O31" s="8" t="e">
        <f>G31/'AreasandDeltas-Case8'!G31</f>
        <v>#DIV/0!</v>
      </c>
      <c r="P31" s="8" t="e">
        <f>H31/'AreasandDeltas-Case8'!H31</f>
        <v>#DIV/0!</v>
      </c>
      <c r="Q31" s="8" t="e">
        <f>I31/'AreasandDeltas-Case8'!I31</f>
        <v>#DIV/0!</v>
      </c>
    </row>
    <row r="32" spans="2:17" x14ac:dyDescent="0.2">
      <c r="B32" t="str">
        <f>'[25]SolRadShade-South-HorVer-Win2x'!$A22</f>
        <v xml:space="preserve"> 08/21  21:00:00</v>
      </c>
      <c r="C32" s="2">
        <f>'[37]SolRadShade-South-Vert-Trans5'!$N22</f>
        <v>0</v>
      </c>
      <c r="D32" s="2">
        <f>'[38]SolRadShade-South-Horiz-Trans5'!$N22</f>
        <v>0</v>
      </c>
      <c r="E32" s="2">
        <f>'[39]SolRadShade-South-HorVer-Trans5'!$N22</f>
        <v>0</v>
      </c>
      <c r="G32" s="2">
        <f>'[37]SolRadShade-South-Vert-Trans5'!$P22</f>
        <v>0</v>
      </c>
      <c r="H32" s="2">
        <f>'[38]SolRadShade-South-Horiz-Trans5'!$P22</f>
        <v>0</v>
      </c>
      <c r="I32" s="2">
        <f>'[39]SolRadShade-South-HorVer-Trans5'!$P22</f>
        <v>0</v>
      </c>
      <c r="K32" s="8" t="e">
        <f>C32/'AreasandDeltas-Case8'!C32</f>
        <v>#DIV/0!</v>
      </c>
      <c r="L32" s="8" t="e">
        <f>D32/'AreasandDeltas-Case8'!D32</f>
        <v>#DIV/0!</v>
      </c>
      <c r="M32" s="8" t="e">
        <f>E32/'AreasandDeltas-Case8'!E32</f>
        <v>#DIV/0!</v>
      </c>
      <c r="O32" s="8" t="e">
        <f>G32/'AreasandDeltas-Case8'!G32</f>
        <v>#DIV/0!</v>
      </c>
      <c r="P32" s="8" t="e">
        <f>H32/'AreasandDeltas-Case8'!H32</f>
        <v>#DIV/0!</v>
      </c>
      <c r="Q32" s="8" t="e">
        <f>I32/'AreasandDeltas-Case8'!I32</f>
        <v>#DIV/0!</v>
      </c>
    </row>
    <row r="33" spans="2:17" x14ac:dyDescent="0.2">
      <c r="B33" t="str">
        <f>'[25]SolRadShade-South-HorVer-Win2x'!$A23</f>
        <v xml:space="preserve"> 08/21  22:00:00</v>
      </c>
      <c r="C33" s="2">
        <f>'[37]SolRadShade-South-Vert-Trans5'!$N23</f>
        <v>0</v>
      </c>
      <c r="D33" s="2">
        <f>'[38]SolRadShade-South-Horiz-Trans5'!$N23</f>
        <v>0</v>
      </c>
      <c r="E33" s="2">
        <f>'[39]SolRadShade-South-HorVer-Trans5'!$N23</f>
        <v>0</v>
      </c>
      <c r="G33" s="2">
        <f>'[37]SolRadShade-South-Vert-Trans5'!$P23</f>
        <v>0</v>
      </c>
      <c r="H33" s="2">
        <f>'[38]SolRadShade-South-Horiz-Trans5'!$P23</f>
        <v>0</v>
      </c>
      <c r="I33" s="2">
        <f>'[39]SolRadShade-South-HorVer-Trans5'!$P23</f>
        <v>0</v>
      </c>
      <c r="K33" s="8" t="e">
        <f>C33/'AreasandDeltas-Case8'!C33</f>
        <v>#DIV/0!</v>
      </c>
      <c r="L33" s="8" t="e">
        <f>D33/'AreasandDeltas-Case8'!D33</f>
        <v>#DIV/0!</v>
      </c>
      <c r="M33" s="8" t="e">
        <f>E33/'AreasandDeltas-Case8'!E33</f>
        <v>#DIV/0!</v>
      </c>
      <c r="O33" s="8" t="e">
        <f>G33/'AreasandDeltas-Case8'!G33</f>
        <v>#DIV/0!</v>
      </c>
      <c r="P33" s="8" t="e">
        <f>H33/'AreasandDeltas-Case8'!H33</f>
        <v>#DIV/0!</v>
      </c>
      <c r="Q33" s="8" t="e">
        <f>I33/'AreasandDeltas-Case8'!I33</f>
        <v>#DIV/0!</v>
      </c>
    </row>
    <row r="34" spans="2:17" x14ac:dyDescent="0.2">
      <c r="B34" t="str">
        <f>'[25]SolRadShade-South-HorVer-Win2x'!$A24</f>
        <v xml:space="preserve"> 08/21  23:00:00</v>
      </c>
      <c r="C34" s="2">
        <f>'[37]SolRadShade-South-Vert-Trans5'!$N24</f>
        <v>0</v>
      </c>
      <c r="D34" s="2">
        <f>'[38]SolRadShade-South-Horiz-Trans5'!$N24</f>
        <v>0</v>
      </c>
      <c r="E34" s="2">
        <f>'[39]SolRadShade-South-HorVer-Trans5'!$N24</f>
        <v>0</v>
      </c>
      <c r="G34" s="2">
        <f>'[37]SolRadShade-South-Vert-Trans5'!$P24</f>
        <v>0</v>
      </c>
      <c r="H34" s="2">
        <f>'[38]SolRadShade-South-Horiz-Trans5'!$P24</f>
        <v>0</v>
      </c>
      <c r="I34" s="2">
        <f>'[39]SolRadShade-South-HorVer-Trans5'!$P24</f>
        <v>0</v>
      </c>
      <c r="K34" s="8" t="e">
        <f>C34/'AreasandDeltas-Case8'!C34</f>
        <v>#DIV/0!</v>
      </c>
      <c r="L34" s="8" t="e">
        <f>D34/'AreasandDeltas-Case8'!D34</f>
        <v>#DIV/0!</v>
      </c>
      <c r="M34" s="8" t="e">
        <f>E34/'AreasandDeltas-Case8'!E34</f>
        <v>#DIV/0!</v>
      </c>
      <c r="O34" s="8" t="e">
        <f>G34/'AreasandDeltas-Case8'!G34</f>
        <v>#DIV/0!</v>
      </c>
      <c r="P34" s="8" t="e">
        <f>H34/'AreasandDeltas-Case8'!H34</f>
        <v>#DIV/0!</v>
      </c>
      <c r="Q34" s="8" t="e">
        <f>I34/'AreasandDeltas-Case8'!I34</f>
        <v>#DIV/0!</v>
      </c>
    </row>
    <row r="35" spans="2:17" x14ac:dyDescent="0.2">
      <c r="B35" t="str">
        <f>'[25]SolRadShade-South-HorVer-Win2x'!$A25</f>
        <v xml:space="preserve"> 08/21  24:00:00</v>
      </c>
      <c r="C35" s="2">
        <f>'[37]SolRadShade-South-Vert-Trans5'!$N25</f>
        <v>0</v>
      </c>
      <c r="D35" s="2">
        <f>'[38]SolRadShade-South-Horiz-Trans5'!$N25</f>
        <v>0</v>
      </c>
      <c r="E35" s="2">
        <f>'[39]SolRadShade-South-HorVer-Trans5'!$N25</f>
        <v>0</v>
      </c>
      <c r="G35" s="2">
        <f>'[37]SolRadShade-South-Vert-Trans5'!$P25</f>
        <v>0</v>
      </c>
      <c r="H35" s="2">
        <f>'[38]SolRadShade-South-Horiz-Trans5'!$P25</f>
        <v>0</v>
      </c>
      <c r="I35" s="2">
        <f>'[39]SolRadShade-South-HorVer-Trans5'!$P25</f>
        <v>0</v>
      </c>
      <c r="K35" s="8" t="e">
        <f>C35/'AreasandDeltas-Case8'!C35</f>
        <v>#DIV/0!</v>
      </c>
      <c r="L35" s="8" t="e">
        <f>D35/'AreasandDeltas-Case8'!D35</f>
        <v>#DIV/0!</v>
      </c>
      <c r="M35" s="8" t="e">
        <f>E35/'AreasandDeltas-Case8'!E35</f>
        <v>#DIV/0!</v>
      </c>
      <c r="O35" s="8" t="e">
        <f>G35/'AreasandDeltas-Case8'!G35</f>
        <v>#DIV/0!</v>
      </c>
      <c r="P35" s="8" t="e">
        <f>H35/'AreasandDeltas-Case8'!H35</f>
        <v>#DIV/0!</v>
      </c>
      <c r="Q35" s="8" t="e">
        <f>I35/'AreasandDeltas-Case8'!I35</f>
        <v>#DIV/0!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17" sqref="Q17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9</vt:i4>
      </vt:variant>
    </vt:vector>
  </HeadingPairs>
  <TitlesOfParts>
    <vt:vector size="18" baseType="lpstr">
      <vt:lpstr>Ver-Build Title</vt:lpstr>
      <vt:lpstr>Areas-Cases1-4</vt:lpstr>
      <vt:lpstr>Deltas</vt:lpstr>
      <vt:lpstr>AreasandDeltas-Case5</vt:lpstr>
      <vt:lpstr>AreasandDeltas-Case7</vt:lpstr>
      <vt:lpstr>AreasandDeltas-Case8</vt:lpstr>
      <vt:lpstr>AreasandDivides-Case9</vt:lpstr>
      <vt:lpstr>Sheet1</vt:lpstr>
      <vt:lpstr>Sheet2</vt:lpstr>
      <vt:lpstr>Chart1</vt:lpstr>
      <vt:lpstr>Chart1 - Wall</vt:lpstr>
      <vt:lpstr>Chart1 - Window</vt:lpstr>
      <vt:lpstr>Chart2</vt:lpstr>
      <vt:lpstr>Chart3</vt:lpstr>
      <vt:lpstr>Chart4</vt:lpstr>
      <vt:lpstr>Chart5</vt:lpstr>
      <vt:lpstr>Chart7 - Overhang Trans</vt:lpstr>
      <vt:lpstr>Chart2 (2)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2007-10-10T20:50:23Z</cp:lastPrinted>
  <dcterms:created xsi:type="dcterms:W3CDTF">2007-10-10T18:40:06Z</dcterms:created>
  <dcterms:modified xsi:type="dcterms:W3CDTF">2015-02-21T18:05:12Z</dcterms:modified>
</cp:coreProperties>
</file>