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chenfengzhao/MyComputer/Research/protein_seq/arginine_website/data/"/>
    </mc:Choice>
  </mc:AlternateContent>
  <xr:revisionPtr revIDLastSave="0" documentId="13_ncr:1_{D4D805C8-DB0B-B048-A9A2-CE59F2BFF2A9}" xr6:coauthVersionLast="45" xr6:coauthVersionMax="47" xr10:uidLastSave="{00000000-0000-0000-0000-000000000000}"/>
  <bookViews>
    <workbookView xWindow="43900" yWindow="-1820" windowWidth="33600" windowHeight="1948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</calcChain>
</file>

<file path=xl/sharedStrings.xml><?xml version="1.0" encoding="utf-8"?>
<sst xmlns="http://schemas.openxmlformats.org/spreadsheetml/2006/main" count="199" uniqueCount="151">
  <si>
    <t>Residue</t>
  </si>
  <si>
    <t>Formula</t>
  </si>
  <si>
    <t>Glycine</t>
  </si>
  <si>
    <t>Gly</t>
  </si>
  <si>
    <t>G</t>
  </si>
  <si>
    <t>Alanine</t>
  </si>
  <si>
    <t>Ala</t>
  </si>
  <si>
    <t>A</t>
  </si>
  <si>
    <t>Serine</t>
  </si>
  <si>
    <t>Ser</t>
  </si>
  <si>
    <t>S</t>
  </si>
  <si>
    <t>Proline</t>
  </si>
  <si>
    <t>Pro</t>
  </si>
  <si>
    <t>P</t>
  </si>
  <si>
    <t>Valine</t>
  </si>
  <si>
    <t>Val</t>
  </si>
  <si>
    <t>V</t>
  </si>
  <si>
    <t>Threonine</t>
  </si>
  <si>
    <t>Thr</t>
  </si>
  <si>
    <t>T</t>
  </si>
  <si>
    <t>Cysteine</t>
  </si>
  <si>
    <t>Cys</t>
  </si>
  <si>
    <t>C</t>
  </si>
  <si>
    <t>Isoleucine</t>
  </si>
  <si>
    <t>Ile</t>
  </si>
  <si>
    <t>I</t>
  </si>
  <si>
    <t>Leucine</t>
  </si>
  <si>
    <t>Leu</t>
  </si>
  <si>
    <t>L</t>
  </si>
  <si>
    <t>Asparagine</t>
  </si>
  <si>
    <t>Asn</t>
  </si>
  <si>
    <t>N</t>
  </si>
  <si>
    <t>Aspartic acid</t>
  </si>
  <si>
    <t>Asp</t>
  </si>
  <si>
    <t>D</t>
  </si>
  <si>
    <t>Glutamine</t>
  </si>
  <si>
    <t>Gln</t>
  </si>
  <si>
    <t>Q</t>
  </si>
  <si>
    <t>Lysine</t>
  </si>
  <si>
    <t>Lys</t>
  </si>
  <si>
    <t>K</t>
  </si>
  <si>
    <t>Glutamic acid</t>
  </si>
  <si>
    <t>Glu</t>
  </si>
  <si>
    <t>E</t>
  </si>
  <si>
    <t>Methionine</t>
  </si>
  <si>
    <t>Met</t>
  </si>
  <si>
    <t>M</t>
  </si>
  <si>
    <t>Histidine</t>
  </si>
  <si>
    <t>His</t>
  </si>
  <si>
    <t>H</t>
  </si>
  <si>
    <t>Phenylalanine</t>
  </si>
  <si>
    <t>Phe</t>
  </si>
  <si>
    <t>F</t>
  </si>
  <si>
    <t>Arginine</t>
  </si>
  <si>
    <t>Arg</t>
  </si>
  <si>
    <t>R</t>
  </si>
  <si>
    <t>Tyrosine</t>
  </si>
  <si>
    <t>Tyr</t>
  </si>
  <si>
    <t>Y</t>
  </si>
  <si>
    <t>Tryptophan</t>
  </si>
  <si>
    <t>Trp</t>
  </si>
  <si>
    <t>W</t>
  </si>
  <si>
    <t>Hydrogen</t>
  </si>
  <si>
    <t>Carbon</t>
  </si>
  <si>
    <t>Nitrogen</t>
  </si>
  <si>
    <t>Oxgen</t>
  </si>
  <si>
    <t>O</t>
  </si>
  <si>
    <t>Sulfur</t>
  </si>
  <si>
    <t>proton</t>
  </si>
  <si>
    <t>electron</t>
  </si>
  <si>
    <t>atom</t>
  </si>
  <si>
    <t>mass</t>
  </si>
  <si>
    <t>13C</t>
  </si>
  <si>
    <t>15N</t>
  </si>
  <si>
    <t>diff</t>
  </si>
  <si>
    <t>H+</t>
  </si>
  <si>
    <r>
      <t>C2</t>
    </r>
    <r>
      <rPr>
        <sz val="11"/>
        <color rgb="FF000000"/>
        <rFont val="Verdana"/>
        <family val="2"/>
      </rPr>
      <t>H3N1O1</t>
    </r>
  </si>
  <si>
    <r>
      <t>C3</t>
    </r>
    <r>
      <rPr>
        <sz val="11"/>
        <color rgb="FF000000"/>
        <rFont val="Verdana"/>
        <family val="2"/>
      </rPr>
      <t>H5N1O2</t>
    </r>
  </si>
  <si>
    <r>
      <t>C5</t>
    </r>
    <r>
      <rPr>
        <sz val="11"/>
        <color rgb="FF000000"/>
        <rFont val="Verdana"/>
        <family val="2"/>
      </rPr>
      <t>H7N1O1</t>
    </r>
  </si>
  <si>
    <r>
      <t>C5</t>
    </r>
    <r>
      <rPr>
        <sz val="11"/>
        <color rgb="FF000000"/>
        <rFont val="Verdana"/>
        <family val="2"/>
      </rPr>
      <t>H9N1O1</t>
    </r>
  </si>
  <si>
    <r>
      <t>C4</t>
    </r>
    <r>
      <rPr>
        <sz val="11"/>
        <color rgb="FF000000"/>
        <rFont val="Verdana"/>
        <family val="2"/>
      </rPr>
      <t>H7N1O2</t>
    </r>
  </si>
  <si>
    <r>
      <t>C3</t>
    </r>
    <r>
      <rPr>
        <sz val="11"/>
        <color rgb="FF000000"/>
        <rFont val="Verdana"/>
        <family val="2"/>
      </rPr>
      <t>H5N1O1S1</t>
    </r>
  </si>
  <si>
    <t>atom_name</t>
  </si>
  <si>
    <r>
      <t>C6</t>
    </r>
    <r>
      <rPr>
        <sz val="11"/>
        <color rgb="FF000000"/>
        <rFont val="Verdana"/>
        <family val="2"/>
      </rPr>
      <t>H11N1O1</t>
    </r>
  </si>
  <si>
    <r>
      <t>C4</t>
    </r>
    <r>
      <rPr>
        <sz val="11"/>
        <color rgb="FF000000"/>
        <rFont val="Verdana"/>
        <family val="2"/>
      </rPr>
      <t>H6N2O2</t>
    </r>
  </si>
  <si>
    <r>
      <t>C4</t>
    </r>
    <r>
      <rPr>
        <sz val="11"/>
        <color rgb="FF000000"/>
        <rFont val="Verdana"/>
        <family val="2"/>
      </rPr>
      <t>H5N1O3</t>
    </r>
  </si>
  <si>
    <r>
      <t>C5</t>
    </r>
    <r>
      <rPr>
        <sz val="11"/>
        <color rgb="FF000000"/>
        <rFont val="Verdana"/>
        <family val="2"/>
      </rPr>
      <t>H8N2O2</t>
    </r>
  </si>
  <si>
    <r>
      <t>C6</t>
    </r>
    <r>
      <rPr>
        <sz val="11"/>
        <color rgb="FF000000"/>
        <rFont val="Verdana"/>
        <family val="2"/>
      </rPr>
      <t>H12N2O1</t>
    </r>
  </si>
  <si>
    <r>
      <t>C5</t>
    </r>
    <r>
      <rPr>
        <sz val="11"/>
        <color rgb="FF000000"/>
        <rFont val="Verdana"/>
        <family val="2"/>
      </rPr>
      <t>H7N1O3</t>
    </r>
  </si>
  <si>
    <r>
      <t>C5</t>
    </r>
    <r>
      <rPr>
        <sz val="11"/>
        <color rgb="FF000000"/>
        <rFont val="Verdana"/>
        <family val="2"/>
      </rPr>
      <t>H9N1O1S1</t>
    </r>
  </si>
  <si>
    <r>
      <t>C6</t>
    </r>
    <r>
      <rPr>
        <sz val="11"/>
        <color rgb="FF000000"/>
        <rFont val="Verdana"/>
        <family val="2"/>
      </rPr>
      <t>H7N3O1</t>
    </r>
  </si>
  <si>
    <r>
      <t>C9</t>
    </r>
    <r>
      <rPr>
        <sz val="11"/>
        <color rgb="FF000000"/>
        <rFont val="Verdana"/>
        <family val="2"/>
      </rPr>
      <t>H9N1O1</t>
    </r>
  </si>
  <si>
    <r>
      <t>C6</t>
    </r>
    <r>
      <rPr>
        <sz val="11"/>
        <color rgb="FF000000"/>
        <rFont val="Verdana"/>
        <family val="2"/>
      </rPr>
      <t>H12N4O1</t>
    </r>
  </si>
  <si>
    <r>
      <t>C9</t>
    </r>
    <r>
      <rPr>
        <sz val="11"/>
        <color rgb="FF000000"/>
        <rFont val="Verdana"/>
        <family val="2"/>
      </rPr>
      <t>H9N1O2</t>
    </r>
  </si>
  <si>
    <r>
      <t>C11</t>
    </r>
    <r>
      <rPr>
        <sz val="11"/>
        <color rgb="FF000000"/>
        <rFont val="Verdana"/>
        <family val="2"/>
      </rPr>
      <t>H10N2O1</t>
    </r>
  </si>
  <si>
    <r>
      <t>C3</t>
    </r>
    <r>
      <rPr>
        <sz val="11"/>
        <color rgb="FF000000"/>
        <rFont val="Verdana"/>
        <family val="2"/>
      </rPr>
      <t>H5N1O1</t>
    </r>
  </si>
  <si>
    <t>e</t>
  </si>
  <si>
    <t>Monoisotopic_mass</t>
  </si>
  <si>
    <t>Letter1</t>
  </si>
  <si>
    <t>Letter3</t>
  </si>
  <si>
    <t>color</t>
  </si>
  <si>
    <t>a</t>
  </si>
  <si>
    <t>a-H2O</t>
  </si>
  <si>
    <t>a-HN3</t>
  </si>
  <si>
    <t>a++</t>
  </si>
  <si>
    <t>a++-H2O</t>
  </si>
  <si>
    <t>a++-NH3</t>
  </si>
  <si>
    <t>b</t>
  </si>
  <si>
    <t>b-H2O</t>
  </si>
  <si>
    <t>b-NH3</t>
  </si>
  <si>
    <t>b++</t>
  </si>
  <si>
    <t>b++-H2O</t>
  </si>
  <si>
    <t>b++-NH3</t>
  </si>
  <si>
    <t>c</t>
  </si>
  <si>
    <t>c-H2O</t>
  </si>
  <si>
    <t>c-NH3</t>
  </si>
  <si>
    <t>c++</t>
  </si>
  <si>
    <t>c++-H2O</t>
  </si>
  <si>
    <t>c++-NH3</t>
  </si>
  <si>
    <t>x</t>
  </si>
  <si>
    <t>x-H2O</t>
  </si>
  <si>
    <t>x-NH3</t>
  </si>
  <si>
    <t>x++</t>
  </si>
  <si>
    <t>x++-H2O</t>
  </si>
  <si>
    <t>x++-NH3</t>
  </si>
  <si>
    <t>y</t>
  </si>
  <si>
    <t>y-H2O</t>
  </si>
  <si>
    <t>y-NH3</t>
  </si>
  <si>
    <t>y++</t>
  </si>
  <si>
    <t>y++-H2O</t>
  </si>
  <si>
    <t>y++-NH3</t>
  </si>
  <si>
    <t>z</t>
  </si>
  <si>
    <t>z-H2O</t>
  </si>
  <si>
    <t>z-NH3</t>
  </si>
  <si>
    <t>z++</t>
  </si>
  <si>
    <t>z++-H2O</t>
  </si>
  <si>
    <t>z++-NH3</t>
  </si>
  <si>
    <t>Red</t>
  </si>
  <si>
    <t>Green</t>
  </si>
  <si>
    <t>ions_type</t>
  </si>
  <si>
    <t>Seq.</t>
  </si>
  <si>
    <t>Black</t>
  </si>
  <si>
    <t>MH+</t>
  </si>
  <si>
    <t>MH++</t>
  </si>
  <si>
    <t>MH-H2O(+)</t>
  </si>
  <si>
    <t>MH-H2O(++)</t>
  </si>
  <si>
    <t>MH+++</t>
  </si>
  <si>
    <t>MH-H2O(+++)</t>
  </si>
  <si>
    <t>MH-NH3(+)</t>
  </si>
  <si>
    <t>MH-NH3(++)</t>
  </si>
  <si>
    <t>MH-NH3(+++)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</si>
</sst>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zoomScale="115" workbookViewId="0">
      <selection activeCell="C1" sqref="C1"/>
    </sheetView>
  </sheetViews>
  <sheetFormatPr baseColWidth="10" defaultColWidth="8.83203125" defaultRowHeight="15" x14ac:dyDescent="0.2"/>
  <cols>
    <col min="1" max="1" width="14.33203125" customWidth="1"/>
    <col min="2" max="2" width="13.1640625" customWidth="1"/>
    <col min="4" max="4" width="18.6640625" customWidth="1"/>
    <col min="5" max="5" width="22" customWidth="1"/>
  </cols>
  <sheetData>
    <row r="1" spans="1:5" x14ac:dyDescent="0.2">
      <c r="A1" t="s">
        <v>0</v>
      </c>
      <c r="B1" t="s">
        <v>99</v>
      </c>
      <c r="C1" t="s">
        <v>98</v>
      </c>
      <c r="D1" t="s">
        <v>1</v>
      </c>
      <c r="E1" t="s">
        <v>97</v>
      </c>
    </row>
    <row r="2" spans="1:5" x14ac:dyDescent="0.2">
      <c r="A2" t="s">
        <v>2</v>
      </c>
      <c r="B2" t="s">
        <v>3</v>
      </c>
      <c r="C2" t="s">
        <v>4</v>
      </c>
      <c r="D2" t="s">
        <v>76</v>
      </c>
      <c r="E2">
        <v>57.02146372</v>
      </c>
    </row>
    <row r="3" spans="1:5" x14ac:dyDescent="0.2">
      <c r="A3" t="s">
        <v>5</v>
      </c>
      <c r="B3" t="s">
        <v>6</v>
      </c>
      <c r="C3" t="s">
        <v>7</v>
      </c>
      <c r="D3" t="s">
        <v>95</v>
      </c>
      <c r="E3">
        <v>71.037113779999999</v>
      </c>
    </row>
    <row r="4" spans="1:5" x14ac:dyDescent="0.2">
      <c r="A4" t="s">
        <v>8</v>
      </c>
      <c r="B4" t="s">
        <v>9</v>
      </c>
      <c r="C4" t="s">
        <v>10</v>
      </c>
      <c r="D4" t="s">
        <v>77</v>
      </c>
      <c r="E4">
        <v>87.032028400000002</v>
      </c>
    </row>
    <row r="5" spans="1:5" x14ac:dyDescent="0.2">
      <c r="A5" t="s">
        <v>11</v>
      </c>
      <c r="B5" t="s">
        <v>12</v>
      </c>
      <c r="C5" t="s">
        <v>13</v>
      </c>
      <c r="D5" t="s">
        <v>78</v>
      </c>
      <c r="E5">
        <v>97.052763850000005</v>
      </c>
    </row>
    <row r="6" spans="1:5" x14ac:dyDescent="0.2">
      <c r="A6" t="s">
        <v>14</v>
      </c>
      <c r="B6" t="s">
        <v>15</v>
      </c>
      <c r="C6" t="s">
        <v>16</v>
      </c>
      <c r="D6" t="s">
        <v>79</v>
      </c>
      <c r="E6">
        <v>99.068413910000004</v>
      </c>
    </row>
    <row r="7" spans="1:5" x14ac:dyDescent="0.2">
      <c r="A7" t="s">
        <v>17</v>
      </c>
      <c r="B7" t="s">
        <v>18</v>
      </c>
      <c r="C7" t="s">
        <v>19</v>
      </c>
      <c r="D7" t="s">
        <v>80</v>
      </c>
      <c r="E7">
        <v>101.04767846999999</v>
      </c>
    </row>
    <row r="8" spans="1:5" x14ac:dyDescent="0.2">
      <c r="A8" t="s">
        <v>20</v>
      </c>
      <c r="B8" t="s">
        <v>21</v>
      </c>
      <c r="C8" t="s">
        <v>22</v>
      </c>
      <c r="D8" t="s">
        <v>81</v>
      </c>
      <c r="E8">
        <v>103.00918478</v>
      </c>
    </row>
    <row r="9" spans="1:5" x14ac:dyDescent="0.2">
      <c r="A9" t="s">
        <v>23</v>
      </c>
      <c r="B9" t="s">
        <v>24</v>
      </c>
      <c r="C9" t="s">
        <v>25</v>
      </c>
      <c r="D9" t="s">
        <v>83</v>
      </c>
      <c r="E9">
        <v>113.08406398</v>
      </c>
    </row>
    <row r="10" spans="1:5" x14ac:dyDescent="0.2">
      <c r="A10" t="s">
        <v>26</v>
      </c>
      <c r="B10" t="s">
        <v>27</v>
      </c>
      <c r="C10" t="s">
        <v>28</v>
      </c>
      <c r="D10" t="s">
        <v>83</v>
      </c>
      <c r="E10">
        <v>113.08406398</v>
      </c>
    </row>
    <row r="11" spans="1:5" x14ac:dyDescent="0.2">
      <c r="A11" t="s">
        <v>29</v>
      </c>
      <c r="B11" t="s">
        <v>30</v>
      </c>
      <c r="C11" t="s">
        <v>31</v>
      </c>
      <c r="D11" t="s">
        <v>84</v>
      </c>
      <c r="E11">
        <v>114.04292744</v>
      </c>
    </row>
    <row r="12" spans="1:5" x14ac:dyDescent="0.2">
      <c r="A12" t="s">
        <v>32</v>
      </c>
      <c r="B12" t="s">
        <v>33</v>
      </c>
      <c r="C12" t="s">
        <v>34</v>
      </c>
      <c r="D12" t="s">
        <v>85</v>
      </c>
      <c r="E12">
        <v>115.02694302</v>
      </c>
    </row>
    <row r="13" spans="1:5" x14ac:dyDescent="0.2">
      <c r="A13" t="s">
        <v>35</v>
      </c>
      <c r="B13" t="s">
        <v>36</v>
      </c>
      <c r="C13" t="s">
        <v>37</v>
      </c>
      <c r="D13" t="s">
        <v>86</v>
      </c>
      <c r="E13">
        <v>128.05857750999999</v>
      </c>
    </row>
    <row r="14" spans="1:5" x14ac:dyDescent="0.2">
      <c r="A14" t="s">
        <v>38</v>
      </c>
      <c r="B14" t="s">
        <v>39</v>
      </c>
      <c r="C14" t="s">
        <v>40</v>
      </c>
      <c r="D14" t="s">
        <v>87</v>
      </c>
      <c r="E14">
        <v>128.09496300999999</v>
      </c>
    </row>
    <row r="15" spans="1:5" x14ac:dyDescent="0.2">
      <c r="A15" t="s">
        <v>41</v>
      </c>
      <c r="B15" t="s">
        <v>42</v>
      </c>
      <c r="C15" t="s">
        <v>43</v>
      </c>
      <c r="D15" t="s">
        <v>88</v>
      </c>
      <c r="E15">
        <v>129.04259309</v>
      </c>
    </row>
    <row r="16" spans="1:5" x14ac:dyDescent="0.2">
      <c r="A16" t="s">
        <v>44</v>
      </c>
      <c r="B16" t="s">
        <v>45</v>
      </c>
      <c r="C16" t="s">
        <v>46</v>
      </c>
      <c r="D16" t="s">
        <v>89</v>
      </c>
      <c r="E16">
        <v>131.04048491</v>
      </c>
    </row>
    <row r="17" spans="1:5" x14ac:dyDescent="0.2">
      <c r="A17" t="s">
        <v>47</v>
      </c>
      <c r="B17" t="s">
        <v>48</v>
      </c>
      <c r="C17" t="s">
        <v>49</v>
      </c>
      <c r="D17" t="s">
        <v>90</v>
      </c>
      <c r="E17">
        <v>137.05891185999999</v>
      </c>
    </row>
    <row r="18" spans="1:5" x14ac:dyDescent="0.2">
      <c r="A18" t="s">
        <v>50</v>
      </c>
      <c r="B18" t="s">
        <v>51</v>
      </c>
      <c r="C18" t="s">
        <v>52</v>
      </c>
      <c r="D18" t="s">
        <v>91</v>
      </c>
      <c r="E18">
        <v>147.06841391</v>
      </c>
    </row>
    <row r="19" spans="1:5" x14ac:dyDescent="0.2">
      <c r="A19" t="s">
        <v>53</v>
      </c>
      <c r="B19" t="s">
        <v>54</v>
      </c>
      <c r="C19" t="s">
        <v>55</v>
      </c>
      <c r="D19" t="s">
        <v>92</v>
      </c>
      <c r="E19">
        <v>156.10111101999999</v>
      </c>
    </row>
    <row r="20" spans="1:5" x14ac:dyDescent="0.2">
      <c r="A20" t="s">
        <v>56</v>
      </c>
      <c r="B20" t="s">
        <v>57</v>
      </c>
      <c r="C20" t="s">
        <v>58</v>
      </c>
      <c r="D20" t="s">
        <v>93</v>
      </c>
      <c r="E20">
        <v>163.06332853000001</v>
      </c>
    </row>
    <row r="21" spans="1:5" x14ac:dyDescent="0.2">
      <c r="A21" t="s">
        <v>59</v>
      </c>
      <c r="B21" t="s">
        <v>60</v>
      </c>
      <c r="C21" t="s">
        <v>61</v>
      </c>
      <c r="D21" t="s">
        <v>94</v>
      </c>
      <c r="E21">
        <v>186.07931295</v>
      </c>
    </row>
    <row r="22" spans="1:5" x14ac:dyDescent="0.2">
      <c r="A22" s="1"/>
      <c r="B22" s="2"/>
      <c r="C22" s="2"/>
      <c r="D22" s="1"/>
      <c r="E22" s="3"/>
    </row>
    <row r="23" spans="1:5" x14ac:dyDescent="0.2">
      <c r="A23" s="1"/>
      <c r="B23" s="2"/>
      <c r="C23" s="2"/>
      <c r="D23" s="1"/>
      <c r="E23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00C0-2238-4AA2-A771-F5B97ABBEA0A}">
  <dimension ref="A1:C13"/>
  <sheetViews>
    <sheetView zoomScale="125" workbookViewId="0">
      <selection activeCell="B1" sqref="B1:B1048576"/>
    </sheetView>
  </sheetViews>
  <sheetFormatPr baseColWidth="10" defaultColWidth="8.83203125" defaultRowHeight="15" x14ac:dyDescent="0.2"/>
  <cols>
    <col min="2" max="2" width="13.1640625" customWidth="1"/>
    <col min="3" max="3" width="24.83203125" customWidth="1"/>
    <col min="4" max="4" width="13.6640625" bestFit="1" customWidth="1"/>
    <col min="5" max="5" width="14.5" customWidth="1"/>
  </cols>
  <sheetData>
    <row r="1" spans="1:3" x14ac:dyDescent="0.2">
      <c r="A1" t="s">
        <v>70</v>
      </c>
      <c r="B1" t="s">
        <v>82</v>
      </c>
      <c r="C1" t="s">
        <v>71</v>
      </c>
    </row>
    <row r="2" spans="1:3" ht="15" customHeight="1" x14ac:dyDescent="0.2">
      <c r="A2" t="s">
        <v>62</v>
      </c>
      <c r="B2" t="s">
        <v>49</v>
      </c>
      <c r="C2">
        <v>1.00782503223</v>
      </c>
    </row>
    <row r="3" spans="1:3" x14ac:dyDescent="0.2">
      <c r="A3" t="s">
        <v>63</v>
      </c>
      <c r="B3" t="s">
        <v>22</v>
      </c>
      <c r="C3">
        <v>12</v>
      </c>
    </row>
    <row r="4" spans="1:3" ht="15" customHeight="1" x14ac:dyDescent="0.2">
      <c r="A4" t="s">
        <v>64</v>
      </c>
      <c r="B4" t="s">
        <v>31</v>
      </c>
      <c r="C4">
        <v>14.0030740044</v>
      </c>
    </row>
    <row r="5" spans="1:3" x14ac:dyDescent="0.2">
      <c r="A5" t="s">
        <v>65</v>
      </c>
      <c r="B5" t="s">
        <v>66</v>
      </c>
      <c r="C5">
        <v>15.99491461957</v>
      </c>
    </row>
    <row r="6" spans="1:3" x14ac:dyDescent="0.2">
      <c r="A6" t="s">
        <v>67</v>
      </c>
      <c r="B6" t="s">
        <v>10</v>
      </c>
      <c r="C6">
        <v>31.9720711744</v>
      </c>
    </row>
    <row r="7" spans="1:3" x14ac:dyDescent="0.2">
      <c r="A7" t="s">
        <v>68</v>
      </c>
      <c r="B7" t="s">
        <v>75</v>
      </c>
      <c r="C7">
        <v>1.007276466812</v>
      </c>
    </row>
    <row r="8" spans="1:3" x14ac:dyDescent="0.2">
      <c r="A8" t="s">
        <v>69</v>
      </c>
      <c r="B8" t="s">
        <v>96</v>
      </c>
      <c r="C8">
        <v>5.4857990946000003E-4</v>
      </c>
    </row>
    <row r="10" spans="1:3" x14ac:dyDescent="0.2">
      <c r="B10" t="s">
        <v>72</v>
      </c>
      <c r="C10">
        <v>13.003354835</v>
      </c>
    </row>
    <row r="11" spans="1:3" x14ac:dyDescent="0.2">
      <c r="B11" t="s">
        <v>73</v>
      </c>
      <c r="C11">
        <v>15.000108898000001</v>
      </c>
    </row>
    <row r="13" spans="1:3" x14ac:dyDescent="0.2">
      <c r="B13" t="s">
        <v>74</v>
      </c>
      <c r="C13">
        <f>6*(C10-C3)+4*(C11-C4)</f>
        <v>10.0082685844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2D08-7E50-F446-AEBB-DB667C946043}">
  <dimension ref="A1:B47"/>
  <sheetViews>
    <sheetView tabSelected="1" workbookViewId="0">
      <selection activeCell="A2" sqref="A2:B10"/>
    </sheetView>
  </sheetViews>
  <sheetFormatPr baseColWidth="10" defaultRowHeight="15" x14ac:dyDescent="0.2"/>
  <cols>
    <col min="1" max="1" width="16.5" customWidth="1"/>
  </cols>
  <sheetData>
    <row r="1" spans="1:2" x14ac:dyDescent="0.2">
      <c r="A1" t="s">
        <v>139</v>
      </c>
      <c r="B1" t="s">
        <v>100</v>
      </c>
    </row>
    <row r="2" spans="1:2" x14ac:dyDescent="0.2">
      <c r="A2" t="s">
        <v>142</v>
      </c>
      <c r="B2" t="s">
        <v>138</v>
      </c>
    </row>
    <row r="3" spans="1:2" x14ac:dyDescent="0.2">
      <c r="A3" t="s">
        <v>143</v>
      </c>
      <c r="B3" t="s">
        <v>138</v>
      </c>
    </row>
    <row r="4" spans="1:2" x14ac:dyDescent="0.2">
      <c r="A4" t="s">
        <v>146</v>
      </c>
      <c r="B4" t="s">
        <v>138</v>
      </c>
    </row>
    <row r="5" spans="1:2" x14ac:dyDescent="0.2">
      <c r="A5" t="s">
        <v>144</v>
      </c>
      <c r="B5" t="s">
        <v>138</v>
      </c>
    </row>
    <row r="6" spans="1:2" x14ac:dyDescent="0.2">
      <c r="A6" t="s">
        <v>145</v>
      </c>
      <c r="B6" t="s">
        <v>138</v>
      </c>
    </row>
    <row r="7" spans="1:2" x14ac:dyDescent="0.2">
      <c r="A7" t="s">
        <v>147</v>
      </c>
      <c r="B7" t="s">
        <v>138</v>
      </c>
    </row>
    <row r="8" spans="1:2" x14ac:dyDescent="0.2">
      <c r="A8" t="s">
        <v>148</v>
      </c>
      <c r="B8" t="s">
        <v>138</v>
      </c>
    </row>
    <row r="9" spans="1:2" x14ac:dyDescent="0.2">
      <c r="A9" t="s">
        <v>149</v>
      </c>
      <c r="B9" t="s">
        <v>138</v>
      </c>
    </row>
    <row r="10" spans="1:2" x14ac:dyDescent="0.2">
      <c r="A10" t="s">
        <v>150</v>
      </c>
      <c r="B10" t="s">
        <v>138</v>
      </c>
    </row>
    <row r="11" spans="1:2" x14ac:dyDescent="0.2">
      <c r="A11" t="s">
        <v>101</v>
      </c>
      <c r="B11" t="s">
        <v>137</v>
      </c>
    </row>
    <row r="12" spans="1:2" x14ac:dyDescent="0.2">
      <c r="A12" t="s">
        <v>102</v>
      </c>
      <c r="B12" t="s">
        <v>137</v>
      </c>
    </row>
    <row r="13" spans="1:2" x14ac:dyDescent="0.2">
      <c r="A13" t="s">
        <v>103</v>
      </c>
      <c r="B13" t="s">
        <v>137</v>
      </c>
    </row>
    <row r="14" spans="1:2" x14ac:dyDescent="0.2">
      <c r="A14" t="s">
        <v>104</v>
      </c>
      <c r="B14" t="s">
        <v>137</v>
      </c>
    </row>
    <row r="15" spans="1:2" x14ac:dyDescent="0.2">
      <c r="A15" t="s">
        <v>105</v>
      </c>
      <c r="B15" t="s">
        <v>137</v>
      </c>
    </row>
    <row r="16" spans="1:2" x14ac:dyDescent="0.2">
      <c r="A16" t="s">
        <v>106</v>
      </c>
      <c r="B16" t="s">
        <v>137</v>
      </c>
    </row>
    <row r="17" spans="1:2" x14ac:dyDescent="0.2">
      <c r="A17" t="s">
        <v>107</v>
      </c>
      <c r="B17" t="s">
        <v>137</v>
      </c>
    </row>
    <row r="18" spans="1:2" x14ac:dyDescent="0.2">
      <c r="A18" t="s">
        <v>108</v>
      </c>
      <c r="B18" t="s">
        <v>137</v>
      </c>
    </row>
    <row r="19" spans="1:2" x14ac:dyDescent="0.2">
      <c r="A19" t="s">
        <v>109</v>
      </c>
      <c r="B19" t="s">
        <v>137</v>
      </c>
    </row>
    <row r="20" spans="1:2" x14ac:dyDescent="0.2">
      <c r="A20" t="s">
        <v>110</v>
      </c>
      <c r="B20" t="s">
        <v>137</v>
      </c>
    </row>
    <row r="21" spans="1:2" x14ac:dyDescent="0.2">
      <c r="A21" t="s">
        <v>111</v>
      </c>
      <c r="B21" t="s">
        <v>137</v>
      </c>
    </row>
    <row r="22" spans="1:2" x14ac:dyDescent="0.2">
      <c r="A22" t="s">
        <v>112</v>
      </c>
      <c r="B22" t="s">
        <v>137</v>
      </c>
    </row>
    <row r="23" spans="1:2" x14ac:dyDescent="0.2">
      <c r="A23" t="s">
        <v>113</v>
      </c>
      <c r="B23" t="s">
        <v>137</v>
      </c>
    </row>
    <row r="24" spans="1:2" x14ac:dyDescent="0.2">
      <c r="A24" t="s">
        <v>114</v>
      </c>
      <c r="B24" t="s">
        <v>137</v>
      </c>
    </row>
    <row r="25" spans="1:2" x14ac:dyDescent="0.2">
      <c r="A25" t="s">
        <v>115</v>
      </c>
      <c r="B25" t="s">
        <v>137</v>
      </c>
    </row>
    <row r="26" spans="1:2" x14ac:dyDescent="0.2">
      <c r="A26" t="s">
        <v>116</v>
      </c>
      <c r="B26" t="s">
        <v>137</v>
      </c>
    </row>
    <row r="27" spans="1:2" x14ac:dyDescent="0.2">
      <c r="A27" t="s">
        <v>117</v>
      </c>
      <c r="B27" t="s">
        <v>137</v>
      </c>
    </row>
    <row r="28" spans="1:2" x14ac:dyDescent="0.2">
      <c r="A28" t="s">
        <v>118</v>
      </c>
      <c r="B28" t="s">
        <v>137</v>
      </c>
    </row>
    <row r="29" spans="1:2" x14ac:dyDescent="0.2">
      <c r="A29" t="s">
        <v>140</v>
      </c>
      <c r="B29" t="s">
        <v>141</v>
      </c>
    </row>
    <row r="30" spans="1:2" x14ac:dyDescent="0.2">
      <c r="A30" t="s">
        <v>119</v>
      </c>
      <c r="B30" t="s">
        <v>138</v>
      </c>
    </row>
    <row r="31" spans="1:2" x14ac:dyDescent="0.2">
      <c r="A31" t="s">
        <v>120</v>
      </c>
      <c r="B31" t="s">
        <v>138</v>
      </c>
    </row>
    <row r="32" spans="1:2" x14ac:dyDescent="0.2">
      <c r="A32" t="s">
        <v>121</v>
      </c>
      <c r="B32" t="s">
        <v>138</v>
      </c>
    </row>
    <row r="33" spans="1:2" x14ac:dyDescent="0.2">
      <c r="A33" t="s">
        <v>122</v>
      </c>
      <c r="B33" t="s">
        <v>138</v>
      </c>
    </row>
    <row r="34" spans="1:2" x14ac:dyDescent="0.2">
      <c r="A34" t="s">
        <v>123</v>
      </c>
      <c r="B34" t="s">
        <v>138</v>
      </c>
    </row>
    <row r="35" spans="1:2" x14ac:dyDescent="0.2">
      <c r="A35" t="s">
        <v>124</v>
      </c>
      <c r="B35" t="s">
        <v>138</v>
      </c>
    </row>
    <row r="36" spans="1:2" x14ac:dyDescent="0.2">
      <c r="A36" t="s">
        <v>125</v>
      </c>
      <c r="B36" t="s">
        <v>138</v>
      </c>
    </row>
    <row r="37" spans="1:2" x14ac:dyDescent="0.2">
      <c r="A37" t="s">
        <v>126</v>
      </c>
      <c r="B37" t="s">
        <v>138</v>
      </c>
    </row>
    <row r="38" spans="1:2" x14ac:dyDescent="0.2">
      <c r="A38" t="s">
        <v>127</v>
      </c>
      <c r="B38" t="s">
        <v>138</v>
      </c>
    </row>
    <row r="39" spans="1:2" x14ac:dyDescent="0.2">
      <c r="A39" t="s">
        <v>128</v>
      </c>
      <c r="B39" t="s">
        <v>138</v>
      </c>
    </row>
    <row r="40" spans="1:2" x14ac:dyDescent="0.2">
      <c r="A40" t="s">
        <v>129</v>
      </c>
      <c r="B40" t="s">
        <v>138</v>
      </c>
    </row>
    <row r="41" spans="1:2" x14ac:dyDescent="0.2">
      <c r="A41" t="s">
        <v>130</v>
      </c>
      <c r="B41" t="s">
        <v>138</v>
      </c>
    </row>
    <row r="42" spans="1:2" x14ac:dyDescent="0.2">
      <c r="A42" t="s">
        <v>131</v>
      </c>
      <c r="B42" t="s">
        <v>138</v>
      </c>
    </row>
    <row r="43" spans="1:2" x14ac:dyDescent="0.2">
      <c r="A43" t="s">
        <v>132</v>
      </c>
      <c r="B43" t="s">
        <v>138</v>
      </c>
    </row>
    <row r="44" spans="1:2" x14ac:dyDescent="0.2">
      <c r="A44" t="s">
        <v>133</v>
      </c>
      <c r="B44" t="s">
        <v>138</v>
      </c>
    </row>
    <row r="45" spans="1:2" x14ac:dyDescent="0.2">
      <c r="A45" t="s">
        <v>134</v>
      </c>
      <c r="B45" t="s">
        <v>138</v>
      </c>
    </row>
    <row r="46" spans="1:2" x14ac:dyDescent="0.2">
      <c r="A46" t="s">
        <v>135</v>
      </c>
      <c r="B46" t="s">
        <v>138</v>
      </c>
    </row>
    <row r="47" spans="1:2" x14ac:dyDescent="0.2">
      <c r="A47" t="s">
        <v>136</v>
      </c>
      <c r="B47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Lin</dc:creator>
  <cp:lastModifiedBy>Microsoft Office User</cp:lastModifiedBy>
  <dcterms:created xsi:type="dcterms:W3CDTF">2015-06-05T18:17:20Z</dcterms:created>
  <dcterms:modified xsi:type="dcterms:W3CDTF">2023-12-06T23:23:04Z</dcterms:modified>
</cp:coreProperties>
</file>