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程艺\Desktop\新建文件夹 (2)\"/>
    </mc:Choice>
  </mc:AlternateContent>
  <xr:revisionPtr revIDLastSave="0" documentId="13_ncr:1_{363334E9-763E-4704-9720-2870597F99A7}" xr6:coauthVersionLast="47" xr6:coauthVersionMax="47" xr10:uidLastSave="{00000000-0000-0000-0000-000000000000}"/>
  <bookViews>
    <workbookView xWindow="32925" yWindow="-18720" windowWidth="33975" windowHeight="15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5" i="1" l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7" i="1"/>
</calcChain>
</file>

<file path=xl/sharedStrings.xml><?xml version="1.0" encoding="utf-8"?>
<sst xmlns="http://schemas.openxmlformats.org/spreadsheetml/2006/main" count="52" uniqueCount="38">
  <si>
    <t>Cell No.</t>
  </si>
  <si>
    <t>P-Days</t>
  </si>
  <si>
    <t>mV</t>
  </si>
  <si>
    <t xml:space="preserve">pA </t>
    <phoneticPr fontId="1" type="noConversion"/>
  </si>
  <si>
    <t>pA</t>
    <phoneticPr fontId="1" type="noConversion"/>
  </si>
  <si>
    <t>Vonset</t>
    <phoneticPr fontId="1" type="noConversion"/>
  </si>
  <si>
    <t>a-PIC</t>
    <phoneticPr fontId="1" type="noConversion"/>
  </si>
  <si>
    <t>d-PIC</t>
    <phoneticPr fontId="1" type="noConversion"/>
  </si>
  <si>
    <t>Voffset</t>
    <phoneticPr fontId="1" type="noConversion"/>
  </si>
  <si>
    <t>ΔV</t>
    <phoneticPr fontId="1" type="noConversion"/>
  </si>
  <si>
    <t>d-PIC-a-PIC</t>
    <phoneticPr fontId="1" type="noConversion"/>
  </si>
  <si>
    <t>type</t>
    <phoneticPr fontId="1" type="noConversion"/>
  </si>
  <si>
    <t>pA</t>
    <phoneticPr fontId="1" type="noConversion"/>
  </si>
  <si>
    <t>&lt;0</t>
    <phoneticPr fontId="1" type="noConversion"/>
  </si>
  <si>
    <t>=0</t>
    <phoneticPr fontId="1" type="noConversion"/>
  </si>
  <si>
    <t>n</t>
    <phoneticPr fontId="1" type="noConversion"/>
  </si>
  <si>
    <t>&gt;0</t>
    <phoneticPr fontId="1" type="noConversion"/>
  </si>
  <si>
    <t>No</t>
    <phoneticPr fontId="1" type="noConversion"/>
  </si>
  <si>
    <t>n=47</t>
    <phoneticPr fontId="1" type="noConversion"/>
  </si>
  <si>
    <t xml:space="preserve">Ionset </t>
    <phoneticPr fontId="1" type="noConversion"/>
  </si>
  <si>
    <t>Ioffset</t>
    <phoneticPr fontId="1" type="noConversion"/>
  </si>
  <si>
    <t>∆I</t>
    <phoneticPr fontId="1" type="noConversion"/>
  </si>
  <si>
    <t>(pA)</t>
    <phoneticPr fontId="1" type="noConversion"/>
  </si>
  <si>
    <r>
      <rPr>
        <sz val="8"/>
        <rFont val="Times New Roman"/>
        <family val="1"/>
      </rPr>
      <t>&lt;</t>
    </r>
    <r>
      <rPr>
        <sz val="8"/>
        <rFont val="Arial"/>
        <family val="2"/>
      </rPr>
      <t>0</t>
    </r>
    <phoneticPr fontId="1" type="noConversion"/>
  </si>
  <si>
    <t>n=79</t>
    <phoneticPr fontId="1" type="noConversion"/>
  </si>
  <si>
    <t>PIC patterns</t>
    <phoneticPr fontId="1" type="noConversion"/>
  </si>
  <si>
    <t>Firing type</t>
    <phoneticPr fontId="1" type="noConversion"/>
  </si>
  <si>
    <t>Pattern</t>
    <phoneticPr fontId="1" type="noConversion"/>
  </si>
  <si>
    <t>Pattern1</t>
    <phoneticPr fontId="1" type="noConversion"/>
  </si>
  <si>
    <t>Pattern2</t>
    <phoneticPr fontId="1" type="noConversion"/>
  </si>
  <si>
    <t>Pattern3</t>
    <phoneticPr fontId="1" type="noConversion"/>
  </si>
  <si>
    <t>Pattern4</t>
    <phoneticPr fontId="1" type="noConversion"/>
  </si>
  <si>
    <t>Pattern5</t>
    <phoneticPr fontId="1" type="noConversion"/>
  </si>
  <si>
    <t>Pattern6</t>
    <phoneticPr fontId="1" type="noConversion"/>
  </si>
  <si>
    <t>Type</t>
    <phoneticPr fontId="1" type="noConversion"/>
  </si>
  <si>
    <t>Type1</t>
    <phoneticPr fontId="1" type="noConversion"/>
  </si>
  <si>
    <t>Type2</t>
    <phoneticPr fontId="1" type="noConversion"/>
  </si>
  <si>
    <t>Type3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</si>
</sst>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name val="Arial"/>
      <family val="2"/>
    </font>
    <font>
      <sz val="8"/>
      <color theme="1"/>
      <name val="等线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等线"/>
      <family val="2"/>
      <scheme val="minor"/>
    </font>
    <font>
      <sz val="8"/>
      <name val="Arial"/>
      <family val="1"/>
    </font>
    <font>
      <sz val="8"/>
      <name val="Times New Roman"/>
      <family val="1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/>
    <xf numFmtId="176" fontId="2" fillId="2" borderId="3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85"/>
  <sheetViews>
    <sheetView tabSelected="1" topLeftCell="B1" zoomScale="98" zoomScaleNormal="98" workbookViewId="0">
      <selection activeCell="Z5" sqref="Z5"/>
    </sheetView>
  </sheetViews>
  <sheetFormatPr defaultRowHeight="13.9" x14ac:dyDescent="0.4"/>
  <cols>
    <col min="2" max="2" width="9.06640625" style="10"/>
    <col min="3" max="3" width="9.06640625" style="5"/>
    <col min="4" max="4" width="9.06640625" style="1"/>
    <col min="5" max="5" width="9.06640625" style="4"/>
    <col min="6" max="10" width="9.06640625" style="5"/>
  </cols>
  <sheetData>
    <row r="2" spans="2:26" ht="14.25" thickBot="1" x14ac:dyDescent="0.45"/>
    <row r="3" spans="2:26" x14ac:dyDescent="0.4">
      <c r="B3" s="40" t="s">
        <v>25</v>
      </c>
      <c r="C3" s="41"/>
      <c r="D3" s="41"/>
      <c r="E3" s="41"/>
      <c r="F3" s="41"/>
      <c r="G3" s="41"/>
      <c r="H3" s="41"/>
      <c r="I3" s="41"/>
      <c r="J3" s="42"/>
      <c r="Q3" s="40" t="s">
        <v>26</v>
      </c>
      <c r="R3" s="41"/>
      <c r="S3" s="41"/>
      <c r="T3" s="41"/>
      <c r="U3" s="41"/>
      <c r="V3" s="42"/>
    </row>
    <row r="4" spans="2:26" ht="14.25" thickBot="1" x14ac:dyDescent="0.45">
      <c r="B4" s="43"/>
      <c r="C4" s="44"/>
      <c r="D4" s="44"/>
      <c r="E4" s="44"/>
      <c r="F4" s="44"/>
      <c r="G4" s="44"/>
      <c r="H4" s="44"/>
      <c r="I4" s="44"/>
      <c r="J4" s="45"/>
      <c r="Q4" s="43"/>
      <c r="R4" s="44"/>
      <c r="S4" s="44"/>
      <c r="T4" s="44"/>
      <c r="U4" s="44"/>
      <c r="V4" s="45"/>
    </row>
    <row r="5" spans="2:26" ht="14.25" thickBot="1" x14ac:dyDescent="0.45">
      <c r="B5" s="50" t="s">
        <v>17</v>
      </c>
      <c r="C5" s="48" t="s">
        <v>1</v>
      </c>
      <c r="D5" s="25" t="s">
        <v>5</v>
      </c>
      <c r="E5" s="23" t="s">
        <v>8</v>
      </c>
      <c r="F5" s="23" t="s">
        <v>6</v>
      </c>
      <c r="G5" s="23" t="s">
        <v>7</v>
      </c>
      <c r="H5" s="23" t="s">
        <v>10</v>
      </c>
      <c r="I5" s="25" t="s">
        <v>9</v>
      </c>
      <c r="J5" s="36" t="s">
        <v>27</v>
      </c>
      <c r="Q5" s="46" t="s">
        <v>0</v>
      </c>
      <c r="R5" s="48" t="s">
        <v>1</v>
      </c>
      <c r="S5" s="11" t="s">
        <v>19</v>
      </c>
      <c r="T5" s="11" t="s">
        <v>20</v>
      </c>
      <c r="U5" s="13" t="s">
        <v>21</v>
      </c>
      <c r="V5" s="38" t="s">
        <v>34</v>
      </c>
    </row>
    <row r="6" spans="2:26" ht="14.25" thickBot="1" x14ac:dyDescent="0.45">
      <c r="B6" s="51"/>
      <c r="C6" s="49"/>
      <c r="D6" s="11" t="s">
        <v>2</v>
      </c>
      <c r="E6" s="12" t="s">
        <v>2</v>
      </c>
      <c r="F6" s="12" t="s">
        <v>3</v>
      </c>
      <c r="G6" s="12" t="s">
        <v>4</v>
      </c>
      <c r="H6" s="12" t="s">
        <v>12</v>
      </c>
      <c r="I6" s="11" t="s">
        <v>2</v>
      </c>
      <c r="J6" s="37"/>
      <c r="Q6" s="47"/>
      <c r="R6" s="49"/>
      <c r="S6" s="25" t="s">
        <v>22</v>
      </c>
      <c r="T6" s="25" t="s">
        <v>22</v>
      </c>
      <c r="U6" s="13" t="s">
        <v>4</v>
      </c>
      <c r="V6" s="39"/>
    </row>
    <row r="7" spans="2:26" x14ac:dyDescent="0.4">
      <c r="B7" s="7">
        <v>1</v>
      </c>
      <c r="C7" s="7">
        <v>3</v>
      </c>
      <c r="D7" s="2">
        <v>-52.2</v>
      </c>
      <c r="E7" s="6"/>
      <c r="F7" s="7">
        <v>213.4</v>
      </c>
      <c r="G7" s="7"/>
      <c r="H7" s="7">
        <f t="shared" ref="H7:H53" si="0">G7-F7</f>
        <v>-213.4</v>
      </c>
      <c r="I7" s="6">
        <f t="shared" ref="I7:I53" si="1">E7-D7</f>
        <v>52.2</v>
      </c>
      <c r="J7" s="7">
        <v>1</v>
      </c>
      <c r="Q7" s="26">
        <v>1</v>
      </c>
      <c r="R7" s="26">
        <v>6</v>
      </c>
      <c r="S7" s="2">
        <v>27.5</v>
      </c>
      <c r="T7" s="2">
        <v>42.6</v>
      </c>
      <c r="U7" s="2">
        <f>T7-S7</f>
        <v>15.100000000000001</v>
      </c>
      <c r="V7" s="7">
        <v>1</v>
      </c>
    </row>
    <row r="8" spans="2:26" x14ac:dyDescent="0.4">
      <c r="B8" s="9">
        <v>2</v>
      </c>
      <c r="C8" s="9">
        <v>3</v>
      </c>
      <c r="D8" s="3">
        <v>-41.4</v>
      </c>
      <c r="E8" s="8">
        <v>-41.21</v>
      </c>
      <c r="F8" s="9">
        <v>267.8</v>
      </c>
      <c r="G8" s="9">
        <v>34.5</v>
      </c>
      <c r="H8" s="7">
        <f t="shared" si="0"/>
        <v>-233.3</v>
      </c>
      <c r="I8" s="8">
        <f t="shared" si="1"/>
        <v>0.18999999999999773</v>
      </c>
      <c r="J8" s="9">
        <v>3</v>
      </c>
      <c r="Q8" s="27">
        <v>2</v>
      </c>
      <c r="R8" s="27">
        <v>6</v>
      </c>
      <c r="S8" s="3">
        <v>26.1</v>
      </c>
      <c r="T8" s="3">
        <v>11.5</v>
      </c>
      <c r="U8" s="3">
        <f t="shared" ref="U8:U71" si="2">T8-S8</f>
        <v>-14.600000000000001</v>
      </c>
      <c r="V8" s="9">
        <v>3</v>
      </c>
    </row>
    <row r="9" spans="2:26" x14ac:dyDescent="0.4">
      <c r="B9" s="7">
        <v>3</v>
      </c>
      <c r="C9" s="9">
        <v>3</v>
      </c>
      <c r="D9" s="3">
        <v>-51.1</v>
      </c>
      <c r="E9" s="8">
        <v>-35.71</v>
      </c>
      <c r="F9" s="9">
        <v>426.7</v>
      </c>
      <c r="G9" s="9">
        <v>56.8</v>
      </c>
      <c r="H9" s="7">
        <f t="shared" si="0"/>
        <v>-369.9</v>
      </c>
      <c r="I9" s="8">
        <f t="shared" si="1"/>
        <v>15.39</v>
      </c>
      <c r="J9" s="9">
        <v>2</v>
      </c>
      <c r="Q9" s="27">
        <v>3</v>
      </c>
      <c r="R9" s="27">
        <v>3</v>
      </c>
      <c r="S9" s="3">
        <v>16.899999999999999</v>
      </c>
      <c r="T9" s="3">
        <v>17.600000000000001</v>
      </c>
      <c r="U9" s="3">
        <f t="shared" si="2"/>
        <v>0.70000000000000284</v>
      </c>
      <c r="V9" s="9">
        <v>2</v>
      </c>
    </row>
    <row r="10" spans="2:26" ht="14.25" thickBot="1" x14ac:dyDescent="0.45">
      <c r="B10" s="9">
        <v>4</v>
      </c>
      <c r="C10" s="9">
        <v>3</v>
      </c>
      <c r="D10" s="3">
        <v>-49.01</v>
      </c>
      <c r="E10" s="8"/>
      <c r="F10" s="9">
        <v>178.5</v>
      </c>
      <c r="G10" s="9"/>
      <c r="H10" s="7">
        <f t="shared" si="0"/>
        <v>-178.5</v>
      </c>
      <c r="I10" s="8">
        <f t="shared" si="1"/>
        <v>49.01</v>
      </c>
      <c r="J10" s="9">
        <v>1</v>
      </c>
      <c r="Q10" s="27">
        <v>4</v>
      </c>
      <c r="R10" s="27">
        <v>3</v>
      </c>
      <c r="S10" s="3">
        <v>10.3</v>
      </c>
      <c r="T10" s="3">
        <v>17.8</v>
      </c>
      <c r="U10" s="3">
        <f t="shared" si="2"/>
        <v>7.5</v>
      </c>
      <c r="V10" s="9">
        <v>1</v>
      </c>
    </row>
    <row r="11" spans="2:26" ht="14.25" thickBot="1" x14ac:dyDescent="0.45">
      <c r="B11" s="7">
        <v>5</v>
      </c>
      <c r="C11" s="9">
        <v>3</v>
      </c>
      <c r="D11" s="3">
        <v>-45.59</v>
      </c>
      <c r="E11" s="8">
        <v>-21.32</v>
      </c>
      <c r="F11" s="9">
        <v>214.7</v>
      </c>
      <c r="G11" s="9">
        <v>78.3</v>
      </c>
      <c r="H11" s="7">
        <f t="shared" si="0"/>
        <v>-136.39999999999998</v>
      </c>
      <c r="I11" s="8">
        <f t="shared" si="1"/>
        <v>24.270000000000003</v>
      </c>
      <c r="J11" s="9">
        <v>2</v>
      </c>
      <c r="L11" s="15" t="s">
        <v>11</v>
      </c>
      <c r="M11" s="16" t="s">
        <v>9</v>
      </c>
      <c r="N11" s="17" t="s">
        <v>15</v>
      </c>
      <c r="Q11" s="27">
        <v>5</v>
      </c>
      <c r="R11" s="27">
        <v>3</v>
      </c>
      <c r="S11" s="3">
        <v>29.4</v>
      </c>
      <c r="T11" s="3">
        <v>42.4</v>
      </c>
      <c r="U11" s="3">
        <f t="shared" si="2"/>
        <v>13</v>
      </c>
      <c r="V11" s="9">
        <v>1</v>
      </c>
      <c r="X11" s="28" t="s">
        <v>11</v>
      </c>
      <c r="Y11" s="29" t="s">
        <v>9</v>
      </c>
      <c r="Z11" s="30" t="s">
        <v>15</v>
      </c>
    </row>
    <row r="12" spans="2:26" x14ac:dyDescent="0.4">
      <c r="B12" s="9">
        <v>6</v>
      </c>
      <c r="C12" s="9">
        <v>6</v>
      </c>
      <c r="D12" s="3">
        <v>-40.32</v>
      </c>
      <c r="E12" s="8">
        <v>-40.229999999999997</v>
      </c>
      <c r="F12" s="9">
        <v>168.5</v>
      </c>
      <c r="G12" s="9">
        <v>24.3</v>
      </c>
      <c r="H12" s="7">
        <f t="shared" si="0"/>
        <v>-144.19999999999999</v>
      </c>
      <c r="I12" s="8">
        <f t="shared" si="1"/>
        <v>9.0000000000003411E-2</v>
      </c>
      <c r="J12" s="9">
        <v>3</v>
      </c>
      <c r="L12" s="18" t="s">
        <v>28</v>
      </c>
      <c r="M12" s="3" t="s">
        <v>16</v>
      </c>
      <c r="N12" s="19">
        <v>18</v>
      </c>
      <c r="Q12" s="27">
        <v>6</v>
      </c>
      <c r="R12" s="27">
        <v>3</v>
      </c>
      <c r="S12" s="3">
        <v>23.1</v>
      </c>
      <c r="T12" s="3">
        <v>32.9</v>
      </c>
      <c r="U12" s="3">
        <f t="shared" si="2"/>
        <v>9.7999999999999972</v>
      </c>
      <c r="V12" s="9">
        <v>1</v>
      </c>
      <c r="X12" s="31" t="s">
        <v>35</v>
      </c>
      <c r="Y12" s="2" t="s">
        <v>16</v>
      </c>
      <c r="Z12" s="32">
        <v>60</v>
      </c>
    </row>
    <row r="13" spans="2:26" x14ac:dyDescent="0.4">
      <c r="B13" s="7">
        <v>7</v>
      </c>
      <c r="C13" s="9">
        <v>6</v>
      </c>
      <c r="D13" s="3">
        <v>-49.01</v>
      </c>
      <c r="E13" s="8"/>
      <c r="F13" s="9">
        <v>127.8</v>
      </c>
      <c r="G13" s="9"/>
      <c r="H13" s="7">
        <f t="shared" si="0"/>
        <v>-127.8</v>
      </c>
      <c r="I13" s="8">
        <f t="shared" si="1"/>
        <v>49.01</v>
      </c>
      <c r="J13" s="9">
        <v>1</v>
      </c>
      <c r="L13" s="18" t="s">
        <v>29</v>
      </c>
      <c r="M13" s="3" t="s">
        <v>16</v>
      </c>
      <c r="N13" s="19">
        <v>14</v>
      </c>
      <c r="Q13" s="27">
        <v>7</v>
      </c>
      <c r="R13" s="27">
        <v>3</v>
      </c>
      <c r="S13" s="3">
        <v>34.200000000000003</v>
      </c>
      <c r="T13" s="3">
        <v>47.6</v>
      </c>
      <c r="U13" s="3">
        <f t="shared" si="2"/>
        <v>13.399999999999999</v>
      </c>
      <c r="V13" s="9">
        <v>1</v>
      </c>
      <c r="X13" s="18" t="s">
        <v>36</v>
      </c>
      <c r="Y13" s="14" t="s">
        <v>14</v>
      </c>
      <c r="Z13" s="19">
        <v>6</v>
      </c>
    </row>
    <row r="14" spans="2:26" ht="14.25" thickBot="1" x14ac:dyDescent="0.45">
      <c r="B14" s="9">
        <v>8</v>
      </c>
      <c r="C14" s="9">
        <v>6</v>
      </c>
      <c r="D14" s="3">
        <v>-46.9</v>
      </c>
      <c r="E14" s="8"/>
      <c r="F14" s="9">
        <v>145.9</v>
      </c>
      <c r="G14" s="9"/>
      <c r="H14" s="7">
        <f t="shared" si="0"/>
        <v>-145.9</v>
      </c>
      <c r="I14" s="8">
        <f t="shared" si="1"/>
        <v>46.9</v>
      </c>
      <c r="J14" s="9">
        <v>1</v>
      </c>
      <c r="L14" s="18" t="s">
        <v>30</v>
      </c>
      <c r="M14" s="14" t="s">
        <v>14</v>
      </c>
      <c r="N14" s="19">
        <v>5</v>
      </c>
      <c r="Q14" s="27">
        <v>8</v>
      </c>
      <c r="R14" s="27">
        <v>3</v>
      </c>
      <c r="S14" s="3">
        <v>15.1</v>
      </c>
      <c r="T14" s="3">
        <v>12.4</v>
      </c>
      <c r="U14" s="3">
        <f t="shared" si="2"/>
        <v>-2.6999999999999993</v>
      </c>
      <c r="V14" s="9">
        <v>3</v>
      </c>
      <c r="X14" s="20" t="s">
        <v>37</v>
      </c>
      <c r="Y14" s="33" t="s">
        <v>23</v>
      </c>
      <c r="Z14" s="22">
        <v>13</v>
      </c>
    </row>
    <row r="15" spans="2:26" ht="14.25" thickBot="1" x14ac:dyDescent="0.45">
      <c r="B15" s="7">
        <v>9</v>
      </c>
      <c r="C15" s="9">
        <v>6</v>
      </c>
      <c r="D15" s="3">
        <v>-53.26</v>
      </c>
      <c r="E15" s="8">
        <v>-32.44</v>
      </c>
      <c r="F15" s="9">
        <v>159.19999999999999</v>
      </c>
      <c r="G15" s="9">
        <v>24.7</v>
      </c>
      <c r="H15" s="7">
        <f t="shared" si="0"/>
        <v>-134.5</v>
      </c>
      <c r="I15" s="8">
        <f t="shared" si="1"/>
        <v>20.82</v>
      </c>
      <c r="J15" s="9">
        <v>2</v>
      </c>
      <c r="L15" s="18" t="s">
        <v>31</v>
      </c>
      <c r="M15" s="3" t="s">
        <v>13</v>
      </c>
      <c r="N15" s="19">
        <v>2</v>
      </c>
      <c r="Q15" s="27">
        <v>9</v>
      </c>
      <c r="R15" s="27">
        <v>3</v>
      </c>
      <c r="S15" s="3">
        <v>17.399999999999999</v>
      </c>
      <c r="T15" s="3">
        <v>37.4</v>
      </c>
      <c r="U15" s="3">
        <f t="shared" si="2"/>
        <v>20</v>
      </c>
      <c r="V15" s="9">
        <v>1</v>
      </c>
      <c r="X15" s="34"/>
      <c r="Y15" s="34"/>
      <c r="Z15" s="35" t="s">
        <v>24</v>
      </c>
    </row>
    <row r="16" spans="2:26" x14ac:dyDescent="0.4">
      <c r="B16" s="9">
        <v>10</v>
      </c>
      <c r="C16" s="9">
        <v>6</v>
      </c>
      <c r="D16" s="3">
        <v>-47.29</v>
      </c>
      <c r="E16" s="8"/>
      <c r="F16" s="9">
        <v>157.4</v>
      </c>
      <c r="G16" s="9"/>
      <c r="H16" s="7">
        <f t="shared" si="0"/>
        <v>-157.4</v>
      </c>
      <c r="I16" s="8">
        <f t="shared" si="1"/>
        <v>47.29</v>
      </c>
      <c r="J16" s="9">
        <v>1</v>
      </c>
      <c r="L16" s="18" t="s">
        <v>32</v>
      </c>
      <c r="M16" s="3" t="s">
        <v>13</v>
      </c>
      <c r="N16" s="19">
        <v>5</v>
      </c>
      <c r="Q16" s="27">
        <v>10</v>
      </c>
      <c r="R16" s="27">
        <v>3</v>
      </c>
      <c r="S16" s="3">
        <v>23.1</v>
      </c>
      <c r="T16" s="3">
        <v>32.9</v>
      </c>
      <c r="U16" s="3">
        <f t="shared" si="2"/>
        <v>9.7999999999999972</v>
      </c>
      <c r="V16" s="9">
        <v>1</v>
      </c>
      <c r="X16" s="34"/>
      <c r="Y16" s="34"/>
      <c r="Z16" s="5"/>
    </row>
    <row r="17" spans="2:26" ht="14.25" thickBot="1" x14ac:dyDescent="0.45">
      <c r="B17" s="7">
        <v>11</v>
      </c>
      <c r="C17" s="9">
        <v>6</v>
      </c>
      <c r="D17" s="3"/>
      <c r="E17" s="3">
        <v>-51.91</v>
      </c>
      <c r="F17" s="9"/>
      <c r="G17" s="9">
        <v>46.8</v>
      </c>
      <c r="H17" s="7">
        <f t="shared" si="0"/>
        <v>46.8</v>
      </c>
      <c r="I17" s="8">
        <f t="shared" si="1"/>
        <v>-51.91</v>
      </c>
      <c r="J17" s="9">
        <v>4</v>
      </c>
      <c r="L17" s="20" t="s">
        <v>33</v>
      </c>
      <c r="M17" s="21" t="s">
        <v>13</v>
      </c>
      <c r="N17" s="22">
        <v>3</v>
      </c>
      <c r="Q17" s="27">
        <v>11</v>
      </c>
      <c r="R17" s="27">
        <v>3</v>
      </c>
      <c r="S17" s="3">
        <v>32.200000000000003</v>
      </c>
      <c r="T17" s="3">
        <v>37.6</v>
      </c>
      <c r="U17" s="3">
        <f t="shared" si="2"/>
        <v>5.3999999999999986</v>
      </c>
      <c r="V17" s="9">
        <v>1</v>
      </c>
      <c r="X17" s="34"/>
      <c r="Y17" s="34"/>
      <c r="Z17" s="5"/>
    </row>
    <row r="18" spans="2:26" ht="14.25" thickBot="1" x14ac:dyDescent="0.45">
      <c r="B18" s="9">
        <v>12</v>
      </c>
      <c r="C18" s="9">
        <v>6</v>
      </c>
      <c r="D18" s="3">
        <v>-50.59</v>
      </c>
      <c r="E18" s="8">
        <v>-60.72</v>
      </c>
      <c r="F18" s="9">
        <v>134.5</v>
      </c>
      <c r="G18" s="9">
        <v>212.3</v>
      </c>
      <c r="H18" s="7">
        <f t="shared" si="0"/>
        <v>77.800000000000011</v>
      </c>
      <c r="I18" s="8">
        <f t="shared" si="1"/>
        <v>-10.129999999999995</v>
      </c>
      <c r="J18" s="9">
        <v>5</v>
      </c>
      <c r="N18" s="24" t="s">
        <v>18</v>
      </c>
      <c r="Q18" s="27">
        <v>12</v>
      </c>
      <c r="R18" s="27">
        <v>3</v>
      </c>
      <c r="S18" s="8">
        <v>22.69</v>
      </c>
      <c r="T18" s="8">
        <v>27.29</v>
      </c>
      <c r="U18" s="3">
        <f t="shared" si="2"/>
        <v>4.5999999999999979</v>
      </c>
      <c r="V18" s="9">
        <v>1</v>
      </c>
    </row>
    <row r="19" spans="2:26" x14ac:dyDescent="0.4">
      <c r="B19" s="7">
        <v>13</v>
      </c>
      <c r="C19" s="9">
        <v>6</v>
      </c>
      <c r="D19" s="3">
        <v>-48.75</v>
      </c>
      <c r="E19" s="8">
        <v>-54.3</v>
      </c>
      <c r="F19" s="9">
        <v>56.7</v>
      </c>
      <c r="G19" s="9">
        <v>125.8</v>
      </c>
      <c r="H19" s="7">
        <f t="shared" si="0"/>
        <v>69.099999999999994</v>
      </c>
      <c r="I19" s="8">
        <f t="shared" si="1"/>
        <v>-5.5499999999999972</v>
      </c>
      <c r="J19" s="9">
        <v>5</v>
      </c>
      <c r="Q19" s="27">
        <v>13</v>
      </c>
      <c r="R19" s="27">
        <v>3</v>
      </c>
      <c r="S19" s="8">
        <v>13.26</v>
      </c>
      <c r="T19" s="8">
        <v>9.68</v>
      </c>
      <c r="U19" s="3">
        <f t="shared" si="2"/>
        <v>-3.58</v>
      </c>
      <c r="V19" s="9">
        <v>3</v>
      </c>
    </row>
    <row r="20" spans="2:26" x14ac:dyDescent="0.4">
      <c r="B20" s="9">
        <v>14</v>
      </c>
      <c r="C20" s="9">
        <v>4</v>
      </c>
      <c r="D20" s="3">
        <v>-52.17</v>
      </c>
      <c r="E20" s="8"/>
      <c r="F20" s="9">
        <v>216.2</v>
      </c>
      <c r="G20" s="9"/>
      <c r="H20" s="7">
        <f t="shared" si="0"/>
        <v>-216.2</v>
      </c>
      <c r="I20" s="8">
        <f t="shared" si="1"/>
        <v>52.17</v>
      </c>
      <c r="J20" s="9">
        <v>1</v>
      </c>
      <c r="Q20" s="27">
        <v>14</v>
      </c>
      <c r="R20" s="27">
        <v>4</v>
      </c>
      <c r="S20" s="8">
        <v>23.15</v>
      </c>
      <c r="T20" s="8">
        <v>16.46</v>
      </c>
      <c r="U20" s="3">
        <f t="shared" si="2"/>
        <v>-6.6899999999999977</v>
      </c>
      <c r="V20" s="9">
        <v>3</v>
      </c>
    </row>
    <row r="21" spans="2:26" x14ac:dyDescent="0.4">
      <c r="B21" s="7">
        <v>15</v>
      </c>
      <c r="C21" s="9">
        <v>4</v>
      </c>
      <c r="D21" s="3">
        <v>-55.71</v>
      </c>
      <c r="E21" s="8">
        <v>-70</v>
      </c>
      <c r="F21" s="9">
        <v>156.80000000000001</v>
      </c>
      <c r="G21" s="9">
        <v>523.9</v>
      </c>
      <c r="H21" s="7">
        <f t="shared" si="0"/>
        <v>367.09999999999997</v>
      </c>
      <c r="I21" s="8">
        <f t="shared" si="1"/>
        <v>-14.29</v>
      </c>
      <c r="J21" s="9">
        <v>5</v>
      </c>
      <c r="Q21" s="27">
        <v>15</v>
      </c>
      <c r="R21" s="27">
        <v>4</v>
      </c>
      <c r="S21" s="8">
        <v>15.04</v>
      </c>
      <c r="T21" s="8">
        <v>15.3</v>
      </c>
      <c r="U21" s="3">
        <f t="shared" si="2"/>
        <v>0.26000000000000156</v>
      </c>
      <c r="V21" s="9">
        <v>2</v>
      </c>
    </row>
    <row r="22" spans="2:26" x14ac:dyDescent="0.4">
      <c r="B22" s="9">
        <v>16</v>
      </c>
      <c r="C22" s="9">
        <v>4</v>
      </c>
      <c r="D22" s="3">
        <v>-46.11</v>
      </c>
      <c r="E22" s="8"/>
      <c r="F22" s="9">
        <v>85.5</v>
      </c>
      <c r="G22" s="9"/>
      <c r="H22" s="7">
        <f t="shared" si="0"/>
        <v>-85.5</v>
      </c>
      <c r="I22" s="8">
        <f t="shared" si="1"/>
        <v>46.11</v>
      </c>
      <c r="J22" s="9">
        <v>1</v>
      </c>
      <c r="Q22" s="27">
        <v>16</v>
      </c>
      <c r="R22" s="27">
        <v>4</v>
      </c>
      <c r="S22" s="8">
        <v>13.43</v>
      </c>
      <c r="T22" s="8">
        <v>16.79</v>
      </c>
      <c r="U22" s="3">
        <f t="shared" si="2"/>
        <v>3.3599999999999994</v>
      </c>
      <c r="V22" s="9">
        <v>1</v>
      </c>
    </row>
    <row r="23" spans="2:26" x14ac:dyDescent="0.4">
      <c r="B23" s="7">
        <v>17</v>
      </c>
      <c r="C23" s="9">
        <v>4</v>
      </c>
      <c r="D23" s="3">
        <v>-45.82</v>
      </c>
      <c r="E23" s="8">
        <v>-22.31</v>
      </c>
      <c r="F23" s="9">
        <v>317.89999999999998</v>
      </c>
      <c r="G23" s="9">
        <v>78.599999999999994</v>
      </c>
      <c r="H23" s="7">
        <f t="shared" si="0"/>
        <v>-239.29999999999998</v>
      </c>
      <c r="I23" s="8">
        <f t="shared" si="1"/>
        <v>23.51</v>
      </c>
      <c r="J23" s="9">
        <v>2</v>
      </c>
      <c r="Q23" s="27">
        <v>17</v>
      </c>
      <c r="R23" s="27">
        <v>4</v>
      </c>
      <c r="S23" s="8">
        <v>21.21</v>
      </c>
      <c r="T23" s="8">
        <v>25.67</v>
      </c>
      <c r="U23" s="3">
        <f t="shared" si="2"/>
        <v>4.4600000000000009</v>
      </c>
      <c r="V23" s="9">
        <v>1</v>
      </c>
    </row>
    <row r="24" spans="2:26" x14ac:dyDescent="0.4">
      <c r="B24" s="9">
        <v>18</v>
      </c>
      <c r="C24" s="9">
        <v>4</v>
      </c>
      <c r="D24" s="3">
        <v>-23.72</v>
      </c>
      <c r="E24" s="8">
        <v>-23.45</v>
      </c>
      <c r="F24" s="9">
        <v>134.19999999999999</v>
      </c>
      <c r="G24" s="9">
        <v>14.6</v>
      </c>
      <c r="H24" s="7">
        <f t="shared" si="0"/>
        <v>-119.6</v>
      </c>
      <c r="I24" s="8">
        <f t="shared" si="1"/>
        <v>0.26999999999999957</v>
      </c>
      <c r="J24" s="9">
        <v>3</v>
      </c>
      <c r="Q24" s="27">
        <v>18</v>
      </c>
      <c r="R24" s="27">
        <v>5</v>
      </c>
      <c r="S24" s="8">
        <v>14.15</v>
      </c>
      <c r="T24" s="8">
        <v>24.7</v>
      </c>
      <c r="U24" s="3">
        <f t="shared" si="2"/>
        <v>10.549999999999999</v>
      </c>
      <c r="V24" s="9">
        <v>1</v>
      </c>
    </row>
    <row r="25" spans="2:26" x14ac:dyDescent="0.4">
      <c r="B25" s="7">
        <v>19</v>
      </c>
      <c r="C25" s="9">
        <v>4</v>
      </c>
      <c r="D25" s="3">
        <v>-54.28</v>
      </c>
      <c r="E25" s="8"/>
      <c r="F25" s="9">
        <v>438.3</v>
      </c>
      <c r="G25" s="9"/>
      <c r="H25" s="7">
        <f t="shared" si="0"/>
        <v>-438.3</v>
      </c>
      <c r="I25" s="8">
        <f t="shared" si="1"/>
        <v>54.28</v>
      </c>
      <c r="J25" s="9">
        <v>1</v>
      </c>
      <c r="Q25" s="27">
        <v>19</v>
      </c>
      <c r="R25" s="27">
        <v>5</v>
      </c>
      <c r="S25" s="8">
        <v>14.1</v>
      </c>
      <c r="T25" s="8">
        <v>21.43</v>
      </c>
      <c r="U25" s="3">
        <f t="shared" si="2"/>
        <v>7.33</v>
      </c>
      <c r="V25" s="9">
        <v>1</v>
      </c>
    </row>
    <row r="26" spans="2:26" x14ac:dyDescent="0.4">
      <c r="B26" s="9">
        <v>20</v>
      </c>
      <c r="C26" s="9">
        <v>4</v>
      </c>
      <c r="D26" s="3">
        <v>-49.8</v>
      </c>
      <c r="E26" s="8"/>
      <c r="F26" s="9">
        <v>134.5</v>
      </c>
      <c r="G26" s="9"/>
      <c r="H26" s="7">
        <f t="shared" si="0"/>
        <v>-134.5</v>
      </c>
      <c r="I26" s="8">
        <f t="shared" si="1"/>
        <v>49.8</v>
      </c>
      <c r="J26" s="9">
        <v>1</v>
      </c>
      <c r="Q26" s="27">
        <v>20</v>
      </c>
      <c r="R26" s="27">
        <v>5</v>
      </c>
      <c r="S26" s="8">
        <v>9.2100000000000009</v>
      </c>
      <c r="T26" s="8">
        <v>16.850000000000001</v>
      </c>
      <c r="U26" s="3">
        <f t="shared" si="2"/>
        <v>7.6400000000000006</v>
      </c>
      <c r="V26" s="9">
        <v>1</v>
      </c>
    </row>
    <row r="27" spans="2:26" x14ac:dyDescent="0.4">
      <c r="B27" s="7">
        <v>21</v>
      </c>
      <c r="C27" s="9">
        <v>6</v>
      </c>
      <c r="D27" s="3">
        <v>-45.32</v>
      </c>
      <c r="E27" s="8">
        <v>-26.61</v>
      </c>
      <c r="F27" s="9">
        <v>199.7</v>
      </c>
      <c r="G27" s="9">
        <v>25.4</v>
      </c>
      <c r="H27" s="7">
        <f t="shared" si="0"/>
        <v>-174.29999999999998</v>
      </c>
      <c r="I27" s="8">
        <f t="shared" si="1"/>
        <v>18.71</v>
      </c>
      <c r="J27" s="9">
        <v>2</v>
      </c>
      <c r="Q27" s="27">
        <v>21</v>
      </c>
      <c r="R27" s="27">
        <v>5</v>
      </c>
      <c r="S27" s="8">
        <v>5.23</v>
      </c>
      <c r="T27" s="8">
        <v>15.23</v>
      </c>
      <c r="U27" s="3">
        <f t="shared" si="2"/>
        <v>10</v>
      </c>
      <c r="V27" s="9">
        <v>1</v>
      </c>
    </row>
    <row r="28" spans="2:26" x14ac:dyDescent="0.4">
      <c r="B28" s="9">
        <v>22</v>
      </c>
      <c r="C28" s="9">
        <v>6</v>
      </c>
      <c r="D28" s="3">
        <v>-51.38</v>
      </c>
      <c r="E28" s="8"/>
      <c r="F28" s="9">
        <v>412.7</v>
      </c>
      <c r="G28" s="9"/>
      <c r="H28" s="7">
        <f t="shared" si="0"/>
        <v>-412.7</v>
      </c>
      <c r="I28" s="8">
        <f t="shared" si="1"/>
        <v>51.38</v>
      </c>
      <c r="J28" s="9">
        <v>1</v>
      </c>
      <c r="Q28" s="27">
        <v>22</v>
      </c>
      <c r="R28" s="27">
        <v>5</v>
      </c>
      <c r="S28" s="8">
        <v>13.84</v>
      </c>
      <c r="T28" s="8">
        <v>13.76</v>
      </c>
      <c r="U28" s="3">
        <f t="shared" si="2"/>
        <v>-8.0000000000000071E-2</v>
      </c>
      <c r="V28" s="9">
        <v>2</v>
      </c>
    </row>
    <row r="29" spans="2:26" x14ac:dyDescent="0.4">
      <c r="B29" s="7">
        <v>23</v>
      </c>
      <c r="C29" s="9">
        <v>5</v>
      </c>
      <c r="D29" s="3">
        <v>-62.97</v>
      </c>
      <c r="E29" s="8">
        <v>-70</v>
      </c>
      <c r="F29" s="9">
        <v>233.7</v>
      </c>
      <c r="G29" s="9">
        <v>45.7</v>
      </c>
      <c r="H29" s="7">
        <f t="shared" si="0"/>
        <v>-188</v>
      </c>
      <c r="I29" s="8">
        <f t="shared" si="1"/>
        <v>-7.0300000000000011</v>
      </c>
      <c r="J29" s="9">
        <v>6</v>
      </c>
      <c r="Q29" s="27">
        <v>23</v>
      </c>
      <c r="R29" s="27">
        <v>5</v>
      </c>
      <c r="S29" s="8">
        <v>9.6999999999999993</v>
      </c>
      <c r="T29" s="8">
        <v>15.76</v>
      </c>
      <c r="U29" s="3">
        <f t="shared" si="2"/>
        <v>6.0600000000000005</v>
      </c>
      <c r="V29" s="9">
        <v>1</v>
      </c>
    </row>
    <row r="30" spans="2:26" x14ac:dyDescent="0.4">
      <c r="B30" s="9">
        <v>24</v>
      </c>
      <c r="C30" s="9">
        <v>5</v>
      </c>
      <c r="D30" s="3">
        <v>-62.97</v>
      </c>
      <c r="E30" s="8"/>
      <c r="F30" s="9">
        <v>189.7</v>
      </c>
      <c r="G30" s="9"/>
      <c r="H30" s="7">
        <f t="shared" si="0"/>
        <v>-189.7</v>
      </c>
      <c r="I30" s="8">
        <f t="shared" si="1"/>
        <v>62.97</v>
      </c>
      <c r="J30" s="9">
        <v>1</v>
      </c>
      <c r="Q30" s="27">
        <v>24</v>
      </c>
      <c r="R30" s="27">
        <v>4</v>
      </c>
      <c r="S30" s="8">
        <v>16.420000000000002</v>
      </c>
      <c r="T30" s="8">
        <v>18.989999999999998</v>
      </c>
      <c r="U30" s="3">
        <f t="shared" si="2"/>
        <v>2.5699999999999967</v>
      </c>
      <c r="V30" s="9">
        <v>1</v>
      </c>
    </row>
    <row r="31" spans="2:26" x14ac:dyDescent="0.4">
      <c r="B31" s="7">
        <v>25</v>
      </c>
      <c r="C31" s="9">
        <v>5</v>
      </c>
      <c r="D31" s="3">
        <v>-50.86</v>
      </c>
      <c r="E31" s="8">
        <v>-39.909999999999997</v>
      </c>
      <c r="F31" s="9">
        <v>415.3</v>
      </c>
      <c r="G31" s="9">
        <v>78.2</v>
      </c>
      <c r="H31" s="7">
        <f t="shared" si="0"/>
        <v>-337.1</v>
      </c>
      <c r="I31" s="8">
        <f t="shared" si="1"/>
        <v>10.950000000000003</v>
      </c>
      <c r="J31" s="9">
        <v>2</v>
      </c>
      <c r="Q31" s="27">
        <v>25</v>
      </c>
      <c r="R31" s="27">
        <v>4</v>
      </c>
      <c r="S31" s="8">
        <v>15.33</v>
      </c>
      <c r="T31" s="8">
        <v>21.34</v>
      </c>
      <c r="U31" s="3">
        <f t="shared" si="2"/>
        <v>6.01</v>
      </c>
      <c r="V31" s="9">
        <v>1</v>
      </c>
    </row>
    <row r="32" spans="2:26" x14ac:dyDescent="0.4">
      <c r="B32" s="9">
        <v>26</v>
      </c>
      <c r="C32" s="9">
        <v>5</v>
      </c>
      <c r="D32" s="3">
        <v>-48.49</v>
      </c>
      <c r="E32" s="8"/>
      <c r="F32" s="9">
        <v>312.2</v>
      </c>
      <c r="G32" s="9"/>
      <c r="H32" s="7">
        <f t="shared" si="0"/>
        <v>-312.2</v>
      </c>
      <c r="I32" s="8">
        <f t="shared" si="1"/>
        <v>48.49</v>
      </c>
      <c r="J32" s="9">
        <v>1</v>
      </c>
      <c r="Q32" s="27">
        <v>26</v>
      </c>
      <c r="R32" s="27">
        <v>4</v>
      </c>
      <c r="S32" s="8">
        <v>17.690000000000001</v>
      </c>
      <c r="T32" s="8">
        <v>32.659999999999997</v>
      </c>
      <c r="U32" s="3">
        <f t="shared" si="2"/>
        <v>14.969999999999995</v>
      </c>
      <c r="V32" s="9">
        <v>1</v>
      </c>
    </row>
    <row r="33" spans="2:22" x14ac:dyDescent="0.4">
      <c r="B33" s="7">
        <v>27</v>
      </c>
      <c r="C33" s="9">
        <v>5</v>
      </c>
      <c r="D33" s="3">
        <v>-57.7</v>
      </c>
      <c r="E33" s="8">
        <v>-40.119999999999997</v>
      </c>
      <c r="F33" s="9">
        <v>156.30000000000001</v>
      </c>
      <c r="G33" s="9">
        <v>41.2</v>
      </c>
      <c r="H33" s="7">
        <f t="shared" si="0"/>
        <v>-115.10000000000001</v>
      </c>
      <c r="I33" s="8">
        <f t="shared" si="1"/>
        <v>17.580000000000005</v>
      </c>
      <c r="J33" s="9">
        <v>2</v>
      </c>
      <c r="Q33" s="27">
        <v>27</v>
      </c>
      <c r="R33" s="27">
        <v>4</v>
      </c>
      <c r="S33" s="8">
        <v>12.06</v>
      </c>
      <c r="T33" s="8">
        <v>19.34</v>
      </c>
      <c r="U33" s="3">
        <f t="shared" si="2"/>
        <v>7.2799999999999994</v>
      </c>
      <c r="V33" s="9">
        <v>1</v>
      </c>
    </row>
    <row r="34" spans="2:22" x14ac:dyDescent="0.4">
      <c r="B34" s="9">
        <v>28</v>
      </c>
      <c r="C34" s="9">
        <v>3</v>
      </c>
      <c r="D34" s="3"/>
      <c r="E34" s="3">
        <v>-48.11</v>
      </c>
      <c r="F34" s="9"/>
      <c r="G34" s="9">
        <v>75.7</v>
      </c>
      <c r="H34" s="7">
        <f t="shared" si="0"/>
        <v>75.7</v>
      </c>
      <c r="I34" s="8">
        <f t="shared" si="1"/>
        <v>-48.11</v>
      </c>
      <c r="J34" s="9">
        <v>4</v>
      </c>
      <c r="Q34" s="27">
        <v>28</v>
      </c>
      <c r="R34" s="27">
        <v>4</v>
      </c>
      <c r="S34" s="8">
        <v>12.574</v>
      </c>
      <c r="T34" s="8">
        <v>21.44</v>
      </c>
      <c r="U34" s="3">
        <f t="shared" si="2"/>
        <v>8.8660000000000014</v>
      </c>
      <c r="V34" s="9">
        <v>1</v>
      </c>
    </row>
    <row r="35" spans="2:22" x14ac:dyDescent="0.4">
      <c r="B35" s="7">
        <v>29</v>
      </c>
      <c r="C35" s="9">
        <v>3</v>
      </c>
      <c r="D35" s="3">
        <v>-50.59</v>
      </c>
      <c r="E35" s="8"/>
      <c r="F35" s="9">
        <v>217.3</v>
      </c>
      <c r="G35" s="9"/>
      <c r="H35" s="7">
        <f t="shared" si="0"/>
        <v>-217.3</v>
      </c>
      <c r="I35" s="8">
        <f t="shared" si="1"/>
        <v>50.59</v>
      </c>
      <c r="J35" s="9">
        <v>1</v>
      </c>
      <c r="Q35" s="27">
        <v>29</v>
      </c>
      <c r="R35" s="27">
        <v>4</v>
      </c>
      <c r="S35" s="8">
        <v>6.52</v>
      </c>
      <c r="T35" s="8">
        <v>9.34</v>
      </c>
      <c r="U35" s="3">
        <f t="shared" si="2"/>
        <v>2.8200000000000003</v>
      </c>
      <c r="V35" s="9">
        <v>1</v>
      </c>
    </row>
    <row r="36" spans="2:22" x14ac:dyDescent="0.4">
      <c r="B36" s="9">
        <v>30</v>
      </c>
      <c r="C36" s="9">
        <v>3</v>
      </c>
      <c r="D36" s="3">
        <v>-43.42</v>
      </c>
      <c r="E36" s="8">
        <v>-24.31</v>
      </c>
      <c r="F36" s="9">
        <v>178.8</v>
      </c>
      <c r="G36" s="9">
        <v>29.1</v>
      </c>
      <c r="H36" s="7">
        <f t="shared" si="0"/>
        <v>-149.70000000000002</v>
      </c>
      <c r="I36" s="8">
        <f t="shared" si="1"/>
        <v>19.110000000000003</v>
      </c>
      <c r="J36" s="9">
        <v>2</v>
      </c>
      <c r="Q36" s="27">
        <v>30</v>
      </c>
      <c r="R36" s="9">
        <v>5</v>
      </c>
      <c r="S36" s="8">
        <v>13.1</v>
      </c>
      <c r="T36" s="8">
        <v>23.54</v>
      </c>
      <c r="U36" s="3">
        <f t="shared" si="2"/>
        <v>10.44</v>
      </c>
      <c r="V36" s="9">
        <v>1</v>
      </c>
    </row>
    <row r="37" spans="2:22" x14ac:dyDescent="0.4">
      <c r="B37" s="7">
        <v>31</v>
      </c>
      <c r="C37" s="9">
        <v>3</v>
      </c>
      <c r="D37" s="3">
        <v>-51.65</v>
      </c>
      <c r="E37" s="8">
        <v>-63.4</v>
      </c>
      <c r="F37" s="9">
        <v>167.9</v>
      </c>
      <c r="G37" s="9">
        <v>17.899999999999999</v>
      </c>
      <c r="H37" s="7">
        <f t="shared" si="0"/>
        <v>-150</v>
      </c>
      <c r="I37" s="8">
        <f t="shared" si="1"/>
        <v>-11.75</v>
      </c>
      <c r="J37" s="9">
        <v>6</v>
      </c>
      <c r="Q37" s="27">
        <v>31</v>
      </c>
      <c r="R37" s="9">
        <v>5</v>
      </c>
      <c r="S37" s="8">
        <v>13.79</v>
      </c>
      <c r="T37" s="8">
        <v>19.329999999999998</v>
      </c>
      <c r="U37" s="3">
        <f t="shared" si="2"/>
        <v>5.5399999999999991</v>
      </c>
      <c r="V37" s="9">
        <v>1</v>
      </c>
    </row>
    <row r="38" spans="2:22" x14ac:dyDescent="0.4">
      <c r="B38" s="9">
        <v>32</v>
      </c>
      <c r="C38" s="9">
        <v>3</v>
      </c>
      <c r="D38" s="3">
        <v>-52.7</v>
      </c>
      <c r="E38" s="8"/>
      <c r="F38" s="9">
        <v>121.2</v>
      </c>
      <c r="G38" s="9"/>
      <c r="H38" s="7">
        <f t="shared" si="0"/>
        <v>-121.2</v>
      </c>
      <c r="I38" s="8">
        <f t="shared" si="1"/>
        <v>52.7</v>
      </c>
      <c r="J38" s="9">
        <v>1</v>
      </c>
      <c r="Q38" s="27">
        <v>32</v>
      </c>
      <c r="R38" s="9">
        <v>5</v>
      </c>
      <c r="S38" s="8">
        <v>7.3308</v>
      </c>
      <c r="T38" s="8">
        <v>16.89</v>
      </c>
      <c r="U38" s="3">
        <f t="shared" si="2"/>
        <v>9.5592000000000006</v>
      </c>
      <c r="V38" s="9">
        <v>1</v>
      </c>
    </row>
    <row r="39" spans="2:22" x14ac:dyDescent="0.4">
      <c r="B39" s="7">
        <v>33</v>
      </c>
      <c r="C39" s="9">
        <v>3</v>
      </c>
      <c r="D39" s="3">
        <v>-56.65</v>
      </c>
      <c r="E39" s="8">
        <v>-31.24</v>
      </c>
      <c r="F39" s="9">
        <v>146.4</v>
      </c>
      <c r="G39" s="9">
        <v>34.1</v>
      </c>
      <c r="H39" s="7">
        <f t="shared" si="0"/>
        <v>-112.30000000000001</v>
      </c>
      <c r="I39" s="8">
        <f t="shared" si="1"/>
        <v>25.41</v>
      </c>
      <c r="J39" s="9">
        <v>2</v>
      </c>
      <c r="Q39" s="27">
        <v>33</v>
      </c>
      <c r="R39" s="9">
        <v>5</v>
      </c>
      <c r="S39" s="8">
        <v>12.87</v>
      </c>
      <c r="T39" s="8">
        <v>17.440000000000001</v>
      </c>
      <c r="U39" s="3">
        <f t="shared" si="2"/>
        <v>4.5700000000000021</v>
      </c>
      <c r="V39" s="9">
        <v>1</v>
      </c>
    </row>
    <row r="40" spans="2:22" x14ac:dyDescent="0.4">
      <c r="B40" s="9">
        <v>34</v>
      </c>
      <c r="C40" s="9">
        <v>4</v>
      </c>
      <c r="D40" s="3">
        <v>-19.25</v>
      </c>
      <c r="E40" s="8"/>
      <c r="F40" s="9">
        <v>98.4</v>
      </c>
      <c r="G40" s="9"/>
      <c r="H40" s="7">
        <f t="shared" si="0"/>
        <v>-98.4</v>
      </c>
      <c r="I40" s="8">
        <f t="shared" si="1"/>
        <v>19.25</v>
      </c>
      <c r="J40" s="9">
        <v>1</v>
      </c>
      <c r="Q40" s="27">
        <v>34</v>
      </c>
      <c r="R40" s="27">
        <v>3</v>
      </c>
      <c r="S40" s="3">
        <v>13.01</v>
      </c>
      <c r="T40" s="3">
        <v>7.32</v>
      </c>
      <c r="U40" s="3">
        <f t="shared" si="2"/>
        <v>-5.6899999999999995</v>
      </c>
      <c r="V40" s="9">
        <v>3</v>
      </c>
    </row>
    <row r="41" spans="2:22" x14ac:dyDescent="0.4">
      <c r="B41" s="7">
        <v>35</v>
      </c>
      <c r="C41" s="9">
        <v>4</v>
      </c>
      <c r="D41" s="3">
        <v>-48.49</v>
      </c>
      <c r="E41" s="8">
        <v>-26.72</v>
      </c>
      <c r="F41" s="9">
        <v>214.7</v>
      </c>
      <c r="G41" s="9">
        <v>17.899999999999999</v>
      </c>
      <c r="H41" s="7">
        <f t="shared" si="0"/>
        <v>-196.79999999999998</v>
      </c>
      <c r="I41" s="8">
        <f t="shared" si="1"/>
        <v>21.770000000000003</v>
      </c>
      <c r="J41" s="9">
        <v>2</v>
      </c>
      <c r="Q41" s="27">
        <v>35</v>
      </c>
      <c r="R41" s="27">
        <v>3</v>
      </c>
      <c r="S41" s="3">
        <v>12.7448</v>
      </c>
      <c r="T41" s="3">
        <v>19.34</v>
      </c>
      <c r="U41" s="3">
        <f t="shared" si="2"/>
        <v>6.5952000000000002</v>
      </c>
      <c r="V41" s="9">
        <v>1</v>
      </c>
    </row>
    <row r="42" spans="2:22" x14ac:dyDescent="0.4">
      <c r="B42" s="9">
        <v>36</v>
      </c>
      <c r="C42" s="9">
        <v>4</v>
      </c>
      <c r="D42" s="3">
        <v>-49.28</v>
      </c>
      <c r="E42" s="8"/>
      <c r="F42" s="9">
        <v>144.4</v>
      </c>
      <c r="G42" s="9"/>
      <c r="H42" s="7">
        <f t="shared" si="0"/>
        <v>-144.4</v>
      </c>
      <c r="I42" s="8">
        <f t="shared" si="1"/>
        <v>49.28</v>
      </c>
      <c r="J42" s="9">
        <v>1</v>
      </c>
      <c r="Q42" s="27">
        <v>36</v>
      </c>
      <c r="R42" s="27">
        <v>3</v>
      </c>
      <c r="S42" s="3">
        <v>13.65</v>
      </c>
      <c r="T42" s="3">
        <v>19.21</v>
      </c>
      <c r="U42" s="3">
        <f t="shared" si="2"/>
        <v>5.5600000000000005</v>
      </c>
      <c r="V42" s="9">
        <v>1</v>
      </c>
    </row>
    <row r="43" spans="2:22" x14ac:dyDescent="0.4">
      <c r="B43" s="7">
        <v>37</v>
      </c>
      <c r="C43" s="9">
        <v>6</v>
      </c>
      <c r="D43" s="3">
        <v>-51.12</v>
      </c>
      <c r="E43" s="8">
        <v>-68.7</v>
      </c>
      <c r="F43" s="9">
        <v>167.9</v>
      </c>
      <c r="G43" s="9">
        <v>34.9</v>
      </c>
      <c r="H43" s="7">
        <f t="shared" si="0"/>
        <v>-133</v>
      </c>
      <c r="I43" s="8">
        <f t="shared" si="1"/>
        <v>-17.580000000000005</v>
      </c>
      <c r="J43" s="9">
        <v>6</v>
      </c>
      <c r="Q43" s="27">
        <v>37</v>
      </c>
      <c r="R43" s="27">
        <v>3</v>
      </c>
      <c r="S43" s="3">
        <v>12.42</v>
      </c>
      <c r="T43" s="3">
        <v>23.49</v>
      </c>
      <c r="U43" s="3">
        <f t="shared" si="2"/>
        <v>11.069999999999999</v>
      </c>
      <c r="V43" s="9">
        <v>1</v>
      </c>
    </row>
    <row r="44" spans="2:22" x14ac:dyDescent="0.4">
      <c r="B44" s="9">
        <v>38</v>
      </c>
      <c r="C44" s="9">
        <v>6</v>
      </c>
      <c r="D44" s="3">
        <v>-56.91</v>
      </c>
      <c r="E44" s="8">
        <v>-32.340000000000003</v>
      </c>
      <c r="F44" s="9">
        <v>278.39999999999998</v>
      </c>
      <c r="G44" s="9">
        <v>35.700000000000003</v>
      </c>
      <c r="H44" s="7">
        <f t="shared" si="0"/>
        <v>-242.7</v>
      </c>
      <c r="I44" s="8">
        <f t="shared" si="1"/>
        <v>24.569999999999993</v>
      </c>
      <c r="J44" s="9">
        <v>2</v>
      </c>
      <c r="Q44" s="27">
        <v>38</v>
      </c>
      <c r="R44" s="27">
        <v>3</v>
      </c>
      <c r="S44" s="3">
        <v>14.382999999999999</v>
      </c>
      <c r="T44" s="3">
        <v>18.34</v>
      </c>
      <c r="U44" s="3">
        <f t="shared" si="2"/>
        <v>3.9570000000000007</v>
      </c>
      <c r="V44" s="9">
        <v>1</v>
      </c>
    </row>
    <row r="45" spans="2:22" x14ac:dyDescent="0.4">
      <c r="B45" s="7">
        <v>39</v>
      </c>
      <c r="C45" s="9">
        <v>6</v>
      </c>
      <c r="D45" s="3">
        <v>-46.11</v>
      </c>
      <c r="E45" s="8">
        <v>-46.21</v>
      </c>
      <c r="F45" s="9">
        <v>167.8</v>
      </c>
      <c r="G45" s="9">
        <v>21.4</v>
      </c>
      <c r="H45" s="7">
        <f t="shared" si="0"/>
        <v>-146.4</v>
      </c>
      <c r="I45" s="8">
        <f t="shared" si="1"/>
        <v>-0.10000000000000142</v>
      </c>
      <c r="J45" s="9">
        <v>3</v>
      </c>
      <c r="Q45" s="27">
        <v>39</v>
      </c>
      <c r="R45" s="27">
        <v>3</v>
      </c>
      <c r="S45" s="3">
        <v>22.79</v>
      </c>
      <c r="T45" s="3">
        <v>23.1</v>
      </c>
      <c r="U45" s="3">
        <f t="shared" si="2"/>
        <v>0.31000000000000227</v>
      </c>
      <c r="V45" s="9">
        <v>2</v>
      </c>
    </row>
    <row r="46" spans="2:22" x14ac:dyDescent="0.4">
      <c r="B46" s="9">
        <v>40</v>
      </c>
      <c r="C46" s="9">
        <v>6</v>
      </c>
      <c r="D46" s="3">
        <v>-45.59</v>
      </c>
      <c r="E46" s="8"/>
      <c r="F46" s="9">
        <v>412.4</v>
      </c>
      <c r="G46" s="9"/>
      <c r="H46" s="7">
        <f t="shared" si="0"/>
        <v>-412.4</v>
      </c>
      <c r="I46" s="8">
        <f t="shared" si="1"/>
        <v>45.59</v>
      </c>
      <c r="J46" s="9">
        <v>1</v>
      </c>
      <c r="Q46" s="27">
        <v>40</v>
      </c>
      <c r="R46" s="27">
        <v>3</v>
      </c>
      <c r="S46" s="3">
        <v>23.3</v>
      </c>
      <c r="T46" s="3">
        <v>14.56</v>
      </c>
      <c r="U46" s="3">
        <f t="shared" si="2"/>
        <v>-8.74</v>
      </c>
      <c r="V46" s="9">
        <v>3</v>
      </c>
    </row>
    <row r="47" spans="2:22" x14ac:dyDescent="0.4">
      <c r="B47" s="7">
        <v>41</v>
      </c>
      <c r="C47" s="9">
        <v>6</v>
      </c>
      <c r="D47" s="3">
        <v>-49.8</v>
      </c>
      <c r="E47" s="8">
        <v>-68.8</v>
      </c>
      <c r="F47" s="9">
        <v>56.9</v>
      </c>
      <c r="G47" s="9">
        <v>134.69999999999999</v>
      </c>
      <c r="H47" s="7">
        <f t="shared" si="0"/>
        <v>77.799999999999983</v>
      </c>
      <c r="I47" s="8">
        <f t="shared" si="1"/>
        <v>-19</v>
      </c>
      <c r="J47" s="9">
        <v>5</v>
      </c>
      <c r="Q47" s="27">
        <v>41</v>
      </c>
      <c r="R47" s="27">
        <v>3</v>
      </c>
      <c r="S47" s="3">
        <v>25.3</v>
      </c>
      <c r="T47" s="3">
        <v>21.4</v>
      </c>
      <c r="U47" s="3">
        <f t="shared" si="2"/>
        <v>-3.9000000000000021</v>
      </c>
      <c r="V47" s="9">
        <v>3</v>
      </c>
    </row>
    <row r="48" spans="2:22" x14ac:dyDescent="0.4">
      <c r="B48" s="9">
        <v>42</v>
      </c>
      <c r="C48" s="9">
        <v>6</v>
      </c>
      <c r="D48" s="3">
        <v>-55.33</v>
      </c>
      <c r="E48" s="8">
        <v>-34.450000000000003</v>
      </c>
      <c r="F48" s="9">
        <v>315.7</v>
      </c>
      <c r="G48" s="9">
        <v>45.6</v>
      </c>
      <c r="H48" s="7">
        <f t="shared" si="0"/>
        <v>-270.09999999999997</v>
      </c>
      <c r="I48" s="8">
        <f t="shared" si="1"/>
        <v>20.879999999999995</v>
      </c>
      <c r="J48" s="9">
        <v>2</v>
      </c>
      <c r="Q48" s="27">
        <v>42</v>
      </c>
      <c r="R48" s="27">
        <v>3</v>
      </c>
      <c r="S48" s="3">
        <v>13.7</v>
      </c>
      <c r="T48" s="3">
        <v>24.8</v>
      </c>
      <c r="U48" s="3">
        <f t="shared" si="2"/>
        <v>11.100000000000001</v>
      </c>
      <c r="V48" s="9">
        <v>1</v>
      </c>
    </row>
    <row r="49" spans="2:22" x14ac:dyDescent="0.4">
      <c r="B49" s="7">
        <v>43</v>
      </c>
      <c r="C49" s="9">
        <v>6</v>
      </c>
      <c r="D49" s="3">
        <v>-50.59</v>
      </c>
      <c r="E49" s="8">
        <v>-70</v>
      </c>
      <c r="F49" s="9">
        <v>156.80000000000001</v>
      </c>
      <c r="G49" s="9">
        <v>231.7</v>
      </c>
      <c r="H49" s="7">
        <f t="shared" si="0"/>
        <v>74.899999999999977</v>
      </c>
      <c r="I49" s="8">
        <f t="shared" si="1"/>
        <v>-19.409999999999997</v>
      </c>
      <c r="J49" s="9">
        <v>5</v>
      </c>
      <c r="Q49" s="27">
        <v>43</v>
      </c>
      <c r="R49" s="27">
        <v>3</v>
      </c>
      <c r="S49" s="3">
        <v>27.5</v>
      </c>
      <c r="T49" s="3">
        <v>45.6</v>
      </c>
      <c r="U49" s="3">
        <f t="shared" si="2"/>
        <v>18.100000000000001</v>
      </c>
      <c r="V49" s="9">
        <v>1</v>
      </c>
    </row>
    <row r="50" spans="2:22" x14ac:dyDescent="0.4">
      <c r="B50" s="9">
        <v>44</v>
      </c>
      <c r="C50" s="9">
        <v>6</v>
      </c>
      <c r="D50" s="3">
        <v>-57.97</v>
      </c>
      <c r="E50" s="8">
        <v>-36.979999999999997</v>
      </c>
      <c r="F50" s="9">
        <v>199.7</v>
      </c>
      <c r="G50" s="9">
        <v>45.8</v>
      </c>
      <c r="H50" s="7">
        <f t="shared" si="0"/>
        <v>-153.89999999999998</v>
      </c>
      <c r="I50" s="8">
        <f t="shared" si="1"/>
        <v>20.990000000000002</v>
      </c>
      <c r="J50" s="9">
        <v>2</v>
      </c>
      <c r="Q50" s="27">
        <v>44</v>
      </c>
      <c r="R50" s="27">
        <v>3</v>
      </c>
      <c r="S50" s="3">
        <v>26.23</v>
      </c>
      <c r="T50" s="3">
        <v>31.5</v>
      </c>
      <c r="U50" s="3">
        <f t="shared" si="2"/>
        <v>5.27</v>
      </c>
      <c r="V50" s="9">
        <v>1</v>
      </c>
    </row>
    <row r="51" spans="2:22" x14ac:dyDescent="0.4">
      <c r="B51" s="7">
        <v>45</v>
      </c>
      <c r="C51" s="9">
        <v>6</v>
      </c>
      <c r="D51" s="3">
        <v>-50.33</v>
      </c>
      <c r="E51" s="8"/>
      <c r="F51" s="9">
        <v>257.60000000000002</v>
      </c>
      <c r="G51" s="9"/>
      <c r="H51" s="7">
        <f t="shared" si="0"/>
        <v>-257.60000000000002</v>
      </c>
      <c r="I51" s="8">
        <f t="shared" si="1"/>
        <v>50.33</v>
      </c>
      <c r="J51" s="9">
        <v>1</v>
      </c>
      <c r="Q51" s="27">
        <v>45</v>
      </c>
      <c r="R51" s="27">
        <v>3</v>
      </c>
      <c r="S51" s="3">
        <v>16.899999999999999</v>
      </c>
      <c r="T51" s="3">
        <v>19.600000000000001</v>
      </c>
      <c r="U51" s="3">
        <f t="shared" si="2"/>
        <v>2.7000000000000028</v>
      </c>
      <c r="V51" s="9">
        <v>1</v>
      </c>
    </row>
    <row r="52" spans="2:22" x14ac:dyDescent="0.4">
      <c r="B52" s="9">
        <v>46</v>
      </c>
      <c r="C52" s="9">
        <v>6</v>
      </c>
      <c r="D52" s="3">
        <v>-46.9</v>
      </c>
      <c r="E52" s="8">
        <v>-46.89</v>
      </c>
      <c r="F52" s="9">
        <v>214.5</v>
      </c>
      <c r="G52" s="9">
        <v>43.7</v>
      </c>
      <c r="H52" s="7">
        <f t="shared" si="0"/>
        <v>-170.8</v>
      </c>
      <c r="I52" s="8">
        <f t="shared" si="1"/>
        <v>9.9999999999980105E-3</v>
      </c>
      <c r="J52" s="9">
        <v>3</v>
      </c>
      <c r="Q52" s="27">
        <v>46</v>
      </c>
      <c r="R52" s="27">
        <v>6</v>
      </c>
      <c r="S52" s="3">
        <v>20.100000000000001</v>
      </c>
      <c r="T52" s="3">
        <v>7.8</v>
      </c>
      <c r="U52" s="3">
        <f t="shared" si="2"/>
        <v>-12.3</v>
      </c>
      <c r="V52" s="9">
        <v>3</v>
      </c>
    </row>
    <row r="53" spans="2:22" x14ac:dyDescent="0.4">
      <c r="B53" s="7">
        <v>47</v>
      </c>
      <c r="C53" s="9">
        <v>3</v>
      </c>
      <c r="D53" s="3">
        <v>-48.49</v>
      </c>
      <c r="E53" s="8">
        <v>-34.619999999999997</v>
      </c>
      <c r="F53" s="9">
        <v>254.6</v>
      </c>
      <c r="G53" s="9">
        <v>34.32</v>
      </c>
      <c r="H53" s="7">
        <f t="shared" si="0"/>
        <v>-220.28</v>
      </c>
      <c r="I53" s="8">
        <f t="shared" si="1"/>
        <v>13.870000000000005</v>
      </c>
      <c r="J53" s="9">
        <v>2</v>
      </c>
      <c r="Q53" s="27">
        <v>47</v>
      </c>
      <c r="R53" s="27">
        <v>3</v>
      </c>
      <c r="S53" s="3">
        <v>19.399999999999999</v>
      </c>
      <c r="T53" s="3">
        <v>42.1</v>
      </c>
      <c r="U53" s="3">
        <f t="shared" si="2"/>
        <v>22.700000000000003</v>
      </c>
      <c r="V53" s="9">
        <v>1</v>
      </c>
    </row>
    <row r="54" spans="2:22" x14ac:dyDescent="0.4">
      <c r="Q54" s="27">
        <v>48</v>
      </c>
      <c r="R54" s="27">
        <v>3</v>
      </c>
      <c r="S54" s="3">
        <v>23.1</v>
      </c>
      <c r="T54" s="3">
        <v>34.9</v>
      </c>
      <c r="U54" s="3">
        <f t="shared" si="2"/>
        <v>11.799999999999997</v>
      </c>
      <c r="V54" s="9">
        <v>1</v>
      </c>
    </row>
    <row r="55" spans="2:22" x14ac:dyDescent="0.4">
      <c r="Q55" s="27">
        <v>49</v>
      </c>
      <c r="R55" s="27">
        <v>3</v>
      </c>
      <c r="S55" s="3">
        <v>24.2</v>
      </c>
      <c r="T55" s="3">
        <v>47.4</v>
      </c>
      <c r="U55" s="3">
        <f t="shared" si="2"/>
        <v>23.2</v>
      </c>
      <c r="V55" s="9">
        <v>1</v>
      </c>
    </row>
    <row r="56" spans="2:22" x14ac:dyDescent="0.4">
      <c r="Q56" s="27">
        <v>50</v>
      </c>
      <c r="R56" s="27">
        <v>4</v>
      </c>
      <c r="S56" s="3">
        <v>15.4</v>
      </c>
      <c r="T56" s="3">
        <v>22.4</v>
      </c>
      <c r="U56" s="3">
        <f t="shared" si="2"/>
        <v>6.9999999999999982</v>
      </c>
      <c r="V56" s="9">
        <v>1</v>
      </c>
    </row>
    <row r="57" spans="2:22" x14ac:dyDescent="0.4">
      <c r="Q57" s="27">
        <v>51</v>
      </c>
      <c r="R57" s="27">
        <v>3</v>
      </c>
      <c r="S57" s="3">
        <v>27.4</v>
      </c>
      <c r="T57" s="3">
        <v>37.4</v>
      </c>
      <c r="U57" s="3">
        <f t="shared" si="2"/>
        <v>10</v>
      </c>
      <c r="V57" s="9">
        <v>1</v>
      </c>
    </row>
    <row r="58" spans="2:22" x14ac:dyDescent="0.4">
      <c r="Q58" s="27">
        <v>52</v>
      </c>
      <c r="R58" s="27">
        <v>4</v>
      </c>
      <c r="S58" s="3">
        <v>13.1</v>
      </c>
      <c r="T58" s="3">
        <v>32.9</v>
      </c>
      <c r="U58" s="3">
        <f t="shared" si="2"/>
        <v>19.799999999999997</v>
      </c>
      <c r="V58" s="9">
        <v>1</v>
      </c>
    </row>
    <row r="59" spans="2:22" x14ac:dyDescent="0.4">
      <c r="Q59" s="27">
        <v>53</v>
      </c>
      <c r="R59" s="27">
        <v>4</v>
      </c>
      <c r="S59" s="3">
        <v>32.200000000000003</v>
      </c>
      <c r="T59" s="3">
        <v>32.1</v>
      </c>
      <c r="U59" s="3">
        <f t="shared" si="2"/>
        <v>-0.10000000000000142</v>
      </c>
      <c r="V59" s="9">
        <v>2</v>
      </c>
    </row>
    <row r="60" spans="2:22" x14ac:dyDescent="0.4">
      <c r="Q60" s="27">
        <v>54</v>
      </c>
      <c r="R60" s="9">
        <v>3</v>
      </c>
      <c r="S60" s="8">
        <v>10.504</v>
      </c>
      <c r="T60" s="8">
        <v>14.5</v>
      </c>
      <c r="U60" s="3">
        <f t="shared" si="2"/>
        <v>3.9960000000000004</v>
      </c>
      <c r="V60" s="9">
        <v>1</v>
      </c>
    </row>
    <row r="61" spans="2:22" x14ac:dyDescent="0.4">
      <c r="Q61" s="27">
        <v>55</v>
      </c>
      <c r="R61" s="9">
        <v>3</v>
      </c>
      <c r="S61" s="8">
        <v>11.71</v>
      </c>
      <c r="T61" s="8">
        <v>17.82</v>
      </c>
      <c r="U61" s="3">
        <f t="shared" si="2"/>
        <v>6.1099999999999994</v>
      </c>
      <c r="V61" s="9">
        <v>1</v>
      </c>
    </row>
    <row r="62" spans="2:22" x14ac:dyDescent="0.4">
      <c r="Q62" s="27">
        <v>56</v>
      </c>
      <c r="R62" s="9">
        <v>3</v>
      </c>
      <c r="S62" s="8">
        <v>4.3099999999999996</v>
      </c>
      <c r="T62" s="8">
        <v>7.23</v>
      </c>
      <c r="U62" s="3">
        <f t="shared" si="2"/>
        <v>2.9200000000000008</v>
      </c>
      <c r="V62" s="9">
        <v>1</v>
      </c>
    </row>
    <row r="63" spans="2:22" x14ac:dyDescent="0.4">
      <c r="Q63" s="27">
        <v>57</v>
      </c>
      <c r="R63" s="9">
        <v>3</v>
      </c>
      <c r="S63" s="8">
        <v>10.33</v>
      </c>
      <c r="T63" s="8">
        <v>16.78</v>
      </c>
      <c r="U63" s="3">
        <f t="shared" si="2"/>
        <v>6.4500000000000011</v>
      </c>
      <c r="V63" s="9">
        <v>1</v>
      </c>
    </row>
    <row r="64" spans="2:22" x14ac:dyDescent="0.4">
      <c r="Q64" s="27">
        <v>58</v>
      </c>
      <c r="R64" s="9">
        <v>3</v>
      </c>
      <c r="S64" s="8">
        <v>9.2590000000000003</v>
      </c>
      <c r="T64" s="8">
        <v>23.56</v>
      </c>
      <c r="U64" s="3">
        <f t="shared" si="2"/>
        <v>14.300999999999998</v>
      </c>
      <c r="V64" s="9">
        <v>1</v>
      </c>
    </row>
    <row r="65" spans="17:22" x14ac:dyDescent="0.4">
      <c r="Q65" s="27">
        <v>59</v>
      </c>
      <c r="R65" s="9">
        <v>5</v>
      </c>
      <c r="S65" s="8">
        <v>12.1</v>
      </c>
      <c r="T65" s="8">
        <v>16.78</v>
      </c>
      <c r="U65" s="3">
        <f t="shared" si="2"/>
        <v>4.6800000000000015</v>
      </c>
      <c r="V65" s="9">
        <v>1</v>
      </c>
    </row>
    <row r="66" spans="17:22" x14ac:dyDescent="0.4">
      <c r="Q66" s="27">
        <v>60</v>
      </c>
      <c r="R66" s="9">
        <v>5</v>
      </c>
      <c r="S66" s="8">
        <v>16.77</v>
      </c>
      <c r="T66" s="8">
        <v>21.56</v>
      </c>
      <c r="U66" s="3">
        <f t="shared" si="2"/>
        <v>4.7899999999999991</v>
      </c>
      <c r="V66" s="9">
        <v>1</v>
      </c>
    </row>
    <row r="67" spans="17:22" x14ac:dyDescent="0.4">
      <c r="Q67" s="27">
        <v>61</v>
      </c>
      <c r="R67" s="9">
        <v>5</v>
      </c>
      <c r="S67" s="8">
        <v>18.34</v>
      </c>
      <c r="T67" s="8">
        <v>9.98</v>
      </c>
      <c r="U67" s="3">
        <f t="shared" si="2"/>
        <v>-8.36</v>
      </c>
      <c r="V67" s="9">
        <v>3</v>
      </c>
    </row>
    <row r="68" spans="17:22" x14ac:dyDescent="0.4">
      <c r="Q68" s="27">
        <v>62</v>
      </c>
      <c r="R68" s="9">
        <v>5</v>
      </c>
      <c r="S68" s="8">
        <v>17.12</v>
      </c>
      <c r="T68" s="8">
        <v>21.67</v>
      </c>
      <c r="U68" s="3">
        <f t="shared" si="2"/>
        <v>4.5500000000000007</v>
      </c>
      <c r="V68" s="9">
        <v>1</v>
      </c>
    </row>
    <row r="69" spans="17:22" x14ac:dyDescent="0.4">
      <c r="Q69" s="27">
        <v>63</v>
      </c>
      <c r="R69" s="9">
        <v>6</v>
      </c>
      <c r="S69" s="8">
        <v>10.29</v>
      </c>
      <c r="T69" s="8">
        <v>17.760000000000002</v>
      </c>
      <c r="U69" s="3">
        <f t="shared" si="2"/>
        <v>7.4700000000000024</v>
      </c>
      <c r="V69" s="9">
        <v>1</v>
      </c>
    </row>
    <row r="70" spans="17:22" x14ac:dyDescent="0.4">
      <c r="Q70" s="27">
        <v>64</v>
      </c>
      <c r="R70" s="9">
        <v>6</v>
      </c>
      <c r="S70" s="8">
        <v>18.8</v>
      </c>
      <c r="T70" s="8">
        <v>24.44</v>
      </c>
      <c r="U70" s="3">
        <f t="shared" si="2"/>
        <v>5.6400000000000006</v>
      </c>
      <c r="V70" s="9">
        <v>1</v>
      </c>
    </row>
    <row r="71" spans="17:22" x14ac:dyDescent="0.4">
      <c r="Q71" s="27">
        <v>65</v>
      </c>
      <c r="R71" s="9">
        <v>6</v>
      </c>
      <c r="S71" s="8">
        <v>16.850000000000001</v>
      </c>
      <c r="T71" s="8">
        <v>19.43</v>
      </c>
      <c r="U71" s="3">
        <f t="shared" si="2"/>
        <v>2.5799999999999983</v>
      </c>
      <c r="V71" s="9">
        <v>1</v>
      </c>
    </row>
    <row r="72" spans="17:22" x14ac:dyDescent="0.4">
      <c r="Q72" s="27">
        <v>66</v>
      </c>
      <c r="R72" s="9">
        <v>6</v>
      </c>
      <c r="S72" s="8">
        <v>21.33</v>
      </c>
      <c r="T72" s="8">
        <v>22.1</v>
      </c>
      <c r="U72" s="3">
        <f t="shared" ref="U72:U85" si="3">T72-S72</f>
        <v>0.77000000000000313</v>
      </c>
      <c r="V72" s="9">
        <v>2</v>
      </c>
    </row>
    <row r="73" spans="17:22" x14ac:dyDescent="0.4">
      <c r="Q73" s="27">
        <v>67</v>
      </c>
      <c r="R73" s="9">
        <v>6</v>
      </c>
      <c r="S73" s="8">
        <v>10.834</v>
      </c>
      <c r="T73" s="8">
        <v>14.56</v>
      </c>
      <c r="U73" s="3">
        <f t="shared" si="3"/>
        <v>3.7260000000000009</v>
      </c>
      <c r="V73" s="9">
        <v>1</v>
      </c>
    </row>
    <row r="74" spans="17:22" x14ac:dyDescent="0.4">
      <c r="Q74" s="27">
        <v>68</v>
      </c>
      <c r="R74" s="9">
        <v>3</v>
      </c>
      <c r="S74" s="8">
        <v>11.406000000000001</v>
      </c>
      <c r="T74" s="8">
        <v>18.59</v>
      </c>
      <c r="U74" s="3">
        <f t="shared" si="3"/>
        <v>7.1839999999999993</v>
      </c>
      <c r="V74" s="9">
        <v>1</v>
      </c>
    </row>
    <row r="75" spans="17:22" x14ac:dyDescent="0.4">
      <c r="Q75" s="27">
        <v>69</v>
      </c>
      <c r="R75" s="9">
        <v>3</v>
      </c>
      <c r="S75" s="8">
        <v>23.1616</v>
      </c>
      <c r="T75" s="8">
        <v>18.649999999999999</v>
      </c>
      <c r="U75" s="3">
        <f t="shared" si="3"/>
        <v>-4.5116000000000014</v>
      </c>
      <c r="V75" s="9">
        <v>3</v>
      </c>
    </row>
    <row r="76" spans="17:22" x14ac:dyDescent="0.4">
      <c r="Q76" s="27">
        <v>70</v>
      </c>
      <c r="R76" s="9">
        <v>3</v>
      </c>
      <c r="S76" s="8">
        <v>24.738800000000001</v>
      </c>
      <c r="T76" s="8">
        <v>19.68</v>
      </c>
      <c r="U76" s="3">
        <f t="shared" si="3"/>
        <v>-5.0588000000000015</v>
      </c>
      <c r="V76" s="9">
        <v>3</v>
      </c>
    </row>
    <row r="77" spans="17:22" x14ac:dyDescent="0.4">
      <c r="Q77" s="27">
        <v>71</v>
      </c>
      <c r="R77" s="9">
        <v>3</v>
      </c>
      <c r="S77" s="8">
        <v>27.149699999999999</v>
      </c>
      <c r="T77" s="8">
        <v>38.64</v>
      </c>
      <c r="U77" s="3">
        <f t="shared" si="3"/>
        <v>11.490300000000001</v>
      </c>
      <c r="V77" s="9">
        <v>1</v>
      </c>
    </row>
    <row r="78" spans="17:22" x14ac:dyDescent="0.4">
      <c r="Q78" s="27">
        <v>72</v>
      </c>
      <c r="R78" s="9">
        <v>3</v>
      </c>
      <c r="S78" s="8">
        <v>19.510000000000002</v>
      </c>
      <c r="T78" s="8">
        <v>27.94</v>
      </c>
      <c r="U78" s="3">
        <f t="shared" si="3"/>
        <v>8.43</v>
      </c>
      <c r="V78" s="9">
        <v>1</v>
      </c>
    </row>
    <row r="79" spans="17:22" x14ac:dyDescent="0.4">
      <c r="Q79" s="27">
        <v>73</v>
      </c>
      <c r="R79" s="9">
        <v>3</v>
      </c>
      <c r="S79" s="8">
        <v>18.567</v>
      </c>
      <c r="T79" s="8">
        <v>12.43</v>
      </c>
      <c r="U79" s="3">
        <f t="shared" si="3"/>
        <v>-6.1370000000000005</v>
      </c>
      <c r="V79" s="9">
        <v>3</v>
      </c>
    </row>
    <row r="80" spans="17:22" x14ac:dyDescent="0.4">
      <c r="Q80" s="27">
        <v>74</v>
      </c>
      <c r="R80" s="9">
        <v>3</v>
      </c>
      <c r="S80" s="8">
        <v>10.231</v>
      </c>
      <c r="T80" s="8">
        <v>21.74</v>
      </c>
      <c r="U80" s="3">
        <f t="shared" si="3"/>
        <v>11.508999999999999</v>
      </c>
      <c r="V80" s="9">
        <v>1</v>
      </c>
    </row>
    <row r="81" spans="17:22" x14ac:dyDescent="0.4">
      <c r="Q81" s="27">
        <v>75</v>
      </c>
      <c r="R81" s="9">
        <v>3</v>
      </c>
      <c r="S81" s="8">
        <v>15.839</v>
      </c>
      <c r="T81" s="8">
        <v>19.829999999999998</v>
      </c>
      <c r="U81" s="3">
        <f t="shared" si="3"/>
        <v>3.9909999999999979</v>
      </c>
      <c r="V81" s="9">
        <v>1</v>
      </c>
    </row>
    <row r="82" spans="17:22" x14ac:dyDescent="0.4">
      <c r="Q82" s="27">
        <v>76</v>
      </c>
      <c r="R82" s="9">
        <v>4</v>
      </c>
      <c r="S82" s="8">
        <v>10.398999999999999</v>
      </c>
      <c r="T82" s="8">
        <v>13.55</v>
      </c>
      <c r="U82" s="3">
        <f t="shared" si="3"/>
        <v>3.1510000000000016</v>
      </c>
      <c r="V82" s="9">
        <v>1</v>
      </c>
    </row>
    <row r="83" spans="17:22" x14ac:dyDescent="0.4">
      <c r="Q83" s="27">
        <v>77</v>
      </c>
      <c r="R83" s="9">
        <v>4</v>
      </c>
      <c r="S83" s="8">
        <v>8.8379999999999992</v>
      </c>
      <c r="T83" s="8">
        <v>13.32</v>
      </c>
      <c r="U83" s="3">
        <f t="shared" si="3"/>
        <v>4.4820000000000011</v>
      </c>
      <c r="V83" s="9">
        <v>1</v>
      </c>
    </row>
    <row r="84" spans="17:22" x14ac:dyDescent="0.4">
      <c r="Q84" s="27">
        <v>78</v>
      </c>
      <c r="R84" s="9">
        <v>4</v>
      </c>
      <c r="S84" s="8">
        <v>8.3010000000000002</v>
      </c>
      <c r="T84" s="8">
        <v>21.68</v>
      </c>
      <c r="U84" s="3">
        <f t="shared" si="3"/>
        <v>13.379</v>
      </c>
      <c r="V84" s="9">
        <v>1</v>
      </c>
    </row>
    <row r="85" spans="17:22" x14ac:dyDescent="0.4">
      <c r="Q85" s="27">
        <v>79</v>
      </c>
      <c r="R85" s="9">
        <v>4</v>
      </c>
      <c r="S85" s="8">
        <v>18.62</v>
      </c>
      <c r="T85" s="8">
        <v>14.34</v>
      </c>
      <c r="U85" s="3">
        <f t="shared" si="3"/>
        <v>-4.2800000000000011</v>
      </c>
      <c r="V85" s="9">
        <v>3</v>
      </c>
    </row>
  </sheetData>
  <mergeCells count="8">
    <mergeCell ref="J5:J6"/>
    <mergeCell ref="V5:V6"/>
    <mergeCell ref="B3:J4"/>
    <mergeCell ref="Q3:V4"/>
    <mergeCell ref="Q5:Q6"/>
    <mergeCell ref="R5:R6"/>
    <mergeCell ref="C5:C6"/>
    <mergeCell ref="B5:B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程艺</dc:creator>
  <cp:lastModifiedBy>y C</cp:lastModifiedBy>
  <dcterms:created xsi:type="dcterms:W3CDTF">2015-06-05T18:19:34Z</dcterms:created>
  <dcterms:modified xsi:type="dcterms:W3CDTF">2024-11-02T07:12:27Z</dcterms:modified>
</cp:coreProperties>
</file>