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E:\Dropbox\MATLAB\easy_gridder\recipes\"/>
    </mc:Choice>
  </mc:AlternateContent>
  <xr:revisionPtr revIDLastSave="0" documentId="13_ncr:1_{421F839A-C99E-4866-99A3-D4CC8E6A4F61}" xr6:coauthVersionLast="45" xr6:coauthVersionMax="45" xr10:uidLastSave="{00000000-0000-0000-0000-000000000000}"/>
  <bookViews>
    <workbookView xWindow="1335" yWindow="-15030" windowWidth="11295" windowHeight="14430" activeTab="1" xr2:uid="{00000000-000D-0000-FFFF-FFFF00000000}"/>
  </bookViews>
  <sheets>
    <sheet name="Sheet1" sheetId="1" r:id="rId1"/>
    <sheet name="Values Swee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" i="1" l="1"/>
  <c r="D10" i="1" l="1"/>
  <c r="D11" i="1"/>
  <c r="D9" i="1"/>
</calcChain>
</file>

<file path=xl/sharedStrings.xml><?xml version="1.0" encoding="utf-8"?>
<sst xmlns="http://schemas.openxmlformats.org/spreadsheetml/2006/main" count="29" uniqueCount="25">
  <si>
    <t>finger sheet res</t>
  </si>
  <si>
    <t>mohm/sq</t>
  </si>
  <si>
    <t>busbar sheet res</t>
  </si>
  <si>
    <t>finger contact res</t>
  </si>
  <si>
    <t>mohm-cm2</t>
  </si>
  <si>
    <t>layer sheet res</t>
  </si>
  <si>
    <t>ohm/sq</t>
  </si>
  <si>
    <t>wafer internal series</t>
  </si>
  <si>
    <t>internal shunt conductance</t>
  </si>
  <si>
    <t>1/kohm-cm2</t>
  </si>
  <si>
    <t>contact points resistance</t>
  </si>
  <si>
    <t>mohm</t>
  </si>
  <si>
    <t>1-sun current</t>
  </si>
  <si>
    <t>mA/cm2</t>
  </si>
  <si>
    <t>J01</t>
  </si>
  <si>
    <t>fA/cm2</t>
  </si>
  <si>
    <t>J02</t>
  </si>
  <si>
    <t>nA/cm2</t>
  </si>
  <si>
    <t>Illumination</t>
  </si>
  <si>
    <t>suns</t>
  </si>
  <si>
    <t>A/cm2</t>
  </si>
  <si>
    <t>Jmp</t>
  </si>
  <si>
    <t>Vmp</t>
  </si>
  <si>
    <t>mW/cm2</t>
  </si>
  <si>
    <t>5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</si>
</sst>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7"/>
  <sheetViews>
    <sheetView workbookViewId="0">
      <selection activeCell="C17" sqref="C17"/>
    </sheetView>
  </sheetViews>
  <sheetFormatPr defaultRowHeight="15" x14ac:dyDescent="0.25"/>
  <cols>
    <col min="2" max="2" width="25.5703125" bestFit="1" customWidth="1"/>
    <col min="3" max="3" width="12.140625" bestFit="1" customWidth="1"/>
  </cols>
  <sheetData>
    <row r="2" spans="2:7" x14ac:dyDescent="0.25">
      <c r="B2" t="s">
        <v>0</v>
      </c>
      <c r="C2" t="s">
        <v>1</v>
      </c>
      <c r="G2" s="1"/>
    </row>
    <row r="3" spans="2:7" x14ac:dyDescent="0.25">
      <c r="B3" t="s">
        <v>2</v>
      </c>
      <c r="C3" t="s">
        <v>1</v>
      </c>
    </row>
    <row r="4" spans="2:7" x14ac:dyDescent="0.25">
      <c r="B4" t="s">
        <v>3</v>
      </c>
      <c r="C4" t="s">
        <v>4</v>
      </c>
      <c r="D4">
        <v>1</v>
      </c>
    </row>
    <row r="5" spans="2:7" x14ac:dyDescent="0.25">
      <c r="B5" t="s">
        <v>5</v>
      </c>
      <c r="C5" t="s">
        <v>6</v>
      </c>
      <c r="D5">
        <v>1000</v>
      </c>
    </row>
    <row r="6" spans="2:7" x14ac:dyDescent="0.25">
      <c r="B6" t="s">
        <v>7</v>
      </c>
      <c r="C6" t="s">
        <v>4</v>
      </c>
      <c r="D6">
        <v>0</v>
      </c>
    </row>
    <row r="7" spans="2:7" x14ac:dyDescent="0.25">
      <c r="B7" t="s">
        <v>8</v>
      </c>
      <c r="C7" t="s">
        <v>9</v>
      </c>
      <c r="D7">
        <v>0</v>
      </c>
    </row>
    <row r="8" spans="2:7" x14ac:dyDescent="0.25">
      <c r="B8" t="s">
        <v>10</v>
      </c>
      <c r="C8" t="s">
        <v>11</v>
      </c>
      <c r="D8">
        <v>0</v>
      </c>
    </row>
    <row r="9" spans="2:7" x14ac:dyDescent="0.25">
      <c r="B9" t="s">
        <v>12</v>
      </c>
      <c r="C9" t="s">
        <v>13</v>
      </c>
      <c r="D9" s="2">
        <f>F9*1000</f>
        <v>25</v>
      </c>
      <c r="F9" s="1">
        <v>2.5000000000000001E-2</v>
      </c>
      <c r="G9" t="s">
        <v>20</v>
      </c>
    </row>
    <row r="10" spans="2:7" x14ac:dyDescent="0.25">
      <c r="B10" t="s">
        <v>14</v>
      </c>
      <c r="C10" t="s">
        <v>15</v>
      </c>
      <c r="D10" s="2">
        <f>F10*1000000000000000</f>
        <v>450</v>
      </c>
      <c r="F10" s="1">
        <v>4.5E-13</v>
      </c>
      <c r="G10" t="s">
        <v>20</v>
      </c>
    </row>
    <row r="11" spans="2:7" x14ac:dyDescent="0.25">
      <c r="B11" t="s">
        <v>16</v>
      </c>
      <c r="C11" t="s">
        <v>17</v>
      </c>
      <c r="D11" s="2">
        <f>F11*1000000000</f>
        <v>10</v>
      </c>
      <c r="F11" s="1">
        <v>1E-8</v>
      </c>
      <c r="G11" t="s">
        <v>20</v>
      </c>
    </row>
    <row r="12" spans="2:7" x14ac:dyDescent="0.25">
      <c r="B12" t="s">
        <v>18</v>
      </c>
      <c r="C12" t="s">
        <v>19</v>
      </c>
      <c r="D12">
        <v>1</v>
      </c>
    </row>
    <row r="15" spans="2:7" x14ac:dyDescent="0.25">
      <c r="B15" t="s">
        <v>21</v>
      </c>
      <c r="C15">
        <v>19.600000000000001</v>
      </c>
    </row>
    <row r="16" spans="2:7" x14ac:dyDescent="0.25">
      <c r="B16" t="s">
        <v>22</v>
      </c>
      <c r="C16">
        <v>520</v>
      </c>
    </row>
    <row r="17" spans="2:3" x14ac:dyDescent="0.25">
      <c r="B17" t="s">
        <v>23</v>
      </c>
      <c r="C17">
        <f>C15*C16*0.001</f>
        <v>10.192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56428-9A49-43A9-A1E1-3FED75D0F4F2}">
  <dimension ref="A1"/>
  <sheetViews>
    <sheetView tabSelected="1" workbookViewId="0">
      <selection activeCell="A2" sqref="A2"/>
    </sheetView>
  </sheetViews>
  <sheetFormatPr defaultRowHeight="15" x14ac:dyDescent="0.25"/>
  <sheetData>
    <row r="1" spans="1:1" x14ac:dyDescent="0.25">
      <c r="A1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Values Sweep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Nakano-Baker</dc:creator>
  <cp:lastModifiedBy>Oliver Nakano-Baker</cp:lastModifiedBy>
  <dcterms:created xsi:type="dcterms:W3CDTF">2015-06-05T18:17:20Z</dcterms:created>
  <dcterms:modified xsi:type="dcterms:W3CDTF">2020-08-14T07:29:10Z</dcterms:modified>
</cp:coreProperties>
</file>