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43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Dawei\Desktop\"/>
    </mc:Choice>
  </mc:AlternateContent>
  <xr:revisionPtr revIDLastSave="0" documentId="13_ncr:1_{911F8A60-63FA-4757-82FF-07062D08834E}" xr6:coauthVersionLast="45" xr6:coauthVersionMax="45" xr10:uidLastSave="{00000000-0000-0000-0000-000000000000}"/>
  <bookViews>
    <workbookView xWindow="-110" yWindow="-110" windowWidth="19420" windowHeight="11020" tabRatio="500" xr2:uid="{00000000-000D-0000-FFFF-FFFF00000000}"/>
  </bookViews>
  <sheets>
    <sheet name="BDDCSTable" sheetId="1" r:id="rId1"/>
    <sheet name="Parameters" sheetId="2" r:id="rId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X917" i="1" l="1"/>
  <c r="X916" i="1"/>
  <c r="X915" i="1"/>
  <c r="X914" i="1"/>
  <c r="X913" i="1"/>
  <c r="X912" i="1"/>
  <c r="X911" i="1"/>
  <c r="X910" i="1"/>
  <c r="X909" i="1"/>
  <c r="X908" i="1"/>
  <c r="X907" i="1"/>
  <c r="X906" i="1"/>
  <c r="X905" i="1"/>
  <c r="X904" i="1"/>
  <c r="X903" i="1"/>
  <c r="X902" i="1"/>
  <c r="X901" i="1"/>
  <c r="X900" i="1"/>
  <c r="X899" i="1"/>
  <c r="X898" i="1"/>
  <c r="X897" i="1"/>
  <c r="X896" i="1"/>
  <c r="X895" i="1"/>
  <c r="X894" i="1"/>
  <c r="X893" i="1"/>
  <c r="X892" i="1"/>
  <c r="X891" i="1"/>
  <c r="X890" i="1"/>
  <c r="X889" i="1"/>
  <c r="X888" i="1"/>
  <c r="X887" i="1"/>
  <c r="X886" i="1"/>
  <c r="X885" i="1"/>
  <c r="X884" i="1"/>
  <c r="X883" i="1"/>
  <c r="X882" i="1"/>
  <c r="X881" i="1"/>
  <c r="X880" i="1"/>
  <c r="X879" i="1"/>
  <c r="X878" i="1"/>
  <c r="X877" i="1"/>
  <c r="X876" i="1"/>
  <c r="X875" i="1"/>
  <c r="X874" i="1"/>
  <c r="X873" i="1"/>
  <c r="X872" i="1"/>
  <c r="X871" i="1"/>
  <c r="X870" i="1"/>
  <c r="X869" i="1"/>
  <c r="X868" i="1"/>
  <c r="X867" i="1"/>
  <c r="X866" i="1"/>
  <c r="X865" i="1"/>
  <c r="X864" i="1"/>
  <c r="X863" i="1"/>
  <c r="X862" i="1"/>
  <c r="X861" i="1"/>
  <c r="X860" i="1"/>
  <c r="X859" i="1"/>
  <c r="X858" i="1"/>
  <c r="X857" i="1"/>
  <c r="X856" i="1"/>
  <c r="X855" i="1"/>
  <c r="X854" i="1"/>
  <c r="X853" i="1"/>
  <c r="X852" i="1"/>
  <c r="X851" i="1"/>
  <c r="X850" i="1"/>
  <c r="X849" i="1"/>
  <c r="X848" i="1"/>
  <c r="X847" i="1"/>
  <c r="X846" i="1"/>
  <c r="X845" i="1"/>
  <c r="X844" i="1"/>
  <c r="X843" i="1"/>
  <c r="X842" i="1"/>
  <c r="X841" i="1"/>
  <c r="X840" i="1"/>
  <c r="X839" i="1"/>
  <c r="X838" i="1"/>
  <c r="X837" i="1"/>
  <c r="X836" i="1"/>
  <c r="X835" i="1"/>
  <c r="X834" i="1"/>
  <c r="X833" i="1"/>
  <c r="X832" i="1"/>
  <c r="X831" i="1"/>
  <c r="X830" i="1"/>
  <c r="X829" i="1"/>
  <c r="X828" i="1"/>
  <c r="X827" i="1"/>
  <c r="X826" i="1"/>
  <c r="X825" i="1"/>
  <c r="X824" i="1"/>
  <c r="X823" i="1"/>
  <c r="X822" i="1"/>
  <c r="X821" i="1"/>
  <c r="X820" i="1"/>
  <c r="X819" i="1"/>
  <c r="X818" i="1"/>
  <c r="X817" i="1"/>
  <c r="X816" i="1"/>
  <c r="X815" i="1"/>
  <c r="X814" i="1"/>
  <c r="X813" i="1"/>
  <c r="X812" i="1"/>
  <c r="X811" i="1"/>
  <c r="X810" i="1"/>
  <c r="X809" i="1"/>
  <c r="X808" i="1"/>
  <c r="X807" i="1"/>
  <c r="X806" i="1"/>
  <c r="X805" i="1"/>
  <c r="X804" i="1"/>
  <c r="X803" i="1"/>
  <c r="X802" i="1"/>
  <c r="X801" i="1"/>
  <c r="X800" i="1"/>
  <c r="X799" i="1"/>
  <c r="X798" i="1"/>
  <c r="X797" i="1"/>
  <c r="X796" i="1"/>
  <c r="X795" i="1"/>
  <c r="X794" i="1"/>
  <c r="X793" i="1"/>
  <c r="X792" i="1"/>
  <c r="X791" i="1"/>
  <c r="X790" i="1"/>
  <c r="X789" i="1"/>
  <c r="X788" i="1"/>
  <c r="X787" i="1"/>
  <c r="X786" i="1"/>
  <c r="X785" i="1"/>
  <c r="X784" i="1"/>
  <c r="X783" i="1"/>
  <c r="X782" i="1"/>
  <c r="X781" i="1"/>
  <c r="X780" i="1"/>
  <c r="X779" i="1"/>
  <c r="X778" i="1"/>
  <c r="X777" i="1"/>
  <c r="X776" i="1"/>
  <c r="X775" i="1"/>
  <c r="X774" i="1"/>
  <c r="X773" i="1"/>
  <c r="X772" i="1"/>
  <c r="X771" i="1"/>
  <c r="X770" i="1"/>
  <c r="X769" i="1"/>
  <c r="X768" i="1"/>
  <c r="X767" i="1"/>
  <c r="X766" i="1"/>
  <c r="X765" i="1"/>
  <c r="X764" i="1"/>
  <c r="X763" i="1"/>
  <c r="X762" i="1"/>
  <c r="X761" i="1"/>
  <c r="X760" i="1"/>
  <c r="X759" i="1"/>
  <c r="X758" i="1"/>
  <c r="X757" i="1"/>
  <c r="X756" i="1"/>
  <c r="X755" i="1"/>
  <c r="X754" i="1"/>
  <c r="X753" i="1"/>
  <c r="X752" i="1"/>
  <c r="X751" i="1"/>
  <c r="X750" i="1"/>
  <c r="X749" i="1"/>
  <c r="X748" i="1"/>
  <c r="X747" i="1"/>
  <c r="X746" i="1"/>
  <c r="X745" i="1"/>
  <c r="X744" i="1"/>
  <c r="X743" i="1"/>
  <c r="X742" i="1"/>
  <c r="X741" i="1"/>
  <c r="X740" i="1"/>
  <c r="X739" i="1"/>
  <c r="X738" i="1"/>
  <c r="X737" i="1"/>
  <c r="X736" i="1"/>
  <c r="X735" i="1"/>
  <c r="X734" i="1"/>
  <c r="X733" i="1"/>
  <c r="X732" i="1"/>
  <c r="X731" i="1"/>
  <c r="X730" i="1"/>
  <c r="X729" i="1"/>
  <c r="X728" i="1"/>
  <c r="X727" i="1"/>
  <c r="X726" i="1"/>
  <c r="X725" i="1"/>
  <c r="X724" i="1"/>
  <c r="X723" i="1"/>
  <c r="X722" i="1"/>
  <c r="X721" i="1"/>
  <c r="X720" i="1"/>
  <c r="X719" i="1"/>
  <c r="X718" i="1"/>
  <c r="X717" i="1"/>
  <c r="X716" i="1"/>
  <c r="X715" i="1"/>
  <c r="X714" i="1"/>
  <c r="X713" i="1"/>
  <c r="X712" i="1"/>
  <c r="X711" i="1"/>
  <c r="X710" i="1"/>
  <c r="X709" i="1"/>
  <c r="X708" i="1"/>
  <c r="X707" i="1"/>
  <c r="X706" i="1"/>
  <c r="X705" i="1"/>
  <c r="X704" i="1"/>
  <c r="X703" i="1"/>
  <c r="X702" i="1"/>
  <c r="X701" i="1"/>
  <c r="X700" i="1"/>
  <c r="X699" i="1"/>
  <c r="X698" i="1"/>
  <c r="X697" i="1"/>
  <c r="X696" i="1"/>
  <c r="X695" i="1"/>
  <c r="X694" i="1"/>
  <c r="X693" i="1"/>
  <c r="X692" i="1"/>
  <c r="X691" i="1"/>
  <c r="X690" i="1"/>
  <c r="X689" i="1"/>
  <c r="X688" i="1"/>
  <c r="X687" i="1"/>
  <c r="X686" i="1"/>
  <c r="X685" i="1"/>
  <c r="X684" i="1"/>
  <c r="X683" i="1"/>
  <c r="X682" i="1"/>
  <c r="X681" i="1"/>
  <c r="X680" i="1"/>
  <c r="X679" i="1"/>
  <c r="X678" i="1"/>
  <c r="X677" i="1"/>
  <c r="X676" i="1"/>
  <c r="X675" i="1"/>
  <c r="X674" i="1"/>
  <c r="X673" i="1"/>
  <c r="X672" i="1"/>
  <c r="X671" i="1"/>
  <c r="X670" i="1"/>
  <c r="X669" i="1"/>
  <c r="X668" i="1"/>
  <c r="X667" i="1"/>
  <c r="X666" i="1"/>
  <c r="X665" i="1"/>
  <c r="X664" i="1"/>
  <c r="X663" i="1"/>
  <c r="X662" i="1"/>
  <c r="X661" i="1"/>
  <c r="X660" i="1"/>
  <c r="X659" i="1"/>
  <c r="X658" i="1"/>
  <c r="X657" i="1"/>
  <c r="X656" i="1"/>
  <c r="X655" i="1"/>
  <c r="X654" i="1"/>
  <c r="X653" i="1"/>
  <c r="X652" i="1"/>
  <c r="X651" i="1"/>
  <c r="X650" i="1"/>
  <c r="X649" i="1"/>
  <c r="X648" i="1"/>
  <c r="X647" i="1"/>
  <c r="X646" i="1"/>
  <c r="X645" i="1"/>
  <c r="X644" i="1"/>
  <c r="X643" i="1"/>
  <c r="X642" i="1"/>
  <c r="X641" i="1"/>
  <c r="X640" i="1"/>
  <c r="X639" i="1"/>
  <c r="X638" i="1"/>
  <c r="X637" i="1"/>
  <c r="X636" i="1"/>
  <c r="X635" i="1"/>
  <c r="X634" i="1"/>
  <c r="X633" i="1"/>
  <c r="X632" i="1"/>
  <c r="X631" i="1"/>
  <c r="X630" i="1"/>
  <c r="X629" i="1"/>
  <c r="X628" i="1"/>
  <c r="X627" i="1"/>
  <c r="X626" i="1"/>
  <c r="X625" i="1"/>
  <c r="X624" i="1"/>
  <c r="X623" i="1"/>
  <c r="X622" i="1"/>
  <c r="X621" i="1"/>
  <c r="X620" i="1"/>
  <c r="X619" i="1"/>
  <c r="X618" i="1"/>
  <c r="X617" i="1"/>
  <c r="X616" i="1"/>
  <c r="X615" i="1"/>
  <c r="X614" i="1"/>
  <c r="X613" i="1"/>
  <c r="X612" i="1"/>
  <c r="X611" i="1"/>
  <c r="X610" i="1"/>
  <c r="X609" i="1"/>
  <c r="X608" i="1"/>
  <c r="X607" i="1"/>
  <c r="X606" i="1"/>
  <c r="X605" i="1"/>
  <c r="X604" i="1"/>
  <c r="X603" i="1"/>
  <c r="X602" i="1"/>
  <c r="X601" i="1"/>
  <c r="X599" i="1"/>
  <c r="X598" i="1"/>
  <c r="X597" i="1"/>
  <c r="X596" i="1"/>
  <c r="X595" i="1"/>
  <c r="X594" i="1"/>
  <c r="X593" i="1"/>
  <c r="X592" i="1"/>
  <c r="X591" i="1"/>
  <c r="X590" i="1"/>
  <c r="X589" i="1"/>
  <c r="X588" i="1"/>
  <c r="X587" i="1"/>
  <c r="X586" i="1"/>
  <c r="X585" i="1"/>
  <c r="X584" i="1"/>
  <c r="X583" i="1"/>
  <c r="X582" i="1"/>
  <c r="X581" i="1"/>
  <c r="X580" i="1"/>
  <c r="X579" i="1"/>
  <c r="X578" i="1"/>
  <c r="X577" i="1"/>
  <c r="X576" i="1"/>
  <c r="X575" i="1"/>
  <c r="X574" i="1"/>
  <c r="X573" i="1"/>
  <c r="X572" i="1"/>
  <c r="X571" i="1"/>
  <c r="X570" i="1"/>
  <c r="X569" i="1"/>
  <c r="X568" i="1"/>
  <c r="X567" i="1"/>
  <c r="X566" i="1"/>
  <c r="X565" i="1"/>
  <c r="X564" i="1"/>
  <c r="X563" i="1"/>
  <c r="X562" i="1"/>
  <c r="X561" i="1"/>
  <c r="X560" i="1"/>
  <c r="X559" i="1"/>
  <c r="X558" i="1"/>
  <c r="X557" i="1"/>
  <c r="X556" i="1"/>
  <c r="X555" i="1"/>
  <c r="X554" i="1"/>
  <c r="X553" i="1"/>
  <c r="X552" i="1"/>
  <c r="X551" i="1"/>
  <c r="X550" i="1"/>
  <c r="X549" i="1"/>
  <c r="X548" i="1"/>
  <c r="X547" i="1"/>
  <c r="X546" i="1"/>
  <c r="X545" i="1"/>
  <c r="X544" i="1"/>
  <c r="X543" i="1"/>
  <c r="X542" i="1"/>
  <c r="X541" i="1"/>
  <c r="X540" i="1"/>
  <c r="X539" i="1"/>
  <c r="X538" i="1"/>
  <c r="X537" i="1"/>
  <c r="X536" i="1"/>
  <c r="X535" i="1"/>
  <c r="X534" i="1"/>
  <c r="X533" i="1"/>
  <c r="X532" i="1"/>
  <c r="X531" i="1"/>
  <c r="X530" i="1"/>
  <c r="X529" i="1"/>
  <c r="X528" i="1"/>
  <c r="X527" i="1"/>
  <c r="X526" i="1"/>
  <c r="X525" i="1"/>
  <c r="X524" i="1"/>
  <c r="X523" i="1"/>
  <c r="X522" i="1"/>
  <c r="X521" i="1"/>
  <c r="X520" i="1"/>
  <c r="X519" i="1"/>
  <c r="X518" i="1"/>
  <c r="X517" i="1"/>
  <c r="X516" i="1"/>
  <c r="X515" i="1"/>
  <c r="X514" i="1"/>
  <c r="X513" i="1"/>
  <c r="X512" i="1"/>
  <c r="X511" i="1"/>
  <c r="X510" i="1"/>
  <c r="X509" i="1"/>
  <c r="X508" i="1"/>
  <c r="X507" i="1"/>
  <c r="X506" i="1"/>
  <c r="X505" i="1"/>
  <c r="X504" i="1"/>
  <c r="X503" i="1"/>
  <c r="X502" i="1"/>
  <c r="X501" i="1"/>
  <c r="X500" i="1"/>
  <c r="X499" i="1"/>
  <c r="X498" i="1"/>
  <c r="X497" i="1"/>
  <c r="X496" i="1"/>
  <c r="X495" i="1"/>
  <c r="X494" i="1"/>
  <c r="X493" i="1"/>
  <c r="X492" i="1"/>
  <c r="X491" i="1"/>
  <c r="X490" i="1"/>
  <c r="X489" i="1"/>
  <c r="X488" i="1"/>
  <c r="X487" i="1"/>
  <c r="X486" i="1"/>
  <c r="X485" i="1"/>
  <c r="X484" i="1"/>
  <c r="X483" i="1"/>
  <c r="X482" i="1"/>
  <c r="X481" i="1"/>
  <c r="X480" i="1"/>
  <c r="X479" i="1"/>
  <c r="X478" i="1"/>
  <c r="X477" i="1"/>
  <c r="X476" i="1"/>
  <c r="X475" i="1"/>
  <c r="X474" i="1"/>
  <c r="X473" i="1"/>
  <c r="X472" i="1"/>
  <c r="X471" i="1"/>
  <c r="X470" i="1"/>
  <c r="X469" i="1"/>
  <c r="X468" i="1"/>
  <c r="X467" i="1"/>
  <c r="X466" i="1"/>
  <c r="X465" i="1"/>
  <c r="X464" i="1"/>
  <c r="X463" i="1"/>
  <c r="X462" i="1"/>
  <c r="X461" i="1"/>
  <c r="X460" i="1"/>
  <c r="X459" i="1"/>
  <c r="X458" i="1"/>
  <c r="X457" i="1"/>
  <c r="X456" i="1"/>
  <c r="X455" i="1"/>
  <c r="X454" i="1"/>
  <c r="X453" i="1"/>
  <c r="X452" i="1"/>
  <c r="X451" i="1"/>
  <c r="X450" i="1"/>
  <c r="X449" i="1"/>
  <c r="X448" i="1"/>
  <c r="X447" i="1"/>
  <c r="X446" i="1"/>
  <c r="X445" i="1"/>
  <c r="X444" i="1"/>
  <c r="X443" i="1"/>
  <c r="X442" i="1"/>
  <c r="X441" i="1"/>
  <c r="X440" i="1"/>
  <c r="X439" i="1"/>
  <c r="X438" i="1"/>
  <c r="X437" i="1"/>
  <c r="X436" i="1"/>
  <c r="X435" i="1"/>
  <c r="X434" i="1"/>
  <c r="X433" i="1"/>
  <c r="X432" i="1"/>
  <c r="X431" i="1"/>
  <c r="X430" i="1"/>
  <c r="X429" i="1"/>
  <c r="X428" i="1"/>
  <c r="X427" i="1"/>
  <c r="X426" i="1"/>
  <c r="X425" i="1"/>
  <c r="X424" i="1"/>
  <c r="X423" i="1"/>
  <c r="X422" i="1"/>
  <c r="X421" i="1"/>
  <c r="X420" i="1"/>
  <c r="X419" i="1"/>
  <c r="X418" i="1"/>
  <c r="X417" i="1"/>
  <c r="X416" i="1"/>
  <c r="X415" i="1"/>
  <c r="X414" i="1"/>
  <c r="X413" i="1"/>
  <c r="X412" i="1"/>
  <c r="X411" i="1"/>
  <c r="X410" i="1"/>
  <c r="X409" i="1"/>
  <c r="X408" i="1"/>
  <c r="X407" i="1"/>
  <c r="X406" i="1"/>
  <c r="X405" i="1"/>
  <c r="X404" i="1"/>
  <c r="X403" i="1"/>
  <c r="X402" i="1"/>
  <c r="X401" i="1"/>
  <c r="X400" i="1"/>
  <c r="X399" i="1"/>
  <c r="X398" i="1"/>
  <c r="X397" i="1"/>
  <c r="X396" i="1"/>
  <c r="X395" i="1"/>
  <c r="X394" i="1"/>
  <c r="X393" i="1"/>
  <c r="X392" i="1"/>
  <c r="X391" i="1"/>
  <c r="X390" i="1"/>
  <c r="X389" i="1"/>
  <c r="X388" i="1"/>
  <c r="X387" i="1"/>
  <c r="X386" i="1"/>
  <c r="X385" i="1"/>
  <c r="X384" i="1"/>
  <c r="X383" i="1"/>
  <c r="X382" i="1"/>
  <c r="X381" i="1"/>
  <c r="X380" i="1"/>
  <c r="X379" i="1"/>
  <c r="X378" i="1"/>
  <c r="X377" i="1"/>
  <c r="X376" i="1"/>
  <c r="X375" i="1"/>
  <c r="X374" i="1"/>
  <c r="X373" i="1"/>
  <c r="X372" i="1"/>
  <c r="X371" i="1"/>
  <c r="X370" i="1"/>
  <c r="X369" i="1"/>
  <c r="X368" i="1"/>
  <c r="X367" i="1"/>
  <c r="X366" i="1"/>
  <c r="X365" i="1"/>
  <c r="X364" i="1"/>
  <c r="X363" i="1"/>
  <c r="X362" i="1"/>
  <c r="X361" i="1"/>
  <c r="X360" i="1"/>
  <c r="X359" i="1"/>
  <c r="X358" i="1"/>
  <c r="X357" i="1"/>
  <c r="X356" i="1"/>
  <c r="X355" i="1"/>
  <c r="X354" i="1"/>
  <c r="X353" i="1"/>
  <c r="X352" i="1"/>
  <c r="X351" i="1"/>
  <c r="X350" i="1"/>
  <c r="X349" i="1"/>
  <c r="X348" i="1"/>
  <c r="X347" i="1"/>
  <c r="X346" i="1"/>
  <c r="X345" i="1"/>
  <c r="X344" i="1"/>
  <c r="X343" i="1"/>
  <c r="X342" i="1"/>
  <c r="X341" i="1"/>
  <c r="X340" i="1"/>
  <c r="X339" i="1"/>
  <c r="X338" i="1"/>
  <c r="X337" i="1"/>
  <c r="X336" i="1"/>
  <c r="X335" i="1"/>
  <c r="X334" i="1"/>
  <c r="X333" i="1"/>
  <c r="X332" i="1"/>
  <c r="X331" i="1"/>
  <c r="X330" i="1"/>
  <c r="X329" i="1"/>
  <c r="X328" i="1"/>
  <c r="X327" i="1"/>
  <c r="X326" i="1"/>
  <c r="X325" i="1"/>
  <c r="X324" i="1"/>
  <c r="X323" i="1"/>
  <c r="X322" i="1"/>
  <c r="X321" i="1"/>
  <c r="X320" i="1"/>
  <c r="X319" i="1"/>
  <c r="X318" i="1"/>
  <c r="X317" i="1"/>
  <c r="X316" i="1"/>
  <c r="X315" i="1"/>
  <c r="X314" i="1"/>
  <c r="X313" i="1"/>
  <c r="X312" i="1"/>
  <c r="X311" i="1"/>
  <c r="X310" i="1"/>
  <c r="X309" i="1"/>
  <c r="X308" i="1"/>
  <c r="X307" i="1"/>
  <c r="X306" i="1"/>
  <c r="X305" i="1"/>
  <c r="X304" i="1"/>
  <c r="X303" i="1"/>
  <c r="X302" i="1"/>
  <c r="X301" i="1"/>
  <c r="X300" i="1"/>
  <c r="X299" i="1"/>
  <c r="X298" i="1"/>
  <c r="X297" i="1"/>
  <c r="X296" i="1"/>
  <c r="X295" i="1"/>
  <c r="X294" i="1"/>
  <c r="X293" i="1"/>
  <c r="X292" i="1"/>
  <c r="X291" i="1"/>
  <c r="X290" i="1"/>
  <c r="X289" i="1"/>
  <c r="X288" i="1"/>
  <c r="X287" i="1"/>
  <c r="X286" i="1"/>
  <c r="X285" i="1"/>
  <c r="X284" i="1"/>
  <c r="X283" i="1"/>
  <c r="X282" i="1"/>
  <c r="X281" i="1"/>
  <c r="X280" i="1"/>
  <c r="X279" i="1"/>
  <c r="X278" i="1"/>
  <c r="X277" i="1"/>
  <c r="X276" i="1"/>
  <c r="X275" i="1"/>
  <c r="X274" i="1"/>
  <c r="X273" i="1"/>
  <c r="X272" i="1"/>
  <c r="X271" i="1"/>
  <c r="X270" i="1"/>
  <c r="X269" i="1"/>
  <c r="X268" i="1"/>
  <c r="X267" i="1"/>
  <c r="X266" i="1"/>
  <c r="X265" i="1"/>
  <c r="X264" i="1"/>
  <c r="X263" i="1"/>
  <c r="X262" i="1"/>
  <c r="X261" i="1"/>
  <c r="X260" i="1"/>
  <c r="X259" i="1"/>
  <c r="X258" i="1"/>
  <c r="X257" i="1"/>
  <c r="X256" i="1"/>
  <c r="X255" i="1"/>
  <c r="X254" i="1"/>
  <c r="X253" i="1"/>
  <c r="X252" i="1"/>
  <c r="X251" i="1"/>
  <c r="X250" i="1"/>
  <c r="X249" i="1"/>
  <c r="X248" i="1"/>
  <c r="X247" i="1"/>
  <c r="X246" i="1"/>
  <c r="X245" i="1"/>
  <c r="X244" i="1"/>
  <c r="X243" i="1"/>
  <c r="X242" i="1"/>
  <c r="X241" i="1"/>
  <c r="X240" i="1"/>
  <c r="X239" i="1"/>
  <c r="X238" i="1"/>
  <c r="X237" i="1"/>
  <c r="X236" i="1"/>
  <c r="X235" i="1"/>
  <c r="X234" i="1"/>
  <c r="X233" i="1"/>
  <c r="X232" i="1"/>
  <c r="X231" i="1"/>
  <c r="X230" i="1"/>
  <c r="X229" i="1"/>
  <c r="X228" i="1"/>
  <c r="X227" i="1"/>
  <c r="X226" i="1"/>
  <c r="X225" i="1"/>
  <c r="X224" i="1"/>
  <c r="X223" i="1"/>
  <c r="X222" i="1"/>
  <c r="X221" i="1"/>
  <c r="X220" i="1"/>
  <c r="X219" i="1"/>
  <c r="X218" i="1"/>
  <c r="X217" i="1"/>
  <c r="X216" i="1"/>
  <c r="X215" i="1"/>
  <c r="X214" i="1"/>
  <c r="X213" i="1"/>
  <c r="X212" i="1"/>
  <c r="X211" i="1"/>
  <c r="X210" i="1"/>
  <c r="X209" i="1"/>
  <c r="X208" i="1"/>
  <c r="X207" i="1"/>
  <c r="X206" i="1"/>
  <c r="X205" i="1"/>
  <c r="X204" i="1"/>
  <c r="X203" i="1"/>
  <c r="X202" i="1"/>
  <c r="X201" i="1"/>
  <c r="X200" i="1"/>
  <c r="X199" i="1"/>
  <c r="X198" i="1"/>
  <c r="X197" i="1"/>
  <c r="X196" i="1"/>
  <c r="X195" i="1"/>
  <c r="X194" i="1"/>
  <c r="X193" i="1"/>
  <c r="X192" i="1"/>
  <c r="X191" i="1"/>
  <c r="X190" i="1"/>
  <c r="X189" i="1"/>
  <c r="X188" i="1"/>
  <c r="X187" i="1"/>
  <c r="X186" i="1"/>
  <c r="X185" i="1"/>
  <c r="X184" i="1"/>
  <c r="X183" i="1"/>
  <c r="X182" i="1"/>
  <c r="X181" i="1"/>
  <c r="X180" i="1"/>
  <c r="X179" i="1"/>
  <c r="X178" i="1"/>
  <c r="X177" i="1"/>
  <c r="X176" i="1"/>
  <c r="X175" i="1"/>
  <c r="X174" i="1"/>
  <c r="X173" i="1"/>
  <c r="X172" i="1"/>
  <c r="X171" i="1"/>
  <c r="X170" i="1"/>
  <c r="X169" i="1"/>
  <c r="X168" i="1"/>
  <c r="X167" i="1"/>
  <c r="X166" i="1"/>
  <c r="X165" i="1"/>
  <c r="X164" i="1"/>
  <c r="X163" i="1"/>
  <c r="X162" i="1"/>
  <c r="X161" i="1"/>
  <c r="X160" i="1"/>
  <c r="X159" i="1"/>
  <c r="X158" i="1"/>
  <c r="X157" i="1"/>
  <c r="X156" i="1"/>
  <c r="X155" i="1"/>
  <c r="X154" i="1"/>
  <c r="X153" i="1"/>
  <c r="X152" i="1"/>
  <c r="X151" i="1"/>
  <c r="X150" i="1"/>
  <c r="X149" i="1"/>
  <c r="X148" i="1"/>
  <c r="X147" i="1"/>
  <c r="X146" i="1"/>
  <c r="X145" i="1"/>
  <c r="X144" i="1"/>
  <c r="X143" i="1"/>
  <c r="X142" i="1"/>
  <c r="X141" i="1"/>
  <c r="X140" i="1"/>
  <c r="X139" i="1"/>
  <c r="X138" i="1"/>
  <c r="X137" i="1"/>
  <c r="X136" i="1"/>
  <c r="X135" i="1"/>
  <c r="X134" i="1"/>
  <c r="X133" i="1"/>
  <c r="X132" i="1"/>
  <c r="X131" i="1"/>
  <c r="X130" i="1"/>
  <c r="X129" i="1"/>
  <c r="X128" i="1"/>
  <c r="X127" i="1"/>
  <c r="X126" i="1"/>
  <c r="X125" i="1"/>
  <c r="X124" i="1"/>
  <c r="X123" i="1"/>
  <c r="X122" i="1"/>
  <c r="X121" i="1"/>
  <c r="X120" i="1"/>
  <c r="X119" i="1"/>
  <c r="X118" i="1"/>
  <c r="X117" i="1"/>
  <c r="X116" i="1"/>
  <c r="X115" i="1"/>
  <c r="X114" i="1"/>
  <c r="X113" i="1"/>
  <c r="X112" i="1"/>
  <c r="X111" i="1"/>
  <c r="X110" i="1"/>
  <c r="X109" i="1"/>
  <c r="X108" i="1"/>
  <c r="X107" i="1"/>
  <c r="X106" i="1"/>
  <c r="X105" i="1"/>
  <c r="X104" i="1"/>
  <c r="X103" i="1"/>
  <c r="X102" i="1"/>
  <c r="X101" i="1"/>
  <c r="X100" i="1"/>
  <c r="X99" i="1"/>
  <c r="X98" i="1"/>
  <c r="X97" i="1"/>
  <c r="X96" i="1"/>
  <c r="X95" i="1"/>
  <c r="X94" i="1"/>
  <c r="X93" i="1"/>
  <c r="X92" i="1"/>
  <c r="X91" i="1"/>
  <c r="X90" i="1"/>
  <c r="X89" i="1"/>
  <c r="X88" i="1"/>
  <c r="X87" i="1"/>
  <c r="X86" i="1"/>
  <c r="X85" i="1"/>
  <c r="X84" i="1"/>
  <c r="X83" i="1"/>
  <c r="X82" i="1"/>
  <c r="X81" i="1"/>
  <c r="X80" i="1"/>
  <c r="X79" i="1"/>
  <c r="X78" i="1"/>
  <c r="X77" i="1"/>
  <c r="X76" i="1"/>
  <c r="X75" i="1"/>
  <c r="X74" i="1"/>
  <c r="X73" i="1"/>
  <c r="X72" i="1"/>
  <c r="X71" i="1"/>
  <c r="X70" i="1"/>
  <c r="X69" i="1"/>
  <c r="X68" i="1"/>
  <c r="X67" i="1"/>
  <c r="X66" i="1"/>
  <c r="X65" i="1"/>
  <c r="X64" i="1"/>
  <c r="X63" i="1"/>
  <c r="X62" i="1"/>
  <c r="X61" i="1"/>
  <c r="X60" i="1"/>
  <c r="X59" i="1"/>
  <c r="X58" i="1"/>
  <c r="X57" i="1"/>
  <c r="X56" i="1"/>
  <c r="X55" i="1"/>
  <c r="X54" i="1"/>
  <c r="X53" i="1"/>
  <c r="X52" i="1"/>
  <c r="X51" i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6" i="1"/>
  <c r="X5" i="1"/>
  <c r="X4" i="1"/>
  <c r="X3" i="1"/>
  <c r="X2" i="1"/>
</calcChain>
</file>

<file path=xl/sharedStrings.xml><?xml version="1.0" encoding="utf-8"?>
<sst xmlns="http://schemas.openxmlformats.org/spreadsheetml/2006/main" count="3710" uniqueCount="1073">
  <si>
    <t>Clodronic Acid</t>
  </si>
  <si>
    <t>Cloxacillin</t>
  </si>
  <si>
    <t>Dalfopristin</t>
  </si>
  <si>
    <t>Daunorubicinol</t>
  </si>
  <si>
    <t>Enoxacin</t>
  </si>
  <si>
    <t>Eprosartan</t>
  </si>
  <si>
    <t>Erythromycin Stearate</t>
  </si>
  <si>
    <t>Felbamate</t>
  </si>
  <si>
    <t>Fleroxacin</t>
  </si>
  <si>
    <t>Fosinoprilat</t>
  </si>
  <si>
    <t>Furosemide</t>
  </si>
  <si>
    <t>Iopanoic Acid; Iodopanoic Acid</t>
  </si>
  <si>
    <t>Lenalidomide</t>
  </si>
  <si>
    <t>Levocabastine</t>
  </si>
  <si>
    <t>Levonorgestrel</t>
  </si>
  <si>
    <t>Medroxyprogesterone Acetate</t>
  </si>
  <si>
    <t>Megestrol Acetate</t>
  </si>
  <si>
    <t>Meropenem</t>
  </si>
  <si>
    <t>Niclosamide</t>
  </si>
  <si>
    <t>Nitrofurantoin</t>
  </si>
  <si>
    <t>Norfloxacin</t>
  </si>
  <si>
    <t>Orlistat</t>
  </si>
  <si>
    <t>Paliperidone</t>
  </si>
  <si>
    <t>Penicillin V; Phenoxymethylpenicillin</t>
  </si>
  <si>
    <t>Phenazopyridine Hydrochloride</t>
  </si>
  <si>
    <t>Quinupristin</t>
  </si>
  <si>
    <t>Rifaximin</t>
  </si>
  <si>
    <t>Roxithromycin</t>
  </si>
  <si>
    <t>Sulfadiazine</t>
  </si>
  <si>
    <t>Sulfamethizole</t>
  </si>
  <si>
    <t>Sulfisoxazole</t>
  </si>
  <si>
    <t>Trandolaprilat</t>
  </si>
  <si>
    <t>Triclabendazole Sulfoxide</t>
  </si>
  <si>
    <t>Valsartan</t>
  </si>
  <si>
    <t>Vitamin B2 (Riboflavin)</t>
  </si>
  <si>
    <t>Potassium Chloride</t>
  </si>
  <si>
    <t>Pramipexole</t>
  </si>
  <si>
    <t>Pravastatin</t>
  </si>
  <si>
    <t>Pregabalin</t>
  </si>
  <si>
    <t>Procainamide</t>
  </si>
  <si>
    <t>Pseudoephedrine</t>
  </si>
  <si>
    <t>tablets (discontinued; 60 mg in combinations)</t>
  </si>
  <si>
    <t>Pyridostigmine</t>
  </si>
  <si>
    <t>Pyrimethamine</t>
  </si>
  <si>
    <t>Quinaprilat</t>
  </si>
  <si>
    <t>Raltitrexed</t>
  </si>
  <si>
    <t>Ramiprilat</t>
  </si>
  <si>
    <t>Ranitidine</t>
  </si>
  <si>
    <t>Regadenoson</t>
  </si>
  <si>
    <t>Risedronate</t>
  </si>
  <si>
    <t>Ritodrine</t>
  </si>
  <si>
    <t>Rocuronium Bromide</t>
  </si>
  <si>
    <t>Rolitetracycline</t>
  </si>
  <si>
    <t>Rosuvastatin Calcium</t>
  </si>
  <si>
    <t>Roxatidine</t>
  </si>
  <si>
    <t>Saxagliptin</t>
  </si>
  <si>
    <t>Sitafloxacin</t>
  </si>
  <si>
    <t>Sitagliptin</t>
  </si>
  <si>
    <t>Sotalol</t>
  </si>
  <si>
    <t>Spectinomycin</t>
  </si>
  <si>
    <t>Stavudine</t>
  </si>
  <si>
    <t>Streptomycin</t>
  </si>
  <si>
    <t>Sulpiride</t>
  </si>
  <si>
    <t>Talinolol</t>
  </si>
  <si>
    <t>Tazobactam Sodium</t>
  </si>
  <si>
    <t>solution (with 200 mg/mL piperacillin)</t>
  </si>
  <si>
    <t>Temocaprilat</t>
  </si>
  <si>
    <t>Temocillin Disodium</t>
  </si>
  <si>
    <t>Tenofovir Disoproxil</t>
  </si>
  <si>
    <t>Terbutaline</t>
  </si>
  <si>
    <t>Tetracycline</t>
  </si>
  <si>
    <t>Generic Name</t>
  </si>
  <si>
    <t>BDDCS Class</t>
  </si>
  <si>
    <t>Maximum Strength Dose Value</t>
  </si>
  <si>
    <t>Maximum Strength Dose Unit</t>
  </si>
  <si>
    <t>Formulation</t>
  </si>
  <si>
    <t>Route</t>
  </si>
  <si>
    <t>solution</t>
    <phoneticPr fontId="3" type="noConversion"/>
  </si>
  <si>
    <t>powder</t>
    <phoneticPr fontId="3" type="noConversion"/>
  </si>
  <si>
    <t>powder</t>
    <phoneticPr fontId="3" type="noConversion"/>
  </si>
  <si>
    <t>tablets</t>
    <phoneticPr fontId="3" type="noConversion"/>
  </si>
  <si>
    <t>solution</t>
    <phoneticPr fontId="3" type="noConversion"/>
  </si>
  <si>
    <t>tablets</t>
    <phoneticPr fontId="3" type="noConversion"/>
  </si>
  <si>
    <t>sublingual</t>
    <phoneticPr fontId="3" type="noConversion"/>
  </si>
  <si>
    <t>Fulvestrant</t>
    <phoneticPr fontId="3" type="noConversion"/>
  </si>
  <si>
    <t>cream</t>
    <phoneticPr fontId="3" type="noConversion"/>
  </si>
  <si>
    <t>Vancomycin</t>
  </si>
  <si>
    <t>Varenicline Tartrate</t>
  </si>
  <si>
    <t>Vecuronium Bromide</t>
  </si>
  <si>
    <t>Vigabatrin</t>
  </si>
  <si>
    <t>Vitamin B1 (Thiamine)</t>
  </si>
  <si>
    <t>Zalcitabine</t>
  </si>
  <si>
    <t>Zanamivir</t>
  </si>
  <si>
    <t xml:space="preserve"> -Log10 Maximum Dose Strength (molar)</t>
    <phoneticPr fontId="3" type="noConversion"/>
  </si>
  <si>
    <t>Measured LogS</t>
    <phoneticPr fontId="3" type="noConversion"/>
  </si>
  <si>
    <t>Log(Measured Solubility / MW Sol)</t>
    <phoneticPr fontId="3" type="noConversion"/>
  </si>
  <si>
    <t>Measured LogP</t>
  </si>
  <si>
    <t>Measured LogD74</t>
  </si>
  <si>
    <t>ALOGPS 2.1 solubility</t>
  </si>
  <si>
    <t>cDose Number (ALOGPS based)</t>
  </si>
  <si>
    <t xml:space="preserve"> =(Maximum Strength Dose (mg) / 250 ) / ((10^ALOGPS2.1) * MWSol)</t>
    <phoneticPr fontId="3" type="noConversion"/>
  </si>
  <si>
    <t>minVSLgS 3-7.5</t>
  </si>
  <si>
    <t>Minimum solubility value between LgS3, LgS4, LgS5, LgS6, LgS7, LgS7.5 calculated using VolSurf+</t>
    <phoneticPr fontId="3" type="noConversion"/>
  </si>
  <si>
    <t>cDose Number (minVSLgS based)</t>
  </si>
  <si>
    <t xml:space="preserve"> =(Maximum Strength Dose (mg) / 250 ) / ((10^minVSLgS3-7.5) * MWSol)</t>
    <phoneticPr fontId="3" type="noConversion"/>
  </si>
  <si>
    <t>HBA</t>
  </si>
  <si>
    <t>HBD</t>
  </si>
  <si>
    <t>PSDA</t>
  </si>
  <si>
    <t xml:space="preserve"> =MW Drug / PSA</t>
    <phoneticPr fontId="3" type="noConversion"/>
  </si>
  <si>
    <t>Cefditoren</t>
  </si>
  <si>
    <t>Cefixime</t>
  </si>
  <si>
    <t>Cefpodoxime</t>
  </si>
  <si>
    <t>Cefprozil</t>
  </si>
  <si>
    <t>Ceftibuten</t>
  </si>
  <si>
    <t>Chlorothiazide</t>
  </si>
  <si>
    <t>Chlorthalidone</t>
  </si>
  <si>
    <t>Cinoxacin</t>
  </si>
  <si>
    <t>Ciprofloxacin</t>
  </si>
  <si>
    <t>Fosfomycin Tromethamine</t>
  </si>
  <si>
    <t>Gabapentin</t>
  </si>
  <si>
    <t>Gallium Nitrate</t>
  </si>
  <si>
    <t>Ganciclovir Sodium</t>
    <phoneticPr fontId="3" type="noConversion"/>
  </si>
  <si>
    <t>Gentamicin C1 Sulfate</t>
  </si>
  <si>
    <t>Gold Sodium Thiomalate</t>
  </si>
  <si>
    <t>Guanfacine Hydrochloride</t>
  </si>
  <si>
    <t>Hydrochlorothiazide</t>
  </si>
  <si>
    <t>Hydrodolasetron</t>
  </si>
  <si>
    <t>Hydroflumethiazide</t>
  </si>
  <si>
    <t>Hydroxyurea</t>
  </si>
  <si>
    <t>Hyoscyamine; L-Atropine</t>
  </si>
  <si>
    <t>Ibandronate</t>
  </si>
  <si>
    <t>Imidaprilat</t>
  </si>
  <si>
    <t>Imipenem</t>
  </si>
  <si>
    <t>Iohexol</t>
  </si>
  <si>
    <t>solution (equivalent to 350 mg I per mL)</t>
  </si>
  <si>
    <t>Iopamidol</t>
  </si>
  <si>
    <t>solution (equivalent to 370 mg I per mL)</t>
  </si>
  <si>
    <t>Iopromide</t>
  </si>
  <si>
    <t>Ipratropium Bromide</t>
  </si>
  <si>
    <t>Kanamycin A</t>
  </si>
  <si>
    <t>Ketorolac</t>
  </si>
  <si>
    <t>Lacosamide; Erlosamide</t>
  </si>
  <si>
    <t>Lamivudine</t>
  </si>
  <si>
    <t>Latamoxef; Moxalactam</t>
  </si>
  <si>
    <t>Leucovorin; Folinic Acid</t>
  </si>
  <si>
    <t>Levalbuterol</t>
  </si>
  <si>
    <t>Levetiracetam</t>
  </si>
  <si>
    <t>Levocetirizine</t>
  </si>
  <si>
    <t>Levofloxacin</t>
  </si>
  <si>
    <t>Lincomycin</t>
  </si>
  <si>
    <t>Amphetamine Sulfate</t>
  </si>
  <si>
    <t>Atracurium</t>
  </si>
  <si>
    <t>Chlorphentermine</t>
  </si>
  <si>
    <t>Chlorpropamide</t>
  </si>
  <si>
    <t>Cisatracurium Besylate</t>
  </si>
  <si>
    <t>Dextroamphetamine</t>
  </si>
  <si>
    <t>Diethylcarbamazine Citrate</t>
  </si>
  <si>
    <t>Mecamylamine</t>
  </si>
  <si>
    <t>Methamphetamine</t>
  </si>
  <si>
    <t>Phenmetrazine</t>
  </si>
  <si>
    <t>Vitamin C; Ascorbic Acid</t>
  </si>
  <si>
    <t>Torsemide; torasemide</t>
  </si>
  <si>
    <t>Parameter</t>
    <phoneticPr fontId="3" type="noConversion"/>
  </si>
  <si>
    <t>Comment</t>
    <phoneticPr fontId="3" type="noConversion"/>
  </si>
  <si>
    <t>Milrinone</t>
  </si>
  <si>
    <t>Mitoxantrone</t>
  </si>
  <si>
    <t>Morphine 6-Glucuronide</t>
  </si>
  <si>
    <t>Moxifloxacin Hydrochloride</t>
  </si>
  <si>
    <t>Nadolol</t>
  </si>
  <si>
    <t>Nafcillin Sodium</t>
  </si>
  <si>
    <t>Measured Solubility (mg/mL)</t>
  </si>
  <si>
    <t xml:space="preserve"> =(Maximum Strength Dose (mg) / 250 ) / Measured Solubility</t>
    <phoneticPr fontId="3" type="noConversion"/>
  </si>
  <si>
    <t>% Excreted Unchanged in Urine</t>
  </si>
  <si>
    <t>MW Drug</t>
  </si>
  <si>
    <t>Molecular Weight of the Active Moiety</t>
    <phoneticPr fontId="3" type="noConversion"/>
  </si>
  <si>
    <t>MW Sol</t>
  </si>
  <si>
    <t>Sum of the Molecular Weight of the different  Moities (when more than 1)</t>
    <phoneticPr fontId="3" type="noConversion"/>
  </si>
  <si>
    <t>pDose</t>
  </si>
  <si>
    <t>Oseltamivir</t>
  </si>
  <si>
    <t>Oxacillin</t>
  </si>
  <si>
    <t>Palonosetron Hydrochloride</t>
  </si>
  <si>
    <t>Pamidronate Disodium</t>
  </si>
  <si>
    <t>Pancuronium Bromide</t>
  </si>
  <si>
    <t>Pemetrexed Disodium</t>
  </si>
  <si>
    <t>Penciclovir</t>
  </si>
  <si>
    <t>Penicillamine</t>
  </si>
  <si>
    <t>Penicillin G; Benzylpenicillin</t>
  </si>
  <si>
    <t>Pentostatin</t>
  </si>
  <si>
    <t>Phenylethylmalonamide</t>
  </si>
  <si>
    <t>Phenylpropanolamine</t>
  </si>
  <si>
    <t>Pindolol</t>
  </si>
  <si>
    <t>Pipecuronium Bromide</t>
  </si>
  <si>
    <t>Piperacillin</t>
  </si>
  <si>
    <t>solution (with 25 mg/mL tazobactam)</t>
    <phoneticPr fontId="3" type="noConversion"/>
  </si>
  <si>
    <t>Piperazine</t>
  </si>
  <si>
    <t>Piracetam</t>
  </si>
  <si>
    <t>Pirenzepine</t>
  </si>
  <si>
    <t>Plerixafor</t>
  </si>
  <si>
    <t>Azacitidine</t>
  </si>
  <si>
    <t>Azithromycin</t>
  </si>
  <si>
    <t>Azlocillin</t>
  </si>
  <si>
    <t>Aztreonam</t>
  </si>
  <si>
    <t>Baclofen</t>
  </si>
  <si>
    <t>Benazeprilat</t>
  </si>
  <si>
    <t>Bendroflumethiazide</t>
  </si>
  <si>
    <t>Betamipron</t>
  </si>
  <si>
    <t>solution (with panipenem)</t>
  </si>
  <si>
    <t>Biapenem</t>
  </si>
  <si>
    <t>Biotin</t>
  </si>
  <si>
    <t>Bisoprolol Fumarate</t>
  </si>
  <si>
    <t>Bleomycin A2</t>
  </si>
  <si>
    <t>Bretylium</t>
  </si>
  <si>
    <t>Bumetanide</t>
  </si>
  <si>
    <t>Cadralazine</t>
  </si>
  <si>
    <t>Capreomycin 1b</t>
  </si>
  <si>
    <t>Captopril</t>
  </si>
  <si>
    <t>Carbenicillin</t>
  </si>
  <si>
    <t>Carboplatin</t>
  </si>
  <si>
    <t>Carteolol</t>
  </si>
  <si>
    <t>Cefaclor</t>
  </si>
  <si>
    <t>Cefadroxil</t>
  </si>
  <si>
    <t>Cefamandole</t>
  </si>
  <si>
    <t>Cefazolin</t>
  </si>
  <si>
    <t>Cefepime</t>
  </si>
  <si>
    <t>Cefmetazole Sodium</t>
  </si>
  <si>
    <t>Cefodizime</t>
  </si>
  <si>
    <t>Cefonicid</t>
  </si>
  <si>
    <t>Ceforanide</t>
  </si>
  <si>
    <t>Cefotaxime</t>
  </si>
  <si>
    <t>Cefotetan</t>
  </si>
  <si>
    <t>Cefotiam</t>
  </si>
  <si>
    <t>Cefoxitin</t>
  </si>
  <si>
    <t>Cefsulodin</t>
  </si>
  <si>
    <t>Ceftazidime</t>
  </si>
  <si>
    <t>Ceftizoxime</t>
  </si>
  <si>
    <t>Ceftriaxone</t>
  </si>
  <si>
    <t>Cefuroxime</t>
  </si>
  <si>
    <t>Celiprolol</t>
  </si>
  <si>
    <t>Cephalexin</t>
  </si>
  <si>
    <t>Cephalothin Sodium</t>
    <phoneticPr fontId="3" type="noConversion"/>
  </si>
  <si>
    <t>syrup</t>
  </si>
  <si>
    <t>Tetracycline Hydrochloride</t>
    <phoneticPr fontId="3" type="noConversion"/>
  </si>
  <si>
    <t>Ticarcillin</t>
  </si>
  <si>
    <t>Tigecycline</t>
  </si>
  <si>
    <t>Tiludronic Acid</t>
  </si>
  <si>
    <t>Tiotropium Bromide</t>
  </si>
  <si>
    <t>Tirofiban Hydrochloride</t>
  </si>
  <si>
    <t>Tobramycin</t>
  </si>
  <si>
    <t>Tocainide</t>
  </si>
  <si>
    <t>Topiramate</t>
  </si>
  <si>
    <t>Topotecan</t>
  </si>
  <si>
    <t>Trimetazidine</t>
  </si>
  <si>
    <t>Trimethoprim</t>
  </si>
  <si>
    <t>Triptorelin</t>
  </si>
  <si>
    <t>Trospium Chloride</t>
  </si>
  <si>
    <t>Tubocurarine</t>
  </si>
  <si>
    <t>Dabigatran</t>
  </si>
  <si>
    <t>Dacarbazine</t>
  </si>
  <si>
    <t>Dactinomycin (Actinomycin D)</t>
  </si>
  <si>
    <t>Dalfampridine</t>
  </si>
  <si>
    <t>Daptomycin</t>
  </si>
  <si>
    <t>Demeclocycline</t>
  </si>
  <si>
    <t>Desmopressin</t>
  </si>
  <si>
    <t>Zoledronic Acid</t>
  </si>
  <si>
    <t>Acetazolamide</t>
  </si>
  <si>
    <t>Acyclovir</t>
  </si>
  <si>
    <t>Amisulpride</t>
  </si>
  <si>
    <t>Atovaquone</t>
  </si>
  <si>
    <t>Auranofin</t>
  </si>
  <si>
    <t>Azapropazone; Apazone</t>
  </si>
  <si>
    <t>Candesartan</t>
  </si>
  <si>
    <t>Candesartan Cilexetil</t>
  </si>
  <si>
    <t>Cefdinir</t>
  </si>
  <si>
    <t>ampoules</t>
  </si>
  <si>
    <t>Dicloxacillin</t>
  </si>
  <si>
    <t>Didanosine</t>
  </si>
  <si>
    <t>Digitoxin</t>
  </si>
  <si>
    <t>Digoxin</t>
  </si>
  <si>
    <t>Disopyramide</t>
  </si>
  <si>
    <t>Dofetilide</t>
  </si>
  <si>
    <t>Dorzolamide Hydrochloride</t>
  </si>
  <si>
    <t>Doxycycline</t>
  </si>
  <si>
    <t>Edetate Calcium Disodium</t>
  </si>
  <si>
    <t>Emtricitabine</t>
  </si>
  <si>
    <t>Enalaprilat</t>
  </si>
  <si>
    <t>Entecavir</t>
  </si>
  <si>
    <t>Eptifibatide</t>
  </si>
  <si>
    <t>Ertapenem Sodium</t>
  </si>
  <si>
    <t>Erythromycin (Base)</t>
  </si>
  <si>
    <t>Erythromycin Lactobionate</t>
  </si>
  <si>
    <t>Ethambutol</t>
  </si>
  <si>
    <t>Etidronic Acid</t>
  </si>
  <si>
    <t>Etoposide</t>
  </si>
  <si>
    <t>Exp-3174</t>
  </si>
  <si>
    <t>Famotidine</t>
  </si>
  <si>
    <t>Ferrous Sulfate</t>
  </si>
  <si>
    <t>Fexofenadine; Terfenadine Carboxylate</t>
  </si>
  <si>
    <t>Flecainide</t>
  </si>
  <si>
    <t>Fluconazole</t>
  </si>
  <si>
    <t>Flucytosine</t>
  </si>
  <si>
    <t>Foscarnet</t>
  </si>
  <si>
    <t>Quazepam</t>
  </si>
  <si>
    <t>Quinapril</t>
  </si>
  <si>
    <t>Raloxifene; Keoxifene</t>
  </si>
  <si>
    <t>Raltegravir Potassium</t>
  </si>
  <si>
    <t>Ranolazine</t>
  </si>
  <si>
    <t>Repaglinide</t>
  </si>
  <si>
    <t>Rifabutin</t>
  </si>
  <si>
    <t>Rifampin</t>
  </si>
  <si>
    <t>Ritonavir</t>
  </si>
  <si>
    <t>Rofecoxib</t>
    <phoneticPr fontId="3" type="noConversion"/>
  </si>
  <si>
    <t>Romidepsin</t>
  </si>
  <si>
    <t>Rufinamide</t>
  </si>
  <si>
    <t>Salmeterol Xinafoate</t>
  </si>
  <si>
    <t>powder</t>
    <phoneticPr fontId="3" type="noConversion"/>
  </si>
  <si>
    <t>Saquinavir Methanesulfonate</t>
    <phoneticPr fontId="3" type="noConversion"/>
  </si>
  <si>
    <t>Simvastatin</t>
  </si>
  <si>
    <t>Sirolimus</t>
  </si>
  <si>
    <t>Sn-38</t>
  </si>
  <si>
    <t>Sorafenib Tosylate</t>
  </si>
  <si>
    <t>Spironolactone</t>
  </si>
  <si>
    <t>Sulfamethoxazole</t>
  </si>
  <si>
    <t>Sulfasalazine</t>
  </si>
  <si>
    <t>Sulfinpyrazone</t>
  </si>
  <si>
    <t>Sulindac</t>
  </si>
  <si>
    <t>Sulindac Sulfide</t>
  </si>
  <si>
    <t>Tacrolimus</t>
  </si>
  <si>
    <t>Tadalafil</t>
  </si>
  <si>
    <t>Tegaserod Maleate</t>
  </si>
  <si>
    <t>Telithromycin</t>
  </si>
  <si>
    <t>Telmisartan</t>
  </si>
  <si>
    <t>Temozolomide</t>
  </si>
  <si>
    <t>Teniposide</t>
  </si>
  <si>
    <t>Terbinafine</t>
  </si>
  <si>
    <t>Terfenadine</t>
  </si>
  <si>
    <t>Testolactone</t>
  </si>
  <si>
    <t>Testosterone</t>
  </si>
  <si>
    <t>Tetrabenazine</t>
  </si>
  <si>
    <t>Thalidomide</t>
  </si>
  <si>
    <t>Lisinopril</t>
  </si>
  <si>
    <t>Lithium Carbonate</t>
  </si>
  <si>
    <t>Lomefloxacin</t>
  </si>
  <si>
    <t>Loperamide</t>
  </si>
  <si>
    <t>Loracarbef</t>
  </si>
  <si>
    <t>Memantine</t>
  </si>
  <si>
    <t>Metformin</t>
  </si>
  <si>
    <t>Methazolamide</t>
  </si>
  <si>
    <t>Methicillin</t>
  </si>
  <si>
    <t>Methotrexate</t>
  </si>
  <si>
    <t>Methyldopa</t>
  </si>
  <si>
    <t>Methylnaltrexone</t>
  </si>
  <si>
    <t>Metoclopramide</t>
  </si>
  <si>
    <t>Metocurine Iodide</t>
  </si>
  <si>
    <t>Mezlocillin</t>
  </si>
  <si>
    <t>Miglitol</t>
  </si>
  <si>
    <t>Miglustat</t>
  </si>
  <si>
    <t>Milnacipran</t>
  </si>
  <si>
    <t>Triamterene</t>
  </si>
  <si>
    <t>Triclabendazole</t>
  </si>
  <si>
    <t>Dronabinol; Tetrahydrocannabinol</t>
  </si>
  <si>
    <t>Dronedarone</t>
  </si>
  <si>
    <t>Drospirenone</t>
  </si>
  <si>
    <t>Dutasteride</t>
  </si>
  <si>
    <t>Ebastine</t>
  </si>
  <si>
    <t>Naratriptan</t>
  </si>
  <si>
    <t>Neomycin B Sulfate</t>
  </si>
  <si>
    <t>Neostigmine</t>
  </si>
  <si>
    <t>Netilmicin</t>
  </si>
  <si>
    <t>Nizatidine</t>
  </si>
  <si>
    <t>Nystatin</t>
  </si>
  <si>
    <t>Ofloxacin</t>
  </si>
  <si>
    <t>Olmesartan</t>
  </si>
  <si>
    <t>Olopatadine Hydrochloride</t>
  </si>
  <si>
    <t>Trimipramine Maleate</t>
  </si>
  <si>
    <t>Ursodiol; Ursodeoxycholic Acid</t>
  </si>
  <si>
    <t>Valdecoxib; Bextra</t>
  </si>
  <si>
    <t>Vitamin A (Retinol)</t>
  </si>
  <si>
    <t>Vitamin D2 (Ergocalciferol)</t>
  </si>
  <si>
    <t>Voriconazole</t>
  </si>
  <si>
    <t>Warfarin</t>
  </si>
  <si>
    <t>Zafirlukast</t>
  </si>
  <si>
    <t>Zaleplon</t>
  </si>
  <si>
    <t>Zileuton</t>
  </si>
  <si>
    <t>Ziprasidone Hydrochloride</t>
  </si>
  <si>
    <t>Acamprosaic Acid</t>
  </si>
  <si>
    <t>Acecainide; N-Acetyl Procainamide</t>
  </si>
  <si>
    <t>Acrivastine</t>
  </si>
  <si>
    <t>Adefovir Dipivoxil</t>
  </si>
  <si>
    <t>Albuterol; Salbutamol</t>
  </si>
  <si>
    <t>Alendronate Sodium</t>
  </si>
  <si>
    <t>Almotriptan</t>
  </si>
  <si>
    <t>Alvimopan</t>
  </si>
  <si>
    <t>Amantadine</t>
  </si>
  <si>
    <t>Amikacin</t>
  </si>
  <si>
    <t>Amiloride</t>
  </si>
  <si>
    <t>Aminocaproic Acid</t>
  </si>
  <si>
    <t>Amoxicillin</t>
  </si>
  <si>
    <t>Ampicillin</t>
  </si>
  <si>
    <t>Atenolol</t>
  </si>
  <si>
    <t>Atropine (DL)</t>
    <phoneticPr fontId="3" type="noConversion"/>
  </si>
  <si>
    <t>Haloperidol</t>
  </si>
  <si>
    <t>Ibuprofen</t>
  </si>
  <si>
    <t>Idebenone</t>
  </si>
  <si>
    <t>Iloperidone</t>
  </si>
  <si>
    <t>Imatinib Mesylate</t>
  </si>
  <si>
    <t>Indinavir Sulfate</t>
  </si>
  <si>
    <t>Indobufen</t>
  </si>
  <si>
    <t>Indomethacin</t>
  </si>
  <si>
    <t>Indoramin</t>
  </si>
  <si>
    <t>Irbesartan</t>
  </si>
  <si>
    <t>Isotretinoin; 13-Cis-Retinoic Acid</t>
  </si>
  <si>
    <t>Isradipine</t>
  </si>
  <si>
    <t>Itraconazole</t>
  </si>
  <si>
    <t>Ixabepilone</t>
  </si>
  <si>
    <t>Ketanserin</t>
  </si>
  <si>
    <t>Ketoconazole</t>
  </si>
  <si>
    <t>Ketoprofen</t>
  </si>
  <si>
    <t>Lamotrigine</t>
  </si>
  <si>
    <t>Lansoprazole</t>
  </si>
  <si>
    <t>Lapatinib Ditosylate</t>
  </si>
  <si>
    <t>Latanoprost</t>
  </si>
  <si>
    <t>Leflunomide</t>
  </si>
  <si>
    <t>Lofepramine</t>
  </si>
  <si>
    <t>Lopinavir</t>
  </si>
  <si>
    <t>capsules (with 50 mg ritonavir)</t>
  </si>
  <si>
    <t>Loratadine</t>
  </si>
  <si>
    <t>Losartan Potassium</t>
  </si>
  <si>
    <t>Lovastatin</t>
  </si>
  <si>
    <t>Mebendazole</t>
  </si>
  <si>
    <t>Mefenamic Acid</t>
  </si>
  <si>
    <t>Mefloquine</t>
  </si>
  <si>
    <t>Meloxicam</t>
  </si>
  <si>
    <t>Mercaptopurine; 6-Mercaptopurine</t>
  </si>
  <si>
    <t>Mesalamine; Mesalazine</t>
    <phoneticPr fontId="3" type="noConversion"/>
  </si>
  <si>
    <t>Metaxalone</t>
  </si>
  <si>
    <t>Methaqualone</t>
  </si>
  <si>
    <t>Miconazole</t>
  </si>
  <si>
    <t>cream, suppository</t>
  </si>
  <si>
    <t>Mizolastine</t>
  </si>
  <si>
    <t>Modafinil</t>
  </si>
  <si>
    <t>Mometasone Furoate</t>
  </si>
  <si>
    <t>Cephapirin</t>
  </si>
  <si>
    <t>Cephradine</t>
  </si>
  <si>
    <t>Cetirizine</t>
  </si>
  <si>
    <t>Chloroquine</t>
  </si>
  <si>
    <t>Cidofovir</t>
  </si>
  <si>
    <t>Cilastatin</t>
  </si>
  <si>
    <t>solution (with imipenem)</t>
  </si>
  <si>
    <t>Cilazaprilat</t>
  </si>
  <si>
    <t>Cimetidine</t>
  </si>
  <si>
    <t>Clarithromycin</t>
  </si>
  <si>
    <t>Clofarabine</t>
  </si>
  <si>
    <t>Clonidine</t>
  </si>
  <si>
    <t>Cromolyn</t>
  </si>
  <si>
    <t>Cycloserine</t>
  </si>
  <si>
    <t>Venlafaxine Hydrochloride</t>
  </si>
  <si>
    <t>Verapamil Hydrochloride</t>
  </si>
  <si>
    <t>Vinblastine</t>
  </si>
  <si>
    <t>Vincristine</t>
  </si>
  <si>
    <t>Vinorelbine Tartrate</t>
  </si>
  <si>
    <t>Vitamin B6 (Pyridoxine)</t>
  </si>
  <si>
    <t>Desvenlafaxine</t>
  </si>
  <si>
    <t>Dexrazoxane</t>
  </si>
  <si>
    <t>powders</t>
  </si>
  <si>
    <t>Dibekacin; Dideoxykanamycin B</t>
  </si>
  <si>
    <t>Nitrazepam</t>
  </si>
  <si>
    <t>Nitrendipine</t>
  </si>
  <si>
    <t>Norelgestromin</t>
  </si>
  <si>
    <t>Norethindrone Acetate</t>
  </si>
  <si>
    <t>Olanzapine</t>
  </si>
  <si>
    <t>Oxaprozin</t>
  </si>
  <si>
    <t>Oxatomide</t>
  </si>
  <si>
    <t>Oxazepam</t>
  </si>
  <si>
    <t>Oxcarbazepine</t>
  </si>
  <si>
    <t>Paclitaxel</t>
  </si>
  <si>
    <t>Paricalcitol</t>
  </si>
  <si>
    <t>Pentazocine</t>
  </si>
  <si>
    <t>Pergolide</t>
  </si>
  <si>
    <t>Perhexiline</t>
  </si>
  <si>
    <t>Phenacetin</t>
  </si>
  <si>
    <t>Phenytoin Sodium</t>
    <phoneticPr fontId="3" type="noConversion"/>
  </si>
  <si>
    <t>Pimecrolimus</t>
  </si>
  <si>
    <t>Pioglitazone</t>
  </si>
  <si>
    <t>Piroxicam</t>
  </si>
  <si>
    <t>Pitavastatin</t>
  </si>
  <si>
    <t>Posaconazole</t>
  </si>
  <si>
    <t>suspension</t>
    <phoneticPr fontId="3" type="noConversion"/>
  </si>
  <si>
    <t>Prasugrel</t>
  </si>
  <si>
    <t>Prazepam</t>
  </si>
  <si>
    <t>Praziquantel</t>
  </si>
  <si>
    <t>Prednisone</t>
  </si>
  <si>
    <t>Primidone</t>
  </si>
  <si>
    <t>Probenecid</t>
  </si>
  <si>
    <t>Probucol</t>
    <phoneticPr fontId="3" type="noConversion"/>
  </si>
  <si>
    <t>Progesterone</t>
  </si>
  <si>
    <t>Propafenone Hydrochloride</t>
  </si>
  <si>
    <t>Propofol</t>
  </si>
  <si>
    <t>emulsion</t>
  </si>
  <si>
    <t>Propoxyphene Napsylate</t>
  </si>
  <si>
    <t>Proscillaridin</t>
  </si>
  <si>
    <t>Bevantolol</t>
  </si>
  <si>
    <t>Bexarotene</t>
  </si>
  <si>
    <t>Bezafibrate</t>
    <phoneticPr fontId="3" type="noConversion"/>
  </si>
  <si>
    <t>Bicalutamide</t>
  </si>
  <si>
    <t>Bosentan</t>
  </si>
  <si>
    <t>Buspirone</t>
  </si>
  <si>
    <t>Cabergoline</t>
  </si>
  <si>
    <t>Calcipotriene; Calcipotriol</t>
  </si>
  <si>
    <t>Calcitriol</t>
  </si>
  <si>
    <t>Capsaicin</t>
  </si>
  <si>
    <t>cream</t>
    <phoneticPr fontId="3" type="noConversion"/>
  </si>
  <si>
    <t>topical</t>
  </si>
  <si>
    <t>Carbamazepine</t>
  </si>
  <si>
    <t>Carbamazepine 10,11-Epoxide</t>
  </si>
  <si>
    <t>Carvedilol</t>
  </si>
  <si>
    <t>Cefditoren Pivoxil</t>
  </si>
  <si>
    <t>Cefpodoxime Proxetil</t>
  </si>
  <si>
    <t>Celecoxib</t>
  </si>
  <si>
    <t>Chlorzoxazone</t>
  </si>
  <si>
    <t>Ciclesonide</t>
  </si>
  <si>
    <t>solution</t>
    <phoneticPr fontId="3" type="noConversion"/>
  </si>
  <si>
    <t>nasal</t>
    <phoneticPr fontId="3" type="noConversion"/>
  </si>
  <si>
    <t>Cilostazol</t>
  </si>
  <si>
    <t>Cinacalcet</t>
  </si>
  <si>
    <t>Cisapride</t>
  </si>
  <si>
    <t>Citalopram</t>
  </si>
  <si>
    <t>Cladribine</t>
  </si>
  <si>
    <t>Clofazimine</t>
  </si>
  <si>
    <t>Clofibrate</t>
  </si>
  <si>
    <t>Clopidogrel Bisulfate</t>
  </si>
  <si>
    <t>Clotrimazole</t>
  </si>
  <si>
    <t>Clozapine</t>
  </si>
  <si>
    <t>Conivaptan Hydrochloride</t>
  </si>
  <si>
    <t>mg/ml</t>
  </si>
  <si>
    <t>Cyclosporine</t>
  </si>
  <si>
    <t>Cyproterone Acetate</t>
  </si>
  <si>
    <t>Danazol</t>
  </si>
  <si>
    <t>Dapsone</t>
  </si>
  <si>
    <t>Darunavir</t>
  </si>
  <si>
    <t>Dasatinib</t>
  </si>
  <si>
    <t>Daunorubicin</t>
  </si>
  <si>
    <t>Delavirdine</t>
  </si>
  <si>
    <t>Desloratadine</t>
  </si>
  <si>
    <t>Diazoxide</t>
  </si>
  <si>
    <t>Dicoumarol</t>
  </si>
  <si>
    <t>Thiabendazole</t>
  </si>
  <si>
    <t>Thyroxine; Levothyroxine</t>
  </si>
  <si>
    <t>Tiagabine Hydrochloride</t>
  </si>
  <si>
    <t>Tiaprofenic Acid</t>
  </si>
  <si>
    <t>Tibolone</t>
  </si>
  <si>
    <t>Tipranavir</t>
  </si>
  <si>
    <t>Tizanidine</t>
  </si>
  <si>
    <t>Tolazamide</t>
  </si>
  <si>
    <t>Tolbutamide</t>
  </si>
  <si>
    <t>Tolcapone</t>
  </si>
  <si>
    <t>Tolfenamic Acid</t>
  </si>
  <si>
    <t>Tolmetin</t>
  </si>
  <si>
    <t>Tolvaptan</t>
  </si>
  <si>
    <t>Trandolapril</t>
  </si>
  <si>
    <t>Trazodone</t>
  </si>
  <si>
    <t>Treprostinil</t>
    <phoneticPr fontId="3" type="noConversion"/>
  </si>
  <si>
    <t>Tretinoin</t>
  </si>
  <si>
    <t>Quetiapine Fumarate</t>
  </si>
  <si>
    <t>Quinacrine; Mepacrine</t>
  </si>
  <si>
    <t>Quinidine Sulfate Dihydrate</t>
    <phoneticPr fontId="3" type="noConversion"/>
  </si>
  <si>
    <t>Quinine Bisulfate Heptahydrate</t>
    <phoneticPr fontId="3" type="noConversion"/>
  </si>
  <si>
    <t>Rabeprazole Sodium</t>
  </si>
  <si>
    <t>Efavirenz</t>
  </si>
  <si>
    <t>Entacapone</t>
  </si>
  <si>
    <t>Eplerenone</t>
  </si>
  <si>
    <t>Erlotinib Hydrochloride</t>
  </si>
  <si>
    <t>Estazolam</t>
  </si>
  <si>
    <t>Ethchlorvynol</t>
  </si>
  <si>
    <t>Etizolam</t>
  </si>
  <si>
    <t>Etodolac</t>
  </si>
  <si>
    <t>Etomidate</t>
  </si>
  <si>
    <t>Etoricoxib; Arcoxia</t>
  </si>
  <si>
    <t>Etravirine</t>
  </si>
  <si>
    <t>Exemestane</t>
  </si>
  <si>
    <t>Ezetimibe</t>
  </si>
  <si>
    <t>Febuxostat</t>
  </si>
  <si>
    <t>Felodipine</t>
  </si>
  <si>
    <t>Fenofibrate</t>
  </si>
  <si>
    <t>Flufenamic Acid</t>
  </si>
  <si>
    <t>Flunarizine</t>
  </si>
  <si>
    <t>Fluphenazine Hydrochloride</t>
  </si>
  <si>
    <t>Flurbiprofen</t>
  </si>
  <si>
    <t>Flutamide</t>
  </si>
  <si>
    <t>Fluticasone Propionate</t>
  </si>
  <si>
    <t>suspension</t>
    <phoneticPr fontId="3" type="noConversion"/>
  </si>
  <si>
    <t>Folic Acid</t>
  </si>
  <si>
    <t>Fosamprenavir Calcium</t>
  </si>
  <si>
    <t>Fosinopril</t>
  </si>
  <si>
    <t>Gefitinib</t>
  </si>
  <si>
    <t>Gemfibrozil</t>
  </si>
  <si>
    <t>Gliclazide</t>
  </si>
  <si>
    <t>Glimepiride</t>
  </si>
  <si>
    <t>Glipizide</t>
  </si>
  <si>
    <t>Glyburide (Glibenclamide)</t>
  </si>
  <si>
    <t>Griseofulvin</t>
  </si>
  <si>
    <t>Temazepam</t>
  </si>
  <si>
    <t>Temocapril</t>
  </si>
  <si>
    <t>Temsirolimus</t>
  </si>
  <si>
    <t>Tenoxicam</t>
  </si>
  <si>
    <t>Terazosin</t>
  </si>
  <si>
    <t>Theophylline</t>
  </si>
  <si>
    <t>Thioguanine</t>
  </si>
  <si>
    <t>Thiopental</t>
  </si>
  <si>
    <t>powder</t>
    <phoneticPr fontId="3" type="noConversion"/>
  </si>
  <si>
    <t>Thioridazine</t>
  </si>
  <si>
    <t>Ticlopidine</t>
  </si>
  <si>
    <t>Tilidine; Tilidate</t>
  </si>
  <si>
    <t>Timolol</t>
  </si>
  <si>
    <t>Tinidazole</t>
  </si>
  <si>
    <t>Tolterodine</t>
  </si>
  <si>
    <t>Toremifene</t>
  </si>
  <si>
    <t>tablets</t>
    <phoneticPr fontId="3" type="noConversion"/>
  </si>
  <si>
    <t>Tramadol</t>
  </si>
  <si>
    <t>Tranylcypromine Sulfate</t>
  </si>
  <si>
    <t>Triamcinolone</t>
  </si>
  <si>
    <t>Triamcinolone Acetonide</t>
  </si>
  <si>
    <t>Triazolam</t>
  </si>
  <si>
    <t>Trifluoperazine</t>
  </si>
  <si>
    <t>Trihexyphenidyl (Benzhexol)</t>
  </si>
  <si>
    <t>Trimetrexate Glucuronate</t>
  </si>
  <si>
    <t>powder</t>
  </si>
  <si>
    <t>Tropisetron</t>
  </si>
  <si>
    <t>Urapidil</t>
  </si>
  <si>
    <t>Valacyclovir</t>
  </si>
  <si>
    <t>Valganciclovir; Valcyte</t>
  </si>
  <si>
    <t>Valproic Acid</t>
  </si>
  <si>
    <t>Vardenafil</t>
  </si>
  <si>
    <t>Vasopressin</t>
  </si>
  <si>
    <t>solution (20 units per mL)</t>
  </si>
  <si>
    <t>Isosorbide 5-Mononitrate</t>
  </si>
  <si>
    <t>Isosorbide Dinitrate</t>
  </si>
  <si>
    <t>Ivabradine</t>
  </si>
  <si>
    <t>Ivermectin</t>
  </si>
  <si>
    <t>Ketamine</t>
  </si>
  <si>
    <t>Labetalol</t>
  </si>
  <si>
    <t>Letrozole</t>
  </si>
  <si>
    <t>Leuprolide</t>
  </si>
  <si>
    <t>Levamisole</t>
  </si>
  <si>
    <t>Montelukast Sodium</t>
  </si>
  <si>
    <t>Mycophenolate</t>
  </si>
  <si>
    <t>Mycophenolate Mofetil</t>
  </si>
  <si>
    <t>Nabumetone</t>
  </si>
  <si>
    <t>Nalidixic Acid</t>
  </si>
  <si>
    <t>Naproxen</t>
  </si>
  <si>
    <t>Nateglinide</t>
  </si>
  <si>
    <t>Nefazodone</t>
  </si>
  <si>
    <t>Nelarabine</t>
  </si>
  <si>
    <t>Nelfinavir</t>
  </si>
  <si>
    <t>Nevirapine</t>
  </si>
  <si>
    <t>Nifedipine</t>
  </si>
  <si>
    <t>Nifurtimox</t>
  </si>
  <si>
    <t>Nilotinib</t>
  </si>
  <si>
    <t>Nilvadipine</t>
  </si>
  <si>
    <t>Nimesulide</t>
  </si>
  <si>
    <t>Nimodipine</t>
  </si>
  <si>
    <t>Methylergonovine</t>
  </si>
  <si>
    <t>Methylphenidate</t>
  </si>
  <si>
    <t>Methylprednisolone</t>
  </si>
  <si>
    <t>Metoprolol</t>
  </si>
  <si>
    <t>Metronidazole</t>
  </si>
  <si>
    <t>Mexiletine</t>
  </si>
  <si>
    <t>Mianserin</t>
  </si>
  <si>
    <t>Micafungin Sodium</t>
  </si>
  <si>
    <t>Vitamin D3 (Cholecalciferol)</t>
  </si>
  <si>
    <t>Vorozole</t>
  </si>
  <si>
    <t>oral</t>
    <phoneticPr fontId="3" type="noConversion"/>
  </si>
  <si>
    <t>Zidovudine</t>
  </si>
  <si>
    <t>Zolmitriptan</t>
  </si>
  <si>
    <t>Zolpidem Tartrate</t>
  </si>
  <si>
    <t>Zonisamide</t>
  </si>
  <si>
    <t>Zopiclone</t>
  </si>
  <si>
    <t>10-Hydroxy-Carbamazepine</t>
  </si>
  <si>
    <t>6-Methoxy-2-Naphthyl-Acetic Acid</t>
  </si>
  <si>
    <t>Acitretin</t>
  </si>
  <si>
    <t>Adapalene</t>
  </si>
  <si>
    <t>cream, gel, solution</t>
    <phoneticPr fontId="3" type="noConversion"/>
  </si>
  <si>
    <t>Albendazole</t>
  </si>
  <si>
    <t>Albendazole Sulfoxide</t>
  </si>
  <si>
    <t>Allopurinol</t>
  </si>
  <si>
    <t>Altretamine</t>
  </si>
  <si>
    <t>Aminoglutethimide</t>
  </si>
  <si>
    <t>Amiodarone Hydrochloride</t>
  </si>
  <si>
    <t>Amphotericin B</t>
  </si>
  <si>
    <t>Amprenavir</t>
  </si>
  <si>
    <t>Anidulafungin</t>
  </si>
  <si>
    <t>Aprepitant</t>
  </si>
  <si>
    <t>Argatroban</t>
  </si>
  <si>
    <t>Aripiprazole</t>
  </si>
  <si>
    <t>Armodafinil</t>
  </si>
  <si>
    <t>Artemether</t>
  </si>
  <si>
    <t>Astemizole</t>
  </si>
  <si>
    <t>Atazanavir Sulfate</t>
  </si>
  <si>
    <t>Atorvastatin Calcium</t>
  </si>
  <si>
    <t>Azelastine Hydrochloride</t>
  </si>
  <si>
    <t>Oseltamivir Phosphate</t>
  </si>
  <si>
    <t>Oxaliplatin</t>
  </si>
  <si>
    <t>Oxprenolol</t>
  </si>
  <si>
    <t>Oxybutynin Hydrochloride</t>
  </si>
  <si>
    <t>Oxycodone</t>
  </si>
  <si>
    <t>Oxymorphone</t>
  </si>
  <si>
    <t>P-Aminosalicylic Acid (PAS)</t>
    <phoneticPr fontId="3" type="noConversion"/>
  </si>
  <si>
    <t>Pantoprazole Sodium</t>
  </si>
  <si>
    <t>Paroxetine</t>
  </si>
  <si>
    <t>Pefloxacin</t>
  </si>
  <si>
    <t>Pentamidine</t>
  </si>
  <si>
    <t>Pentoxifylline</t>
  </si>
  <si>
    <t>Perindopril Erbumine</t>
  </si>
  <si>
    <t>Phenobarbital</t>
  </si>
  <si>
    <t>Phenylbutazone</t>
  </si>
  <si>
    <t>Phenylephrine Hydrochloride</t>
  </si>
  <si>
    <t>solution (with promethazine HCl)</t>
  </si>
  <si>
    <t>Pimozide</t>
  </si>
  <si>
    <t>Pramlintide Acetate</t>
  </si>
  <si>
    <t>Prazosin</t>
  </si>
  <si>
    <t>Prednisolone</t>
  </si>
  <si>
    <t>Primaquine</t>
  </si>
  <si>
    <t>Prochlorperazine</t>
  </si>
  <si>
    <t>Dexmethylphenidate</t>
  </si>
  <si>
    <t>Dextromethorphan Hydrobromide</t>
  </si>
  <si>
    <t>Dezocine</t>
  </si>
  <si>
    <t>Diazepam</t>
  </si>
  <si>
    <t>Diclofenac</t>
  </si>
  <si>
    <t>Dihydroquinidine; Hydroquinidine</t>
  </si>
  <si>
    <t>Dilevalol</t>
  </si>
  <si>
    <t>Diltiazem</t>
  </si>
  <si>
    <t>Diphenhydramine</t>
  </si>
  <si>
    <t>Dobutamine Hydrochloride</t>
  </si>
  <si>
    <t>Dolasetron</t>
  </si>
  <si>
    <t>Dosulepin; Dothiepin</t>
    <phoneticPr fontId="3" type="noConversion"/>
  </si>
  <si>
    <t>Doxazosin</t>
  </si>
  <si>
    <t>Doxepin</t>
  </si>
  <si>
    <t>Doxorubicin</t>
  </si>
  <si>
    <t>Diflunisal</t>
  </si>
  <si>
    <t>Diloxanide Furoate</t>
  </si>
  <si>
    <t>Dipyridamole</t>
  </si>
  <si>
    <t>Disulfiram</t>
  </si>
  <si>
    <t>Docetaxel</t>
  </si>
  <si>
    <t>Domperidone</t>
  </si>
  <si>
    <t>Donepezil</t>
  </si>
  <si>
    <t>Proguanil</t>
  </si>
  <si>
    <t>Promazine</t>
  </si>
  <si>
    <t>Promethazine</t>
  </si>
  <si>
    <t>Propantheline Bromide</t>
    <phoneticPr fontId="3" type="noConversion"/>
  </si>
  <si>
    <t>Propranolol Hydrochloride</t>
  </si>
  <si>
    <t>Propylthiouracil</t>
  </si>
  <si>
    <t>Protriptyline</t>
  </si>
  <si>
    <t>Pyrazinamide</t>
  </si>
  <si>
    <t>Ethinylestradiol</t>
  </si>
  <si>
    <t>Ethosuximide</t>
  </si>
  <si>
    <t>Etonogestrel</t>
  </si>
  <si>
    <t>µg</t>
    <phoneticPr fontId="3" type="noConversion"/>
  </si>
  <si>
    <t>tablets (and 68 mg implant s.c)</t>
  </si>
  <si>
    <t>Everolimus</t>
  </si>
  <si>
    <t>Exenatide</t>
  </si>
  <si>
    <t>Famciclovir</t>
  </si>
  <si>
    <t>Ramelteon</t>
  </si>
  <si>
    <t>Ramipril</t>
  </si>
  <si>
    <t>Reboxetine</t>
  </si>
  <si>
    <t>Remifentanil Hydrochloride</t>
  </si>
  <si>
    <t>Reserpine</t>
  </si>
  <si>
    <t>Ribavirin</t>
  </si>
  <si>
    <t>Ridogrel</t>
  </si>
  <si>
    <t>Riluzole</t>
  </si>
  <si>
    <t>Rimantadine Hydrochloride</t>
  </si>
  <si>
    <t>Risperidone</t>
  </si>
  <si>
    <t>Rivastigmine</t>
  </si>
  <si>
    <t>Rizatriptan</t>
  </si>
  <si>
    <t>Ropinirole</t>
  </si>
  <si>
    <t>Ropivacaine</t>
  </si>
  <si>
    <t>Rosiglitazone Maleate</t>
  </si>
  <si>
    <t>Rotigotine</t>
  </si>
  <si>
    <t>transdermal</t>
  </si>
  <si>
    <t>Roxatidine Acetate Hcl</t>
  </si>
  <si>
    <t>Salicylic Acid</t>
  </si>
  <si>
    <t>Scopolamine</t>
  </si>
  <si>
    <t>Secobarbital (Quinalbarbitone)</t>
  </si>
  <si>
    <t>Selegiline; (-)-Deprenil</t>
  </si>
  <si>
    <t>Sertraline Hydrochloride</t>
  </si>
  <si>
    <t>Sibutramine</t>
  </si>
  <si>
    <t>Sildenafil</t>
  </si>
  <si>
    <t>Solifenacin Succinate</t>
  </si>
  <si>
    <t>Sparfloxacin</t>
  </si>
  <si>
    <t>Sufentanil</t>
  </si>
  <si>
    <t>Sumatriptan Succinate</t>
  </si>
  <si>
    <t>Sunitinib Malate</t>
  </si>
  <si>
    <t>Tacrine</t>
  </si>
  <si>
    <t>Tamoxifen</t>
  </si>
  <si>
    <t>Tamsulosin</t>
  </si>
  <si>
    <t>Hydromorphone</t>
  </si>
  <si>
    <t>Hydroxychloroquine Sulfate</t>
  </si>
  <si>
    <t>Hydroxyzine</t>
  </si>
  <si>
    <t>Ibutilide</t>
  </si>
  <si>
    <t>Idarubicin</t>
  </si>
  <si>
    <t>Ifosfamide</t>
  </si>
  <si>
    <t>Iloprost</t>
  </si>
  <si>
    <t>µg/mL</t>
    <phoneticPr fontId="3" type="noConversion"/>
  </si>
  <si>
    <t>Imidapril</t>
  </si>
  <si>
    <t>Imipramine</t>
  </si>
  <si>
    <t>Imiquimod</t>
  </si>
  <si>
    <t>mg/g</t>
  </si>
  <si>
    <t>cream</t>
  </si>
  <si>
    <t>Inamrinone; Amrinone Lactate</t>
  </si>
  <si>
    <t>Indapamide</t>
  </si>
  <si>
    <t>Irinotecan</t>
  </si>
  <si>
    <t>Isoniazid</t>
  </si>
  <si>
    <t>Isosorbide 2-Mononitrate</t>
  </si>
  <si>
    <t>Anhydrovinblastine; Anhydrovincaleukoblastine</t>
    <phoneticPr fontId="3" type="noConversion"/>
  </si>
  <si>
    <t>Antipyrine; Phenazone</t>
  </si>
  <si>
    <t>Apomorphine</t>
  </si>
  <si>
    <t>injection (s.c.)</t>
  </si>
  <si>
    <t>Asenapine</t>
  </si>
  <si>
    <t>Atomoxetine</t>
  </si>
  <si>
    <t>Azathioprine</t>
  </si>
  <si>
    <t>Bambuterol</t>
  </si>
  <si>
    <t>Benazepril</t>
  </si>
  <si>
    <t>Bendamustine</t>
  </si>
  <si>
    <t>Benidipine</t>
  </si>
  <si>
    <t>Benserazide</t>
  </si>
  <si>
    <t>Benznidazole</t>
  </si>
  <si>
    <t>Bepridil</t>
  </si>
  <si>
    <t>Beraprost</t>
  </si>
  <si>
    <t>Betamethasone</t>
  </si>
  <si>
    <t>Betaxolol</t>
  </si>
  <si>
    <t>Bimatoprost</t>
  </si>
  <si>
    <t>ophthalmic</t>
  </si>
  <si>
    <t>Biperiden</t>
  </si>
  <si>
    <t>Bopindolol</t>
  </si>
  <si>
    <t>Bortezomib</t>
  </si>
  <si>
    <t>Brimonidine</t>
  </si>
  <si>
    <t>Bromazepam</t>
  </si>
  <si>
    <t>Bromocriptine</t>
  </si>
  <si>
    <t>Bromperidol</t>
  </si>
  <si>
    <t>Budesonide</t>
  </si>
  <si>
    <t>Levobupivacaine</t>
  </si>
  <si>
    <t>Levodopa</t>
  </si>
  <si>
    <t>Lidocaine</t>
  </si>
  <si>
    <t>Linezolid</t>
  </si>
  <si>
    <t>Liraglutide</t>
  </si>
  <si>
    <t>Lorazepam</t>
  </si>
  <si>
    <t>Lorcainide Hydrochloride</t>
  </si>
  <si>
    <t>Maprotiline</t>
  </si>
  <si>
    <t>Maraviroc</t>
  </si>
  <si>
    <t>Melatonin</t>
  </si>
  <si>
    <t>Melphalan</t>
  </si>
  <si>
    <t>Meperidine; Pethidine</t>
  </si>
  <si>
    <t>Mepivacaine</t>
  </si>
  <si>
    <t>Meprobamate</t>
  </si>
  <si>
    <t>Mesna</t>
  </si>
  <si>
    <t>Methadone</t>
  </si>
  <si>
    <t>Methohexital</t>
  </si>
  <si>
    <t>Carmustine</t>
  </si>
  <si>
    <t>implant</t>
  </si>
  <si>
    <t>topical (skin, membranes)</t>
  </si>
  <si>
    <t>Caspofungin Acetate</t>
  </si>
  <si>
    <t>Cefoperazone</t>
  </si>
  <si>
    <t>injection</t>
  </si>
  <si>
    <t>Cerivastatin</t>
  </si>
  <si>
    <t>Cetrorelix</t>
  </si>
  <si>
    <t>Midazolam Hydrochloride</t>
    <phoneticPr fontId="3" type="noConversion"/>
  </si>
  <si>
    <t>syrup</t>
    <phoneticPr fontId="3" type="noConversion"/>
  </si>
  <si>
    <t>Minocycline Hydrochloride</t>
  </si>
  <si>
    <t>Minoxidil</t>
  </si>
  <si>
    <t>Mirtazapine</t>
  </si>
  <si>
    <t>Misoprostol</t>
  </si>
  <si>
    <t>Molindone</t>
  </si>
  <si>
    <t>Morphine hydrochloride</t>
    <phoneticPr fontId="3" type="noConversion"/>
  </si>
  <si>
    <t>Nafarelin</t>
  </si>
  <si>
    <t>Nalbuphine Hydrochloride</t>
  </si>
  <si>
    <t>Nalmefene Hydrochloride</t>
  </si>
  <si>
    <t>Naloxone</t>
  </si>
  <si>
    <t>Naltrexone</t>
  </si>
  <si>
    <t>Nefopam</t>
  </si>
  <si>
    <t>Niacin; Nicotinic Acid</t>
  </si>
  <si>
    <t>Niacinamide; Nicotinamide</t>
  </si>
  <si>
    <t>Nicardipine</t>
  </si>
  <si>
    <t>Nicorandil</t>
  </si>
  <si>
    <t>Nicotine</t>
  </si>
  <si>
    <t>tablets (as chewing gum)</t>
  </si>
  <si>
    <t>Nitroglycerin</t>
  </si>
  <si>
    <t>Norethindrone</t>
  </si>
  <si>
    <t>Norgestimate</t>
  </si>
  <si>
    <t>Norgestrel</t>
  </si>
  <si>
    <t>Nortilidine</t>
  </si>
  <si>
    <t>Nortriptyline</t>
  </si>
  <si>
    <t>Octreotide Acetate</t>
  </si>
  <si>
    <t>Olmesartan Medoxomil</t>
  </si>
  <si>
    <t>Omeprazole</t>
  </si>
  <si>
    <t>Ondansetron</t>
  </si>
  <si>
    <t>Orphenadrine</t>
  </si>
  <si>
    <t>Darifenacin</t>
  </si>
  <si>
    <t>Debrisoquine</t>
  </si>
  <si>
    <t>Desalkylflurazepam</t>
  </si>
  <si>
    <t>Desipramine</t>
  </si>
  <si>
    <t>Desmethyldiazepam (Nordazepam)</t>
    <phoneticPr fontId="3" type="noConversion"/>
  </si>
  <si>
    <t>Desogestrel</t>
  </si>
  <si>
    <t>Dexamethasone</t>
  </si>
  <si>
    <t>Generic Name</t>
    <phoneticPr fontId="3" type="noConversion"/>
  </si>
  <si>
    <t>BDDCS Class</t>
    <phoneticPr fontId="3" type="noConversion"/>
  </si>
  <si>
    <t>Maximum Strength Dose Value</t>
    <phoneticPr fontId="3" type="noConversion"/>
  </si>
  <si>
    <t>Maximum Strength Dose Unit</t>
    <phoneticPr fontId="3" type="noConversion"/>
  </si>
  <si>
    <t>Formulation</t>
    <phoneticPr fontId="3" type="noConversion"/>
  </si>
  <si>
    <t>Route</t>
    <phoneticPr fontId="3" type="noConversion"/>
  </si>
  <si>
    <t>Measured Solubility (mg/mL)</t>
    <phoneticPr fontId="3" type="noConversion"/>
  </si>
  <si>
    <t>Dose Number</t>
  </si>
  <si>
    <t>% Excreted Unchanged in Urine</t>
    <phoneticPr fontId="3" type="noConversion"/>
  </si>
  <si>
    <t>MW Drug</t>
    <phoneticPr fontId="3" type="noConversion"/>
  </si>
  <si>
    <t>MW Sol</t>
    <phoneticPr fontId="3" type="noConversion"/>
  </si>
  <si>
    <t>pDose</t>
    <phoneticPr fontId="3" type="noConversion"/>
  </si>
  <si>
    <t>Measured LogS (molar)</t>
    <phoneticPr fontId="3" type="noConversion"/>
  </si>
  <si>
    <t>Measured LogP</t>
    <phoneticPr fontId="3" type="noConversion"/>
  </si>
  <si>
    <t>Measured LogD74</t>
    <phoneticPr fontId="3" type="noConversion"/>
  </si>
  <si>
    <t>ALOGPS 2.1 solubility</t>
    <phoneticPr fontId="3" type="noConversion"/>
  </si>
  <si>
    <t>cDose Number (ALOGPS based)</t>
    <phoneticPr fontId="3" type="noConversion"/>
  </si>
  <si>
    <t>minVSLgS 3-7.5</t>
    <phoneticPr fontId="3" type="noConversion"/>
  </si>
  <si>
    <t>cDose Number (minVSLgS based)</t>
    <phoneticPr fontId="3" type="noConversion"/>
  </si>
  <si>
    <t>CLogP</t>
  </si>
  <si>
    <t>HBA</t>
    <phoneticPr fontId="3" type="noConversion"/>
  </si>
  <si>
    <t>HBD</t>
    <phoneticPr fontId="3" type="noConversion"/>
  </si>
  <si>
    <t>PSA</t>
  </si>
  <si>
    <t>Ro5</t>
  </si>
  <si>
    <t>PSDA</t>
    <phoneticPr fontId="3" type="noConversion"/>
  </si>
  <si>
    <t>Abacavir Sulfate</t>
  </si>
  <si>
    <t>Duloxetine Hydrochloride</t>
  </si>
  <si>
    <t>Eletriptan Hydrobromide</t>
  </si>
  <si>
    <t>Enalapril</t>
  </si>
  <si>
    <t>Enfuvirtide</t>
  </si>
  <si>
    <t>injection (i.m.)</t>
  </si>
  <si>
    <t>Epirubicin</t>
  </si>
  <si>
    <t>Ergonovine; Ergometrine</t>
  </si>
  <si>
    <t>Ergotamine  Tartrate</t>
    <phoneticPr fontId="3" type="noConversion"/>
  </si>
  <si>
    <t>Escitalopram</t>
  </si>
  <si>
    <t>Esmolol</t>
  </si>
  <si>
    <t>Esomeprazole Magnesium</t>
  </si>
  <si>
    <t>Estradiol</t>
  </si>
  <si>
    <t>Eszopiclone</t>
  </si>
  <si>
    <t>Ethanol</t>
  </si>
  <si>
    <t>µg</t>
    <phoneticPr fontId="3" type="noConversion"/>
  </si>
  <si>
    <t>Alfentanil</t>
  </si>
  <si>
    <t>Alfuzosin</t>
  </si>
  <si>
    <t>Aliskiren</t>
  </si>
  <si>
    <t>Alosetron</t>
  </si>
  <si>
    <t>Alprazolam</t>
  </si>
  <si>
    <t>Alprenolol</t>
  </si>
  <si>
    <t>Ambrisentan</t>
  </si>
  <si>
    <t>Ambroxol</t>
  </si>
  <si>
    <t>Amifostine</t>
  </si>
  <si>
    <t>Fentanyl</t>
  </si>
  <si>
    <t>lozenge</t>
  </si>
  <si>
    <t>Fesoterodine</t>
  </si>
  <si>
    <t>Finasteride</t>
  </si>
  <si>
    <t>Fludarabine</t>
  </si>
  <si>
    <t>Fludarabine 5'-Monophosphate</t>
  </si>
  <si>
    <t>Fludrocortisone Acetate</t>
  </si>
  <si>
    <t>Flumazenil</t>
  </si>
  <si>
    <t>Flunitrazepam</t>
  </si>
  <si>
    <t>Fluorouracil</t>
  </si>
  <si>
    <t>Fluoxetine</t>
  </si>
  <si>
    <t>Flurazepam</t>
  </si>
  <si>
    <t>Fluvastatin Sodium</t>
  </si>
  <si>
    <t>Fluvoxamine</t>
  </si>
  <si>
    <t>Formoterol Fumarate</t>
  </si>
  <si>
    <t>powder</t>
    <phoneticPr fontId="3" type="noConversion"/>
  </si>
  <si>
    <t>topical (aerosol)</t>
  </si>
  <si>
    <t>Fosfluconazole</t>
  </si>
  <si>
    <t>Frovatriptan</t>
  </si>
  <si>
    <t>Galantamine</t>
  </si>
  <si>
    <t>Gemcitabine Hydrochloride</t>
  </si>
  <si>
    <t>Glibornuride</t>
  </si>
  <si>
    <t>Goserelin</t>
  </si>
  <si>
    <t>Granisetron</t>
  </si>
  <si>
    <t>Guanabenz</t>
  </si>
  <si>
    <t>Heparin; Enoxaparin</t>
  </si>
  <si>
    <t>solution (10,000 units/mL)</t>
    <phoneticPr fontId="3" type="noConversion"/>
  </si>
  <si>
    <t>Hexobarbital</t>
  </si>
  <si>
    <t>Hydralazine Hydrochloride</t>
  </si>
  <si>
    <t>Hydrocodone</t>
  </si>
  <si>
    <t>Hydrocortisone; Cortisol</t>
  </si>
  <si>
    <t>mg</t>
  </si>
  <si>
    <t>tablets</t>
  </si>
  <si>
    <t>oral</t>
  </si>
  <si>
    <t>Acarbose</t>
  </si>
  <si>
    <t>Acebutolol Hydrochloride</t>
  </si>
  <si>
    <t>capsules</t>
  </si>
  <si>
    <t>Acetaminophen; Paracetamol</t>
  </si>
  <si>
    <t>Acetohexamide</t>
  </si>
  <si>
    <t>Acetylsalicylic Acid; Aspirin</t>
    <phoneticPr fontId="3" type="noConversion"/>
  </si>
  <si>
    <t>Adenosine</t>
  </si>
  <si>
    <t>mg/mL</t>
  </si>
  <si>
    <t>solution</t>
  </si>
  <si>
    <t>injection (i.v.)</t>
  </si>
  <si>
    <t>Alfacalcidol</t>
  </si>
  <si>
    <t>µg/inhalation</t>
    <phoneticPr fontId="3" type="noConversion"/>
  </si>
  <si>
    <t>mg/actuation</t>
    <phoneticPr fontId="3" type="noConversion"/>
  </si>
  <si>
    <t>solution</t>
    <phoneticPr fontId="3" type="noConversion"/>
  </si>
  <si>
    <t>powder</t>
    <phoneticPr fontId="3" type="noConversion"/>
  </si>
  <si>
    <t>mg/inhalation</t>
    <phoneticPr fontId="3" type="noConversion"/>
  </si>
  <si>
    <t>µg/activation</t>
    <phoneticPr fontId="3" type="noConversion"/>
  </si>
  <si>
    <t>powder</t>
    <phoneticPr fontId="3" type="noConversion"/>
  </si>
  <si>
    <t>caplet</t>
    <phoneticPr fontId="3" type="noConversion"/>
  </si>
  <si>
    <t>oral</t>
    <phoneticPr fontId="3" type="noConversion"/>
  </si>
  <si>
    <t>tablets</t>
    <phoneticPr fontId="3" type="noConversion"/>
  </si>
  <si>
    <t>powder</t>
    <phoneticPr fontId="3" type="noConversion"/>
  </si>
  <si>
    <t>Clavulanic Acid</t>
    <phoneticPr fontId="3" type="noConversion"/>
  </si>
  <si>
    <t>tablets (with 875 mg amoxicillin)</t>
    <phoneticPr fontId="3" type="noConversion"/>
  </si>
  <si>
    <t>solution</t>
    <phoneticPr fontId="3" type="noConversion"/>
  </si>
  <si>
    <t>topical (nasal)</t>
    <phoneticPr fontId="3" type="noConversion"/>
  </si>
  <si>
    <t>mg/ml</t>
    <phoneticPr fontId="3" type="noConversion"/>
  </si>
  <si>
    <t>mg/activation</t>
    <phoneticPr fontId="3" type="noConversion"/>
  </si>
  <si>
    <t>capsules</t>
    <phoneticPr fontId="3" type="noConversion"/>
  </si>
  <si>
    <t>mg/mL (units/mL)</t>
    <phoneticPr fontId="3" type="noConversion"/>
  </si>
  <si>
    <t>solution</t>
    <phoneticPr fontId="3" type="noConversion"/>
  </si>
  <si>
    <t>mg</t>
    <phoneticPr fontId="3" type="noConversion"/>
  </si>
  <si>
    <t>39 (60000)</t>
    <phoneticPr fontId="3" type="noConversion"/>
  </si>
  <si>
    <t>Pyrantel Pamoate</t>
    <phoneticPr fontId="3" type="noConversion"/>
  </si>
  <si>
    <t>Buflomedil Hydrochloride</t>
  </si>
  <si>
    <t>Bupivacaine</t>
  </si>
  <si>
    <t>injection (epidural)</t>
  </si>
  <si>
    <t>Buprenorphine Hydrochloride</t>
    <phoneticPr fontId="3" type="noConversion"/>
  </si>
  <si>
    <t>Bupropion</t>
  </si>
  <si>
    <t>Busulfan (Busulphan)</t>
  </si>
  <si>
    <t>Butabarbital</t>
  </si>
  <si>
    <t>Butalbital</t>
  </si>
  <si>
    <t>Butorphanol</t>
  </si>
  <si>
    <t>Caffeine</t>
  </si>
  <si>
    <t>caplets</t>
  </si>
  <si>
    <t>Capecitabine</t>
  </si>
  <si>
    <t>Caprylidene</t>
  </si>
  <si>
    <t>Carbidopa</t>
  </si>
  <si>
    <t>Aminophenazone; Aminopyrine</t>
  </si>
  <si>
    <t>Amitriptyline Hydrochloride</t>
  </si>
  <si>
    <t>Amlodipine</t>
  </si>
  <si>
    <t>Amoxapine</t>
  </si>
  <si>
    <t>Amsacrine</t>
  </si>
  <si>
    <t>solution</t>
    <phoneticPr fontId="3" type="noConversion"/>
  </si>
  <si>
    <t>Anastrozole</t>
  </si>
  <si>
    <t>oral</t>
    <phoneticPr fontId="3" type="noConversion"/>
  </si>
  <si>
    <t>Cevimeline</t>
  </si>
  <si>
    <t>Chloral Hydrate</t>
  </si>
  <si>
    <t>Chlorambucil</t>
  </si>
  <si>
    <t>Chloramphenicol</t>
  </si>
  <si>
    <t>Chlordiazepoxide</t>
  </si>
  <si>
    <t>Chlormethiazole; Clomethiazole</t>
  </si>
  <si>
    <t>Chlorpheniramine</t>
  </si>
  <si>
    <t>Chlorpromazine</t>
  </si>
  <si>
    <t>Cilazapril</t>
  </si>
  <si>
    <t>Cisplatin</t>
  </si>
  <si>
    <t>Clemastine</t>
  </si>
  <si>
    <t>Clindamycin Hydrochloride Hydrate</t>
  </si>
  <si>
    <t>Clobazam</t>
  </si>
  <si>
    <t>Clofibric Acid</t>
  </si>
  <si>
    <t>active metabolite</t>
  </si>
  <si>
    <t>Clomiphene Citrate</t>
  </si>
  <si>
    <t>Clomipramine</t>
  </si>
  <si>
    <t>Clonazepam</t>
  </si>
  <si>
    <t>Clorazepate</t>
  </si>
  <si>
    <t>Cocaine</t>
  </si>
  <si>
    <t>topical (nasal)</t>
  </si>
  <si>
    <t>Codeine Monohydrate</t>
  </si>
  <si>
    <t>Colchicine</t>
  </si>
  <si>
    <t>Cortisone</t>
  </si>
  <si>
    <t>Cyanocobalamin (Vitamin B12)</t>
  </si>
  <si>
    <t>Cyclizine</t>
  </si>
  <si>
    <t>Cyclobenzaprine</t>
  </si>
  <si>
    <t>Cyclophosphamide</t>
  </si>
  <si>
    <t>Cyproheptadine</t>
  </si>
  <si>
    <t>Cytarabine</t>
  </si>
  <si>
    <t>Dabigatran Etexilate</t>
  </si>
  <si>
    <t>Dantrolene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</si>
</sst>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0.0"/>
    <numFmt numFmtId="165" formatCode="0.000"/>
    <numFmt numFmtId="166" formatCode="0.000000"/>
    <numFmt numFmtId="167" formatCode="0.0000000"/>
    <numFmt numFmtId="168" formatCode="0.00000"/>
    <numFmt numFmtId="169" formatCode="0.0000"/>
    <numFmt numFmtId="170" formatCode="0.000000000"/>
    <numFmt numFmtId="171" formatCode="0.00000000"/>
  </numFmts>
  <fonts count="8" x14ac:knownFonts="1">
    <font>
      <sz val="10"/>
      <name val="Verdana"/>
    </font>
    <font>
      <sz val="10"/>
      <name val="Verdana"/>
    </font>
    <font>
      <sz val="10"/>
      <name val="Verdana"/>
    </font>
    <font>
      <sz val="8"/>
      <name val="Verdana"/>
    </font>
    <font>
      <b/>
      <sz val="11"/>
      <name val="Verdana"/>
    </font>
    <font>
      <b/>
      <sz val="11"/>
      <color indexed="8"/>
      <name val="Verdana"/>
    </font>
    <font>
      <sz val="11"/>
      <name val="Calibri"/>
      <family val="2"/>
    </font>
    <font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8">
    <xf numFmtId="0" fontId="0" fillId="0" borderId="0" xfId="0"/>
    <xf numFmtId="0" fontId="4" fillId="0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wrapText="1"/>
    </xf>
    <xf numFmtId="0" fontId="4" fillId="0" borderId="0" xfId="0" applyFont="1" applyAlignment="1">
      <alignment horizontal="center" wrapText="1"/>
    </xf>
    <xf numFmtId="164" fontId="5" fillId="0" borderId="0" xfId="0" applyNumberFormat="1" applyFont="1" applyFill="1" applyAlignment="1">
      <alignment horizontal="center"/>
    </xf>
    <xf numFmtId="165" fontId="4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center" wrapText="1"/>
    </xf>
    <xf numFmtId="2" fontId="4" fillId="0" borderId="0" xfId="0" applyNumberFormat="1" applyFont="1" applyFill="1" applyAlignment="1">
      <alignment horizontal="center" wrapText="1"/>
    </xf>
    <xf numFmtId="2" fontId="5" fillId="0" borderId="0" xfId="0" applyNumberFormat="1" applyFont="1" applyFill="1" applyAlignment="1">
      <alignment horizontal="center" wrapText="1"/>
    </xf>
    <xf numFmtId="0" fontId="4" fillId="0" borderId="0" xfId="0" applyFont="1" applyFill="1" applyAlignment="1">
      <alignment horizontal="center" wrapText="1"/>
    </xf>
    <xf numFmtId="0" fontId="5" fillId="0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Fill="1"/>
    <xf numFmtId="1" fontId="0" fillId="0" borderId="0" xfId="0" applyNumberFormat="1" applyFont="1" applyFill="1"/>
    <xf numFmtId="0" fontId="0" fillId="0" borderId="0" xfId="0" applyFont="1" applyFill="1"/>
    <xf numFmtId="0" fontId="0" fillId="0" borderId="0" xfId="0" applyNumberFormat="1" applyFont="1" applyFill="1"/>
    <xf numFmtId="2" fontId="0" fillId="0" borderId="0" xfId="0" applyNumberFormat="1" applyFill="1"/>
    <xf numFmtId="2" fontId="0" fillId="0" borderId="0" xfId="0" applyNumberFormat="1" applyFont="1" applyFill="1"/>
    <xf numFmtId="2" fontId="6" fillId="0" borderId="0" xfId="0" applyNumberFormat="1" applyFont="1" applyFill="1"/>
    <xf numFmtId="164" fontId="0" fillId="0" borderId="0" xfId="0" applyNumberFormat="1"/>
    <xf numFmtId="164" fontId="0" fillId="0" borderId="0" xfId="0" applyNumberFormat="1" applyFill="1"/>
    <xf numFmtId="2" fontId="0" fillId="0" borderId="0" xfId="0" applyNumberFormat="1"/>
    <xf numFmtId="166" fontId="0" fillId="0" borderId="0" xfId="0" applyNumberFormat="1" applyFill="1"/>
    <xf numFmtId="165" fontId="0" fillId="0" borderId="0" xfId="0" applyNumberFormat="1"/>
    <xf numFmtId="167" fontId="0" fillId="0" borderId="0" xfId="0" applyNumberFormat="1" applyFill="1"/>
    <xf numFmtId="1" fontId="0" fillId="0" borderId="0" xfId="0" applyNumberFormat="1"/>
    <xf numFmtId="165" fontId="0" fillId="0" borderId="0" xfId="0" applyNumberFormat="1" applyFill="1"/>
    <xf numFmtId="164" fontId="0" fillId="0" borderId="0" xfId="0" applyNumberFormat="1" applyFont="1" applyFill="1"/>
    <xf numFmtId="168" fontId="0" fillId="0" borderId="0" xfId="0" applyNumberFormat="1" applyFill="1"/>
    <xf numFmtId="169" fontId="0" fillId="0" borderId="0" xfId="0" applyNumberFormat="1" applyFill="1"/>
    <xf numFmtId="1" fontId="0" fillId="0" borderId="0" xfId="0" applyNumberFormat="1" applyFill="1"/>
    <xf numFmtId="0" fontId="6" fillId="0" borderId="0" xfId="0" applyFont="1" applyFill="1"/>
    <xf numFmtId="166" fontId="0" fillId="0" borderId="0" xfId="0" applyNumberFormat="1" applyFont="1" applyFill="1"/>
    <xf numFmtId="0" fontId="2" fillId="0" borderId="0" xfId="0" applyFont="1" applyFill="1"/>
    <xf numFmtId="0" fontId="2" fillId="0" borderId="0" xfId="0" applyNumberFormat="1" applyFont="1" applyFill="1"/>
    <xf numFmtId="164" fontId="2" fillId="0" borderId="0" xfId="0" applyNumberFormat="1" applyFont="1" applyFill="1"/>
    <xf numFmtId="2" fontId="2" fillId="0" borderId="0" xfId="0" applyNumberFormat="1" applyFont="1" applyFill="1"/>
    <xf numFmtId="0" fontId="2" fillId="0" borderId="0" xfId="0" applyFont="1"/>
    <xf numFmtId="169" fontId="0" fillId="0" borderId="0" xfId="0" applyNumberFormat="1"/>
    <xf numFmtId="0" fontId="7" fillId="0" borderId="0" xfId="0" applyFont="1" applyFill="1"/>
    <xf numFmtId="0" fontId="7" fillId="0" borderId="0" xfId="0" applyNumberFormat="1" applyFont="1" applyFill="1"/>
    <xf numFmtId="2" fontId="7" fillId="0" borderId="0" xfId="0" applyNumberFormat="1" applyFont="1" applyFill="1"/>
    <xf numFmtId="1" fontId="2" fillId="0" borderId="0" xfId="0" applyNumberFormat="1" applyFont="1" applyFill="1"/>
    <xf numFmtId="164" fontId="2" fillId="0" borderId="0" xfId="0" applyNumberFormat="1" applyFont="1"/>
    <xf numFmtId="165" fontId="6" fillId="0" borderId="0" xfId="0" applyNumberFormat="1" applyFont="1" applyFill="1"/>
    <xf numFmtId="170" fontId="0" fillId="0" borderId="0" xfId="0" applyNumberFormat="1" applyFill="1"/>
    <xf numFmtId="171" fontId="0" fillId="0" borderId="0" xfId="0" applyNumberFormat="1" applyFill="1"/>
    <xf numFmtId="171" fontId="0" fillId="0" borderId="0" xfId="0" applyNumberFormat="1"/>
    <xf numFmtId="0" fontId="0" fillId="0" borderId="0" xfId="0" applyNumberFormat="1"/>
    <xf numFmtId="2" fontId="6" fillId="0" borderId="0" xfId="0" applyNumberFormat="1" applyFont="1"/>
    <xf numFmtId="166" fontId="0" fillId="0" borderId="0" xfId="0" applyNumberFormat="1"/>
    <xf numFmtId="168" fontId="0" fillId="0" borderId="0" xfId="0" applyNumberFormat="1"/>
    <xf numFmtId="0" fontId="1" fillId="0" borderId="0" xfId="0" applyFont="1" applyFill="1"/>
    <xf numFmtId="0" fontId="0" fillId="0" borderId="0" xfId="0" applyNumberFormat="1" applyFill="1"/>
    <xf numFmtId="2" fontId="4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published="0"/>
  <dimension ref="A1:Y928"/>
  <sheetViews>
    <sheetView tabSelected="1" topLeftCell="B1" workbookViewId="0">
      <pane ySplit="1380" activePane="bottomLeft"/>
      <selection activeCell="G841" sqref="G841"/>
      <selection pane="bottomLeft" activeCell="G1" sqref="G1"/>
    </sheetView>
  </sheetViews>
  <sheetFormatPr defaultColWidth="11.07421875" defaultRowHeight="13.5" x14ac:dyDescent="0.3"/>
  <sheetData>
    <row r="1" spans="1:25" ht="54.5" x14ac:dyDescent="0.3">
      <c r="A1" s="1" t="s">
        <v>901</v>
      </c>
      <c r="B1" s="2" t="s">
        <v>902</v>
      </c>
      <c r="C1" s="3" t="s">
        <v>903</v>
      </c>
      <c r="D1" s="3" t="s">
        <v>904</v>
      </c>
      <c r="E1" s="3" t="s">
        <v>905</v>
      </c>
      <c r="F1" s="3" t="s">
        <v>906</v>
      </c>
      <c r="G1" s="4" t="s">
        <v>907</v>
      </c>
      <c r="H1" s="1" t="s">
        <v>908</v>
      </c>
      <c r="I1" s="57" t="s">
        <v>909</v>
      </c>
      <c r="J1" s="5" t="s">
        <v>910</v>
      </c>
      <c r="K1" s="5" t="s">
        <v>911</v>
      </c>
      <c r="L1" s="6" t="s">
        <v>912</v>
      </c>
      <c r="M1" s="4" t="s">
        <v>913</v>
      </c>
      <c r="N1" s="7" t="s">
        <v>914</v>
      </c>
      <c r="O1" s="8" t="s">
        <v>915</v>
      </c>
      <c r="P1" s="9" t="s">
        <v>916</v>
      </c>
      <c r="Q1" s="10" t="s">
        <v>917</v>
      </c>
      <c r="R1" s="1" t="s">
        <v>918</v>
      </c>
      <c r="S1" s="10" t="s">
        <v>919</v>
      </c>
      <c r="T1" s="55" t="s">
        <v>920</v>
      </c>
      <c r="U1" s="56" t="s">
        <v>921</v>
      </c>
      <c r="V1" s="56" t="s">
        <v>922</v>
      </c>
      <c r="W1" s="11" t="s">
        <v>923</v>
      </c>
      <c r="X1" s="12" t="s">
        <v>924</v>
      </c>
      <c r="Y1" s="56" t="s">
        <v>925</v>
      </c>
    </row>
    <row r="2" spans="1:25" ht="14.5" x14ac:dyDescent="0.35">
      <c r="A2" s="13" t="s">
        <v>926</v>
      </c>
      <c r="B2" s="13">
        <v>1</v>
      </c>
      <c r="C2" s="14">
        <v>300</v>
      </c>
      <c r="D2" s="15" t="s">
        <v>982</v>
      </c>
      <c r="E2" s="15" t="s">
        <v>983</v>
      </c>
      <c r="F2" s="15" t="s">
        <v>984</v>
      </c>
      <c r="G2" s="16">
        <v>77</v>
      </c>
      <c r="H2" s="17">
        <v>1.5584415584415584E-2</v>
      </c>
      <c r="I2" s="16">
        <v>1.2</v>
      </c>
      <c r="J2" s="18">
        <v>286.33915999999999</v>
      </c>
      <c r="K2" s="18">
        <v>286.33915999999999</v>
      </c>
      <c r="L2" s="19">
        <v>2.9797594918660786</v>
      </c>
      <c r="M2" s="18">
        <v>-0.57039002141325912</v>
      </c>
      <c r="N2" s="18">
        <v>1.2</v>
      </c>
      <c r="O2" s="18">
        <v>1.2</v>
      </c>
      <c r="P2" s="18">
        <v>-2.3699999999999997</v>
      </c>
      <c r="Q2" s="20">
        <v>0.98242747460176427</v>
      </c>
      <c r="R2" s="17">
        <v>-3.0703200000000002</v>
      </c>
      <c r="S2" s="21">
        <v>4.1430409991769999</v>
      </c>
      <c r="T2" s="18">
        <v>0.81000000000000016</v>
      </c>
      <c r="U2" s="15">
        <v>6</v>
      </c>
      <c r="V2" s="15">
        <v>3</v>
      </c>
      <c r="W2" s="18">
        <v>95.8</v>
      </c>
      <c r="X2">
        <f t="shared" ref="X2:X65" si="0">IF(T2&gt;5,1,0)+IF(U2&gt;10,1,0)+IF(V2&gt;5,1,0)+IF(J2&gt;500,1,0)</f>
        <v>0</v>
      </c>
      <c r="Y2" s="22">
        <v>2.9889265135699374</v>
      </c>
    </row>
    <row r="3" spans="1:25" ht="14.5" x14ac:dyDescent="0.35">
      <c r="A3" s="13" t="s">
        <v>985</v>
      </c>
      <c r="B3" s="13">
        <v>1</v>
      </c>
      <c r="C3" s="14">
        <v>100</v>
      </c>
      <c r="D3" s="15" t="s">
        <v>982</v>
      </c>
      <c r="E3" s="15" t="s">
        <v>983</v>
      </c>
      <c r="F3" s="15" t="s">
        <v>984</v>
      </c>
      <c r="G3" s="16"/>
      <c r="H3" s="23"/>
      <c r="I3" s="16">
        <v>1</v>
      </c>
      <c r="J3" s="18">
        <v>645.61735999999996</v>
      </c>
      <c r="K3" s="18">
        <v>645.61735999999996</v>
      </c>
      <c r="L3" s="19">
        <v>3.8099751996118489</v>
      </c>
      <c r="M3" s="18"/>
      <c r="N3" s="18">
        <v>-8.8320000000000043</v>
      </c>
      <c r="O3" s="18"/>
      <c r="P3" s="18">
        <v>-0.64</v>
      </c>
      <c r="Q3" s="24">
        <v>2.7044863368616114E-3</v>
      </c>
      <c r="R3" s="17">
        <v>3.3024499999999999</v>
      </c>
      <c r="S3" s="25">
        <v>3.08769782389077E-7</v>
      </c>
      <c r="T3" s="18">
        <v>-6.6599999999999975</v>
      </c>
      <c r="U3" s="15">
        <v>19</v>
      </c>
      <c r="V3" s="15">
        <v>14</v>
      </c>
      <c r="W3" s="18">
        <v>351.8</v>
      </c>
      <c r="X3">
        <f t="shared" si="0"/>
        <v>3</v>
      </c>
      <c r="Y3" s="22">
        <v>1.8351829448550312</v>
      </c>
    </row>
    <row r="4" spans="1:25" ht="14.5" x14ac:dyDescent="0.35">
      <c r="A4" s="13" t="s">
        <v>986</v>
      </c>
      <c r="B4" s="13">
        <v>1</v>
      </c>
      <c r="C4" s="14">
        <v>400</v>
      </c>
      <c r="D4" s="15" t="s">
        <v>982</v>
      </c>
      <c r="E4" s="15" t="s">
        <v>987</v>
      </c>
      <c r="F4" s="15" t="s">
        <v>984</v>
      </c>
      <c r="G4" s="16"/>
      <c r="H4" s="23"/>
      <c r="I4" s="16">
        <v>10</v>
      </c>
      <c r="J4" s="18">
        <v>336.43486000000001</v>
      </c>
      <c r="K4" s="18">
        <v>336.43486000000001</v>
      </c>
      <c r="L4" s="19">
        <v>2.9248409979419825</v>
      </c>
      <c r="M4" s="18"/>
      <c r="N4" s="18">
        <v>1.71</v>
      </c>
      <c r="O4" s="18">
        <v>0.19</v>
      </c>
      <c r="P4" s="18">
        <v>-3.27</v>
      </c>
      <c r="Q4" s="20">
        <v>8.8556204272666328</v>
      </c>
      <c r="R4" s="17">
        <v>-1.45699</v>
      </c>
      <c r="S4" s="21">
        <v>0.13621000014235782</v>
      </c>
      <c r="T4" s="18">
        <v>1.71</v>
      </c>
      <c r="U4" s="15">
        <v>5</v>
      </c>
      <c r="V4" s="15">
        <v>3</v>
      </c>
      <c r="W4" s="18">
        <v>97.05</v>
      </c>
      <c r="X4">
        <f t="shared" si="0"/>
        <v>0</v>
      </c>
      <c r="Y4" s="22">
        <v>3.4666137042761465</v>
      </c>
    </row>
    <row r="5" spans="1:25" ht="14.5" x14ac:dyDescent="0.35">
      <c r="A5" s="13" t="s">
        <v>988</v>
      </c>
      <c r="B5" s="13">
        <v>1</v>
      </c>
      <c r="C5" s="14">
        <v>1000</v>
      </c>
      <c r="D5" s="15" t="s">
        <v>982</v>
      </c>
      <c r="E5" s="15" t="s">
        <v>983</v>
      </c>
      <c r="F5" s="15" t="s">
        <v>984</v>
      </c>
      <c r="G5" s="16">
        <v>23.699999999999996</v>
      </c>
      <c r="H5" s="21">
        <v>0.1687763713080169</v>
      </c>
      <c r="I5" s="16">
        <v>3</v>
      </c>
      <c r="J5" s="18">
        <v>151.16642999999999</v>
      </c>
      <c r="K5" s="18">
        <v>151.16642999999999</v>
      </c>
      <c r="L5" s="19">
        <v>2.1794553567440955</v>
      </c>
      <c r="M5" s="18">
        <v>-0.80470701073399165</v>
      </c>
      <c r="N5" s="18">
        <v>0.2</v>
      </c>
      <c r="O5" s="18">
        <v>0.4</v>
      </c>
      <c r="P5" s="18">
        <v>-1.55</v>
      </c>
      <c r="Q5" s="20">
        <v>0.93886821097402529</v>
      </c>
      <c r="R5" s="17">
        <v>-1.6600200000000001</v>
      </c>
      <c r="S5" s="21">
        <v>1.2095522525433766</v>
      </c>
      <c r="T5" s="18">
        <v>0.4900000000000001</v>
      </c>
      <c r="U5" s="15">
        <v>2</v>
      </c>
      <c r="V5" s="15">
        <v>2</v>
      </c>
      <c r="W5" s="18">
        <v>55.410000000000004</v>
      </c>
      <c r="X5">
        <f t="shared" si="0"/>
        <v>0</v>
      </c>
      <c r="Y5" s="22">
        <v>2.7281434759068759</v>
      </c>
    </row>
    <row r="6" spans="1:25" ht="14.5" x14ac:dyDescent="0.35">
      <c r="A6" s="13" t="s">
        <v>989</v>
      </c>
      <c r="B6" s="13">
        <v>1</v>
      </c>
      <c r="C6" s="14">
        <v>500</v>
      </c>
      <c r="D6" s="15" t="s">
        <v>982</v>
      </c>
      <c r="E6" s="15" t="s">
        <v>983</v>
      </c>
      <c r="F6" s="15" t="s">
        <v>984</v>
      </c>
      <c r="G6" s="16">
        <v>3.4299999999999997</v>
      </c>
      <c r="H6" s="21">
        <v>0.58309037900874638</v>
      </c>
      <c r="I6" s="16"/>
      <c r="J6" s="18">
        <v>324.40165000000002</v>
      </c>
      <c r="K6" s="18">
        <v>324.40165000000002</v>
      </c>
      <c r="L6" s="19">
        <v>2.8121130501552352</v>
      </c>
      <c r="M6" s="18">
        <v>-1.9757889344484836</v>
      </c>
      <c r="N6" s="18">
        <v>2.44</v>
      </c>
      <c r="O6" s="18">
        <v>-0.36</v>
      </c>
      <c r="P6" s="18">
        <v>-3.8499999999999996</v>
      </c>
      <c r="Q6" s="26">
        <v>43.646250528265703</v>
      </c>
      <c r="R6" s="17">
        <v>-3.1259999999999999</v>
      </c>
      <c r="S6" s="21">
        <v>8.2403743417855146</v>
      </c>
      <c r="T6" s="18">
        <v>2.25</v>
      </c>
      <c r="U6" s="15">
        <v>4</v>
      </c>
      <c r="V6" s="15">
        <v>2</v>
      </c>
      <c r="W6" s="18">
        <v>103.22</v>
      </c>
      <c r="X6">
        <f t="shared" si="0"/>
        <v>0</v>
      </c>
      <c r="Y6" s="22">
        <v>3.1428177678744431</v>
      </c>
    </row>
    <row r="7" spans="1:25" ht="14.5" x14ac:dyDescent="0.35">
      <c r="A7" s="13" t="s">
        <v>990</v>
      </c>
      <c r="B7" s="13">
        <v>1</v>
      </c>
      <c r="C7" s="14">
        <v>500</v>
      </c>
      <c r="D7" s="15" t="s">
        <v>982</v>
      </c>
      <c r="E7" s="15" t="s">
        <v>983</v>
      </c>
      <c r="F7" s="15" t="s">
        <v>984</v>
      </c>
      <c r="G7" s="16">
        <v>10</v>
      </c>
      <c r="H7" s="21">
        <v>0.2</v>
      </c>
      <c r="I7" s="16">
        <v>1.4</v>
      </c>
      <c r="J7" s="18">
        <v>180.16171</v>
      </c>
      <c r="K7" s="18">
        <v>180.16171</v>
      </c>
      <c r="L7" s="19">
        <v>2.5566924909491302</v>
      </c>
      <c r="M7" s="18">
        <v>-1.2556624952851489</v>
      </c>
      <c r="N7" s="18">
        <v>1.1900000000000002</v>
      </c>
      <c r="O7" s="18">
        <v>-2.57</v>
      </c>
      <c r="P7" s="18">
        <v>-2.09</v>
      </c>
      <c r="Q7" s="20">
        <v>1.3657383367557758</v>
      </c>
      <c r="R7" s="17">
        <v>-0.94462500000000005</v>
      </c>
      <c r="S7" s="17">
        <v>9.7722034566502497E-2</v>
      </c>
      <c r="T7" s="18">
        <v>1.02</v>
      </c>
      <c r="U7" s="15">
        <v>3</v>
      </c>
      <c r="V7" s="15">
        <v>1</v>
      </c>
      <c r="W7" s="18">
        <v>68.209999999999965</v>
      </c>
      <c r="X7">
        <f t="shared" si="0"/>
        <v>0</v>
      </c>
      <c r="Y7" s="22">
        <v>2.641280017513</v>
      </c>
    </row>
    <row r="8" spans="1:25" x14ac:dyDescent="0.3">
      <c r="A8" s="13" t="s">
        <v>991</v>
      </c>
      <c r="B8" s="13">
        <v>1</v>
      </c>
      <c r="C8" s="14">
        <v>3</v>
      </c>
      <c r="D8" s="15" t="s">
        <v>992</v>
      </c>
      <c r="E8" s="15" t="s">
        <v>993</v>
      </c>
      <c r="F8" s="15" t="s">
        <v>994</v>
      </c>
      <c r="G8" s="16">
        <v>5</v>
      </c>
      <c r="H8" s="23"/>
      <c r="I8" s="16">
        <v>0</v>
      </c>
      <c r="J8" s="18">
        <v>267.24621000000002</v>
      </c>
      <c r="K8" s="18">
        <v>267.24621000000002</v>
      </c>
      <c r="L8" s="22"/>
      <c r="M8" s="18">
        <v>-1.727941550563477</v>
      </c>
      <c r="N8" s="18">
        <v>-0.97899999999999987</v>
      </c>
      <c r="O8" s="18">
        <v>-1.1000000000000001</v>
      </c>
      <c r="P8" s="18">
        <v>-1.26</v>
      </c>
      <c r="Q8" s="17"/>
      <c r="R8" s="17">
        <v>-1.3692899999999999</v>
      </c>
      <c r="S8" s="13"/>
      <c r="T8" s="18">
        <v>-2.16</v>
      </c>
      <c r="U8" s="15">
        <v>8</v>
      </c>
      <c r="V8" s="15">
        <v>4</v>
      </c>
      <c r="W8" s="18">
        <v>135.44</v>
      </c>
      <c r="X8">
        <f t="shared" si="0"/>
        <v>0</v>
      </c>
      <c r="Y8" s="22">
        <v>1.9731704813939754</v>
      </c>
    </row>
    <row r="9" spans="1:25" ht="14.5" x14ac:dyDescent="0.35">
      <c r="A9" s="13" t="s">
        <v>995</v>
      </c>
      <c r="B9" s="13">
        <v>1</v>
      </c>
      <c r="C9" s="14">
        <v>1</v>
      </c>
      <c r="D9" s="13" t="s">
        <v>941</v>
      </c>
      <c r="E9" s="15" t="s">
        <v>987</v>
      </c>
      <c r="F9" s="15" t="s">
        <v>984</v>
      </c>
      <c r="G9" s="16"/>
      <c r="H9" s="23"/>
      <c r="I9" s="16">
        <v>8</v>
      </c>
      <c r="J9" s="18">
        <v>400.65053000000006</v>
      </c>
      <c r="K9" s="18">
        <v>400.65053000000006</v>
      </c>
      <c r="L9" s="19">
        <v>8.6027657215832889</v>
      </c>
      <c r="M9" s="18"/>
      <c r="N9" s="18"/>
      <c r="O9" s="18"/>
      <c r="P9" s="18">
        <v>-5.39</v>
      </c>
      <c r="Q9" s="24">
        <v>2.4507232432065223E-3</v>
      </c>
      <c r="R9" s="17">
        <v>-5.8571</v>
      </c>
      <c r="S9" s="27">
        <v>7.1844622926277588E-3</v>
      </c>
      <c r="T9" s="18">
        <v>8.24</v>
      </c>
      <c r="U9" s="15">
        <v>2</v>
      </c>
      <c r="V9" s="15">
        <v>2</v>
      </c>
      <c r="W9" s="18">
        <v>45.117958000000002</v>
      </c>
      <c r="X9">
        <f t="shared" si="0"/>
        <v>1</v>
      </c>
      <c r="Y9" s="22">
        <v>8.880067887824179</v>
      </c>
    </row>
    <row r="10" spans="1:25" x14ac:dyDescent="0.3">
      <c r="A10" s="13" t="s">
        <v>942</v>
      </c>
      <c r="B10" s="13">
        <v>1</v>
      </c>
      <c r="C10" s="28">
        <v>0.5</v>
      </c>
      <c r="D10" s="15" t="s">
        <v>992</v>
      </c>
      <c r="E10" s="15" t="s">
        <v>993</v>
      </c>
      <c r="F10" s="15" t="s">
        <v>994</v>
      </c>
      <c r="G10" s="16"/>
      <c r="H10" s="23"/>
      <c r="I10" s="16">
        <v>0.5</v>
      </c>
      <c r="J10" s="18">
        <v>416.52759000000003</v>
      </c>
      <c r="K10" s="18">
        <v>416.52759000000003</v>
      </c>
      <c r="L10" s="22"/>
      <c r="M10" s="18"/>
      <c r="N10" s="18">
        <v>2.16</v>
      </c>
      <c r="O10" s="18">
        <v>2.1</v>
      </c>
      <c r="P10" s="18">
        <v>-3.22</v>
      </c>
      <c r="Q10" s="17"/>
      <c r="R10" s="17">
        <v>-4.1237500000000002</v>
      </c>
      <c r="S10" s="13"/>
      <c r="T10" s="18">
        <v>2.13</v>
      </c>
      <c r="U10" s="15">
        <v>6</v>
      </c>
      <c r="V10" s="15">
        <v>0</v>
      </c>
      <c r="W10" s="18">
        <v>77.73</v>
      </c>
      <c r="X10">
        <f t="shared" si="0"/>
        <v>0</v>
      </c>
      <c r="Y10" s="22">
        <v>5.3586464685449631</v>
      </c>
    </row>
    <row r="11" spans="1:25" ht="14.5" x14ac:dyDescent="0.35">
      <c r="A11" s="13" t="s">
        <v>943</v>
      </c>
      <c r="B11" s="13">
        <v>1</v>
      </c>
      <c r="C11" s="14">
        <v>10</v>
      </c>
      <c r="D11" s="15" t="s">
        <v>982</v>
      </c>
      <c r="E11" s="15" t="s">
        <v>983</v>
      </c>
      <c r="F11" s="15" t="s">
        <v>984</v>
      </c>
      <c r="G11" s="16"/>
      <c r="H11" s="23"/>
      <c r="I11" s="16">
        <v>11</v>
      </c>
      <c r="J11" s="18">
        <v>389.45814000000001</v>
      </c>
      <c r="K11" s="18">
        <v>389.45814000000001</v>
      </c>
      <c r="L11" s="19">
        <v>4.5904607853873465</v>
      </c>
      <c r="M11" s="18"/>
      <c r="N11" s="18"/>
      <c r="O11" s="18">
        <v>-1.1800000000000002</v>
      </c>
      <c r="P11" s="18">
        <v>-3.13</v>
      </c>
      <c r="Q11" s="20">
        <v>0.13854766343737521</v>
      </c>
      <c r="R11" s="17">
        <v>-3.7995100000000002</v>
      </c>
      <c r="S11" s="21">
        <v>0.647305364084519</v>
      </c>
      <c r="T11" s="18">
        <v>2.5499999999999998</v>
      </c>
      <c r="U11" s="15">
        <v>8</v>
      </c>
      <c r="V11" s="15">
        <v>2</v>
      </c>
      <c r="W11" s="18">
        <v>108.88</v>
      </c>
      <c r="X11">
        <f t="shared" si="0"/>
        <v>0</v>
      </c>
      <c r="Y11" s="22">
        <v>3.5769483835415139</v>
      </c>
    </row>
    <row r="12" spans="1:25" ht="14.5" x14ac:dyDescent="0.35">
      <c r="A12" s="13" t="s">
        <v>944</v>
      </c>
      <c r="B12" s="13">
        <v>1</v>
      </c>
      <c r="C12" s="14">
        <v>300</v>
      </c>
      <c r="D12" s="15" t="s">
        <v>982</v>
      </c>
      <c r="E12" s="15" t="s">
        <v>983</v>
      </c>
      <c r="F12" s="15" t="s">
        <v>984</v>
      </c>
      <c r="G12" s="16">
        <v>350</v>
      </c>
      <c r="H12" s="27">
        <v>3.4285714285714284E-3</v>
      </c>
      <c r="I12" s="16">
        <v>25</v>
      </c>
      <c r="J12" s="18">
        <v>551.77341000000001</v>
      </c>
      <c r="K12" s="18">
        <v>551.77341000000001</v>
      </c>
      <c r="L12" s="19">
        <v>3.2646395132456933</v>
      </c>
      <c r="M12" s="18">
        <v>-0.19761236150799999</v>
      </c>
      <c r="N12" s="18"/>
      <c r="O12" s="18">
        <v>2.4499999999999997</v>
      </c>
      <c r="P12" s="18">
        <v>-5.42</v>
      </c>
      <c r="Q12" s="26">
        <v>572.03220254387816</v>
      </c>
      <c r="R12" s="17">
        <v>-3.0892300000000001</v>
      </c>
      <c r="S12" s="21">
        <v>2.6708560279608737</v>
      </c>
      <c r="T12" s="18">
        <v>3.51</v>
      </c>
      <c r="U12" s="15">
        <v>7</v>
      </c>
      <c r="V12" s="15">
        <v>4</v>
      </c>
      <c r="W12" s="18">
        <v>156.62</v>
      </c>
      <c r="X12">
        <f t="shared" si="0"/>
        <v>1</v>
      </c>
      <c r="Y12" s="22">
        <v>3.5230073426126931</v>
      </c>
    </row>
    <row r="13" spans="1:25" ht="14.5" x14ac:dyDescent="0.35">
      <c r="A13" s="13" t="s">
        <v>945</v>
      </c>
      <c r="B13" s="13">
        <v>1</v>
      </c>
      <c r="C13" s="14">
        <v>1</v>
      </c>
      <c r="D13" s="15" t="s">
        <v>982</v>
      </c>
      <c r="E13" s="15" t="s">
        <v>983</v>
      </c>
      <c r="F13" s="15" t="s">
        <v>984</v>
      </c>
      <c r="G13" s="16">
        <v>61</v>
      </c>
      <c r="H13" s="29">
        <v>6.5573770491803284E-5</v>
      </c>
      <c r="I13" s="16">
        <v>6</v>
      </c>
      <c r="J13" s="18">
        <v>294.35920999999996</v>
      </c>
      <c r="K13" s="18">
        <v>294.35920999999996</v>
      </c>
      <c r="L13" s="19">
        <v>5.4688776286978849</v>
      </c>
      <c r="M13" s="18">
        <v>-0.68354779368711804</v>
      </c>
      <c r="N13" s="18"/>
      <c r="O13" s="18"/>
      <c r="P13" s="18">
        <v>-2.82</v>
      </c>
      <c r="Q13" s="24">
        <v>8.9780570889233802E-3</v>
      </c>
      <c r="R13" s="17">
        <v>-3.25542</v>
      </c>
      <c r="S13" s="17">
        <v>2.4468219207543121E-2</v>
      </c>
      <c r="T13" s="18">
        <v>1.74</v>
      </c>
      <c r="U13" s="15">
        <v>2</v>
      </c>
      <c r="V13" s="15">
        <v>1</v>
      </c>
      <c r="W13" s="18">
        <v>44.230000000000004</v>
      </c>
      <c r="X13">
        <f t="shared" si="0"/>
        <v>0</v>
      </c>
      <c r="Y13" s="22">
        <v>6.6551935338005865</v>
      </c>
    </row>
    <row r="14" spans="1:25" ht="14.5" x14ac:dyDescent="0.35">
      <c r="A14" s="13" t="s">
        <v>946</v>
      </c>
      <c r="B14" s="13">
        <v>1</v>
      </c>
      <c r="C14" s="14">
        <v>2</v>
      </c>
      <c r="D14" s="15" t="s">
        <v>982</v>
      </c>
      <c r="E14" s="15" t="s">
        <v>983</v>
      </c>
      <c r="F14" s="15" t="s">
        <v>984</v>
      </c>
      <c r="G14" s="16">
        <v>7.3000000000000009E-2</v>
      </c>
      <c r="H14" s="21">
        <v>0.1095890410958904</v>
      </c>
      <c r="I14" s="16">
        <v>20</v>
      </c>
      <c r="J14" s="18">
        <v>308.77296000000001</v>
      </c>
      <c r="K14" s="18">
        <v>308.77296000000001</v>
      </c>
      <c r="L14" s="19">
        <v>5.1886092654395766</v>
      </c>
      <c r="M14" s="18">
        <v>-3.6263164009831024</v>
      </c>
      <c r="N14" s="18">
        <v>2.12</v>
      </c>
      <c r="O14" s="18">
        <v>1.26</v>
      </c>
      <c r="P14" s="18">
        <v>-3.98</v>
      </c>
      <c r="Q14" s="20">
        <v>0.24742907177401463</v>
      </c>
      <c r="R14" s="17">
        <v>-3.6827399999999999</v>
      </c>
      <c r="S14" s="21">
        <v>0.12479314387197532</v>
      </c>
      <c r="T14" s="18">
        <v>2.56</v>
      </c>
      <c r="U14" s="15">
        <v>3</v>
      </c>
      <c r="V14" s="15">
        <v>0</v>
      </c>
      <c r="W14" s="18">
        <v>33.269999999999996</v>
      </c>
      <c r="X14">
        <f t="shared" si="0"/>
        <v>0</v>
      </c>
      <c r="Y14" s="22">
        <v>9.2808223624887294</v>
      </c>
    </row>
    <row r="15" spans="1:25" ht="14.5" x14ac:dyDescent="0.35">
      <c r="A15" s="13" t="s">
        <v>947</v>
      </c>
      <c r="B15" s="13">
        <v>1</v>
      </c>
      <c r="C15" s="14">
        <v>200</v>
      </c>
      <c r="D15" s="15" t="s">
        <v>982</v>
      </c>
      <c r="E15" s="15" t="s">
        <v>983</v>
      </c>
      <c r="F15" s="15" t="s">
        <v>984</v>
      </c>
      <c r="G15" s="16">
        <v>50</v>
      </c>
      <c r="H15" s="17">
        <v>1.6E-2</v>
      </c>
      <c r="I15" s="16">
        <v>0.5</v>
      </c>
      <c r="J15" s="18">
        <v>249.35606000000001</v>
      </c>
      <c r="K15" s="18">
        <v>249.35606000000001</v>
      </c>
      <c r="L15" s="19">
        <v>3.0957899315027126</v>
      </c>
      <c r="M15" s="18">
        <v>-0.69784992283067504</v>
      </c>
      <c r="N15" s="18">
        <v>3.1</v>
      </c>
      <c r="O15" s="18">
        <v>1.34</v>
      </c>
      <c r="P15" s="18">
        <v>-3.09</v>
      </c>
      <c r="Q15" s="20">
        <v>3.9470266599893575</v>
      </c>
      <c r="R15" s="17">
        <v>-0.85777599999999998</v>
      </c>
      <c r="S15" s="17">
        <v>2.3123100130646744E-2</v>
      </c>
      <c r="T15" s="18">
        <v>2.65</v>
      </c>
      <c r="U15" s="15">
        <v>3</v>
      </c>
      <c r="V15" s="15">
        <v>2</v>
      </c>
      <c r="W15" s="18">
        <v>46.239999999999945</v>
      </c>
      <c r="X15">
        <f t="shared" si="0"/>
        <v>0</v>
      </c>
      <c r="Y15" s="22">
        <v>5.3926483564013905</v>
      </c>
    </row>
    <row r="16" spans="1:25" ht="14.5" x14ac:dyDescent="0.35">
      <c r="A16" s="13" t="s">
        <v>948</v>
      </c>
      <c r="B16" s="13">
        <v>1</v>
      </c>
      <c r="C16" s="14">
        <v>10</v>
      </c>
      <c r="D16" s="15" t="s">
        <v>982</v>
      </c>
      <c r="E16" s="15" t="s">
        <v>983</v>
      </c>
      <c r="F16" s="15" t="s">
        <v>984</v>
      </c>
      <c r="G16" s="16">
        <v>0.06</v>
      </c>
      <c r="H16" s="21">
        <v>0.66666666666666674</v>
      </c>
      <c r="I16" s="16">
        <v>5</v>
      </c>
      <c r="J16" s="18">
        <v>376.45933000000002</v>
      </c>
      <c r="K16" s="18">
        <v>376.45933000000002</v>
      </c>
      <c r="L16" s="19">
        <v>4.5757180649706521</v>
      </c>
      <c r="M16" s="18">
        <v>-3.7975668145870087</v>
      </c>
      <c r="N16" s="18"/>
      <c r="O16" s="18"/>
      <c r="P16" s="18">
        <v>-4.5999999999999996</v>
      </c>
      <c r="Q16" s="20">
        <v>4.2300151844131202</v>
      </c>
      <c r="R16" s="17">
        <v>-3.3504999999999998</v>
      </c>
      <c r="S16" s="21">
        <v>0.238145251523699</v>
      </c>
      <c r="T16" s="18">
        <v>3.3299999999999996</v>
      </c>
      <c r="U16" s="15">
        <v>5</v>
      </c>
      <c r="V16" s="15">
        <v>1</v>
      </c>
      <c r="W16" s="18">
        <v>70.11</v>
      </c>
      <c r="X16">
        <f t="shared" si="0"/>
        <v>0</v>
      </c>
      <c r="Y16" s="22">
        <v>5.369552560262445</v>
      </c>
    </row>
    <row r="17" spans="1:25" ht="14.5" x14ac:dyDescent="0.35">
      <c r="A17" s="13" t="s">
        <v>949</v>
      </c>
      <c r="B17" s="13">
        <v>1</v>
      </c>
      <c r="C17" s="14">
        <v>30</v>
      </c>
      <c r="D17" s="15" t="s">
        <v>982</v>
      </c>
      <c r="E17" s="15" t="s">
        <v>983</v>
      </c>
      <c r="F17" s="15" t="s">
        <v>984</v>
      </c>
      <c r="G17" s="16">
        <v>10.9</v>
      </c>
      <c r="H17" s="17">
        <v>1.1009174311926604E-2</v>
      </c>
      <c r="I17" s="16">
        <v>8</v>
      </c>
      <c r="J17" s="18">
        <v>364.08212000000003</v>
      </c>
      <c r="K17" s="18">
        <v>364.08212000000003</v>
      </c>
      <c r="L17" s="19">
        <v>4.0840780966229424</v>
      </c>
      <c r="M17" s="18">
        <v>-1.5237728534019808</v>
      </c>
      <c r="N17" s="18"/>
      <c r="O17" s="18"/>
      <c r="P17" s="18">
        <v>-3.98</v>
      </c>
      <c r="Q17" s="20">
        <v>3.1476170904128007</v>
      </c>
      <c r="R17" s="17">
        <v>-2.4401099999999998</v>
      </c>
      <c r="S17" s="17">
        <v>9.0801264113051672E-2</v>
      </c>
      <c r="T17" s="18">
        <v>2.66</v>
      </c>
      <c r="U17" s="15">
        <v>3</v>
      </c>
      <c r="V17" s="15">
        <v>3</v>
      </c>
      <c r="W17" s="18">
        <v>64.499350000000007</v>
      </c>
      <c r="X17">
        <f t="shared" si="0"/>
        <v>0</v>
      </c>
      <c r="Y17" s="22">
        <v>5.6447409159937267</v>
      </c>
    </row>
    <row r="18" spans="1:25" x14ac:dyDescent="0.3">
      <c r="A18" s="13" t="s">
        <v>950</v>
      </c>
      <c r="B18" s="13">
        <v>1</v>
      </c>
      <c r="C18" s="14">
        <v>5</v>
      </c>
      <c r="D18" s="15" t="s">
        <v>992</v>
      </c>
      <c r="E18" s="15" t="s">
        <v>993</v>
      </c>
      <c r="F18" s="15" t="s">
        <v>994</v>
      </c>
      <c r="G18" s="16"/>
      <c r="H18" s="23"/>
      <c r="I18" s="16">
        <v>0.69000000000000017</v>
      </c>
      <c r="J18" s="18">
        <v>214.22470000000001</v>
      </c>
      <c r="K18" s="18">
        <v>214.22470000000001</v>
      </c>
      <c r="L18" s="22"/>
      <c r="M18" s="18"/>
      <c r="N18" s="18">
        <v>-1.0429999999999999</v>
      </c>
      <c r="O18" s="18"/>
      <c r="P18" s="18">
        <v>-1.06</v>
      </c>
      <c r="Q18" s="17"/>
      <c r="R18" s="17">
        <v>3.1222500000000002</v>
      </c>
      <c r="S18" s="13"/>
      <c r="T18" s="18">
        <v>-1.85</v>
      </c>
      <c r="U18" s="15">
        <v>5</v>
      </c>
      <c r="V18" s="15">
        <v>4</v>
      </c>
      <c r="W18" s="18">
        <v>106.66</v>
      </c>
      <c r="X18">
        <f t="shared" si="0"/>
        <v>0</v>
      </c>
      <c r="Y18" s="22">
        <v>2.0084820926307896</v>
      </c>
    </row>
    <row r="19" spans="1:25" ht="14.5" x14ac:dyDescent="0.35">
      <c r="A19" s="13" t="s">
        <v>1033</v>
      </c>
      <c r="B19" s="13">
        <v>1</v>
      </c>
      <c r="C19" s="14">
        <v>300</v>
      </c>
      <c r="D19" s="15" t="s">
        <v>982</v>
      </c>
      <c r="E19" s="15" t="s">
        <v>983</v>
      </c>
      <c r="F19" s="15" t="s">
        <v>984</v>
      </c>
      <c r="G19" s="16">
        <v>55.55</v>
      </c>
      <c r="H19" s="17">
        <v>2.1602160216021602E-2</v>
      </c>
      <c r="I19" s="16"/>
      <c r="J19" s="18">
        <v>231.29994000000002</v>
      </c>
      <c r="K19" s="18">
        <v>231.29994000000002</v>
      </c>
      <c r="L19" s="19">
        <v>2.8870542653934894</v>
      </c>
      <c r="M19" s="18">
        <v>-0.61949145683626528</v>
      </c>
      <c r="N19" s="18"/>
      <c r="O19" s="18">
        <v>1</v>
      </c>
      <c r="P19" s="18">
        <v>-0.7</v>
      </c>
      <c r="Q19" s="22">
        <v>2.6001938450685578E-2</v>
      </c>
      <c r="R19" s="17">
        <v>-2.2312699999999999</v>
      </c>
      <c r="S19" s="21">
        <v>0.88364073034019974</v>
      </c>
      <c r="T19" s="18">
        <v>1.04</v>
      </c>
      <c r="U19" s="15">
        <v>3</v>
      </c>
      <c r="V19" s="15">
        <v>0</v>
      </c>
      <c r="W19" s="18">
        <v>26.79</v>
      </c>
      <c r="X19">
        <f t="shared" si="0"/>
        <v>0</v>
      </c>
      <c r="Y19" s="22">
        <v>8.6338163493840998</v>
      </c>
    </row>
    <row r="20" spans="1:25" ht="14.5" x14ac:dyDescent="0.35">
      <c r="A20" s="13" t="s">
        <v>1034</v>
      </c>
      <c r="B20" s="13">
        <v>1</v>
      </c>
      <c r="C20" s="14">
        <v>150</v>
      </c>
      <c r="D20" s="15" t="s">
        <v>982</v>
      </c>
      <c r="E20" s="15" t="s">
        <v>983</v>
      </c>
      <c r="F20" s="15" t="s">
        <v>984</v>
      </c>
      <c r="G20" s="16">
        <v>1000</v>
      </c>
      <c r="H20" s="30">
        <v>5.9999999999999995E-4</v>
      </c>
      <c r="I20" s="16">
        <v>1</v>
      </c>
      <c r="J20" s="18">
        <v>277.41301000000004</v>
      </c>
      <c r="K20" s="18">
        <v>313.86419999999998</v>
      </c>
      <c r="L20" s="19">
        <v>3.2670355655212311</v>
      </c>
      <c r="M20" s="18">
        <v>0.50325821800216297</v>
      </c>
      <c r="N20" s="18">
        <v>4.92</v>
      </c>
      <c r="O20" s="18">
        <v>2.9499999999999997</v>
      </c>
      <c r="P20" s="18">
        <v>-4.79</v>
      </c>
      <c r="Q20" s="26">
        <v>117.87167861670413</v>
      </c>
      <c r="R20" s="17">
        <v>-2.2851400000000002</v>
      </c>
      <c r="S20" s="21">
        <v>0.36859502433949587</v>
      </c>
      <c r="T20" s="18">
        <v>4.8499999999999996</v>
      </c>
      <c r="U20" s="15">
        <v>1</v>
      </c>
      <c r="V20" s="15">
        <v>0</v>
      </c>
      <c r="W20" s="18">
        <v>1.1800000000000002</v>
      </c>
      <c r="X20">
        <f t="shared" si="0"/>
        <v>0</v>
      </c>
      <c r="Y20" s="22">
        <v>235.09577118644069</v>
      </c>
    </row>
    <row r="21" spans="1:25" ht="14.5" x14ac:dyDescent="0.35">
      <c r="A21" s="13" t="s">
        <v>1035</v>
      </c>
      <c r="B21" s="13">
        <v>1</v>
      </c>
      <c r="C21" s="14">
        <v>10</v>
      </c>
      <c r="D21" s="15" t="s">
        <v>982</v>
      </c>
      <c r="E21" s="15" t="s">
        <v>983</v>
      </c>
      <c r="F21" s="15" t="s">
        <v>984</v>
      </c>
      <c r="G21" s="16"/>
      <c r="H21" s="23"/>
      <c r="I21" s="16">
        <v>10</v>
      </c>
      <c r="J21" s="18">
        <v>408.88565000000006</v>
      </c>
      <c r="K21" s="18">
        <v>408.88565000000006</v>
      </c>
      <c r="L21" s="19">
        <v>4.6116018690890064</v>
      </c>
      <c r="M21" s="18"/>
      <c r="N21" s="18">
        <v>3</v>
      </c>
      <c r="O21" s="18">
        <v>1.6800000000000002</v>
      </c>
      <c r="P21" s="18">
        <v>-4.72</v>
      </c>
      <c r="Q21" s="20">
        <v>5.1340266918124717</v>
      </c>
      <c r="R21" s="17">
        <v>-1.78739</v>
      </c>
      <c r="S21" s="27">
        <v>5.9958135910980039E-3</v>
      </c>
      <c r="T21" s="18">
        <v>3.4299999999999997</v>
      </c>
      <c r="U21" s="15">
        <v>5</v>
      </c>
      <c r="V21" s="15">
        <v>2</v>
      </c>
      <c r="W21" s="18">
        <v>105.47</v>
      </c>
      <c r="X21">
        <f t="shared" si="0"/>
        <v>0</v>
      </c>
      <c r="Y21" s="22">
        <v>3.8767957713093777</v>
      </c>
    </row>
    <row r="22" spans="1:25" ht="14.5" x14ac:dyDescent="0.35">
      <c r="A22" s="13" t="s">
        <v>1036</v>
      </c>
      <c r="B22" s="13">
        <v>1</v>
      </c>
      <c r="C22" s="14">
        <v>150</v>
      </c>
      <c r="D22" s="15" t="s">
        <v>982</v>
      </c>
      <c r="E22" s="15" t="s">
        <v>983</v>
      </c>
      <c r="F22" s="15" t="s">
        <v>984</v>
      </c>
      <c r="G22" s="16"/>
      <c r="H22" s="23"/>
      <c r="I22" s="16"/>
      <c r="J22" s="18">
        <v>313.78957000000003</v>
      </c>
      <c r="K22" s="18">
        <v>313.78957000000003</v>
      </c>
      <c r="L22" s="19">
        <v>3.3205472449921576</v>
      </c>
      <c r="M22" s="18"/>
      <c r="N22" s="18"/>
      <c r="O22" s="18"/>
      <c r="P22" s="18">
        <v>-3.25</v>
      </c>
      <c r="Q22" s="20">
        <v>3.4002648527271147</v>
      </c>
      <c r="R22" s="17">
        <v>-2.4299300000000001</v>
      </c>
      <c r="S22" s="21">
        <v>0.514567966309325</v>
      </c>
      <c r="T22" s="18">
        <v>3.4099999999999997</v>
      </c>
      <c r="U22" s="15">
        <v>3</v>
      </c>
      <c r="V22" s="15">
        <v>1</v>
      </c>
      <c r="W22" s="18">
        <v>34.47</v>
      </c>
      <c r="X22">
        <f t="shared" si="0"/>
        <v>0</v>
      </c>
      <c r="Y22" s="22">
        <v>9.1032657383231808</v>
      </c>
    </row>
    <row r="23" spans="1:25" x14ac:dyDescent="0.3">
      <c r="A23" s="13" t="s">
        <v>1037</v>
      </c>
      <c r="B23" s="13">
        <v>1</v>
      </c>
      <c r="C23" s="18">
        <v>33.33</v>
      </c>
      <c r="D23" s="15" t="s">
        <v>992</v>
      </c>
      <c r="E23" s="13" t="s">
        <v>1038</v>
      </c>
      <c r="F23" s="15" t="s">
        <v>994</v>
      </c>
      <c r="G23" s="16"/>
      <c r="H23" s="23"/>
      <c r="I23" s="16">
        <v>10</v>
      </c>
      <c r="J23" s="18">
        <v>393.46788000000004</v>
      </c>
      <c r="K23" s="18">
        <v>393.46788000000004</v>
      </c>
      <c r="L23" s="22"/>
      <c r="M23" s="18"/>
      <c r="N23" s="18"/>
      <c r="O23" s="18"/>
      <c r="P23" s="18">
        <v>-5.1099999999999985</v>
      </c>
      <c r="Q23" s="17"/>
      <c r="R23" s="17">
        <v>-1.37384</v>
      </c>
      <c r="S23" s="13"/>
      <c r="T23" s="18">
        <v>4.6899999999999995</v>
      </c>
      <c r="U23" s="15">
        <v>5</v>
      </c>
      <c r="V23" s="15">
        <v>2</v>
      </c>
      <c r="W23" s="18">
        <v>85.110000000000014</v>
      </c>
      <c r="X23">
        <f t="shared" si="0"/>
        <v>0</v>
      </c>
      <c r="Y23" s="22">
        <v>4.6230511103278111</v>
      </c>
    </row>
    <row r="24" spans="1:25" ht="14.5" x14ac:dyDescent="0.35">
      <c r="A24" s="13" t="s">
        <v>1039</v>
      </c>
      <c r="B24" s="13">
        <v>1</v>
      </c>
      <c r="C24" s="14">
        <v>1</v>
      </c>
      <c r="D24" s="15" t="s">
        <v>982</v>
      </c>
      <c r="E24" s="15" t="s">
        <v>983</v>
      </c>
      <c r="F24" s="15" t="s">
        <v>984</v>
      </c>
      <c r="G24" s="16">
        <v>0.5</v>
      </c>
      <c r="H24" s="27">
        <v>8.0000000000000002E-3</v>
      </c>
      <c r="I24" s="16">
        <v>10</v>
      </c>
      <c r="J24" s="18">
        <v>293.37448000000001</v>
      </c>
      <c r="K24" s="18">
        <v>293.37448000000001</v>
      </c>
      <c r="L24" s="19">
        <v>5.4674223328296376</v>
      </c>
      <c r="M24" s="18">
        <v>-2.7684523284936189</v>
      </c>
      <c r="N24" s="18"/>
      <c r="O24" s="18"/>
      <c r="P24" s="18">
        <v>-3.65</v>
      </c>
      <c r="Q24" s="22">
        <v>6.0902855919978245E-2</v>
      </c>
      <c r="R24" s="17">
        <v>-3.5995599999999999</v>
      </c>
      <c r="S24" s="17">
        <v>5.4224762497757636E-2</v>
      </c>
      <c r="T24" s="18">
        <v>1.29</v>
      </c>
      <c r="U24" s="15">
        <v>4</v>
      </c>
      <c r="V24" s="15">
        <v>0</v>
      </c>
      <c r="W24" s="18">
        <v>61.36</v>
      </c>
      <c r="X24">
        <f t="shared" si="0"/>
        <v>0</v>
      </c>
      <c r="Y24" s="22">
        <v>4.7812007822685789</v>
      </c>
    </row>
    <row r="25" spans="1:25" x14ac:dyDescent="0.3">
      <c r="A25" s="13" t="s">
        <v>811</v>
      </c>
      <c r="B25" s="13">
        <v>1</v>
      </c>
      <c r="C25" s="14">
        <v>1</v>
      </c>
      <c r="D25" s="15" t="s">
        <v>992</v>
      </c>
      <c r="E25" s="15" t="s">
        <v>993</v>
      </c>
      <c r="F25" s="15" t="s">
        <v>994</v>
      </c>
      <c r="G25" s="16">
        <v>10</v>
      </c>
      <c r="H25" s="30">
        <v>4.0000000000000002E-4</v>
      </c>
      <c r="I25" s="16">
        <v>0.5</v>
      </c>
      <c r="J25" s="18">
        <v>792.98122000000001</v>
      </c>
      <c r="K25" s="18">
        <v>792.98122000000001</v>
      </c>
      <c r="L25" s="22"/>
      <c r="M25" s="18">
        <v>-1.899262902138602</v>
      </c>
      <c r="N25" s="18">
        <v>3.7</v>
      </c>
      <c r="O25" s="18">
        <v>3.69</v>
      </c>
      <c r="P25" s="18">
        <v>-5.01</v>
      </c>
      <c r="Q25" s="17"/>
      <c r="R25" s="17">
        <v>-7.1199000000000003</v>
      </c>
      <c r="S25" s="13"/>
      <c r="T25" s="18">
        <v>6.1099999999999994</v>
      </c>
      <c r="U25" s="15">
        <v>8</v>
      </c>
      <c r="V25" s="15">
        <v>2</v>
      </c>
      <c r="W25" s="18">
        <v>130.04999999999998</v>
      </c>
      <c r="X25">
        <f t="shared" si="0"/>
        <v>2</v>
      </c>
      <c r="Y25" s="22">
        <v>6.0975103421760872</v>
      </c>
    </row>
    <row r="26" spans="1:25" ht="14.5" x14ac:dyDescent="0.35">
      <c r="A26" s="13" t="s">
        <v>812</v>
      </c>
      <c r="B26" s="13">
        <v>1</v>
      </c>
      <c r="C26" s="14">
        <v>500</v>
      </c>
      <c r="D26" s="15" t="s">
        <v>982</v>
      </c>
      <c r="E26" s="15" t="s">
        <v>983</v>
      </c>
      <c r="F26" s="15" t="s">
        <v>984</v>
      </c>
      <c r="G26" s="16">
        <v>1700</v>
      </c>
      <c r="H26" s="27">
        <v>1.176470588235294E-3</v>
      </c>
      <c r="I26" s="16">
        <v>0.5</v>
      </c>
      <c r="J26" s="18">
        <v>188.23109000000002</v>
      </c>
      <c r="K26" s="18">
        <v>188.23109000000002</v>
      </c>
      <c r="L26" s="19">
        <v>2.575721352801474</v>
      </c>
      <c r="M26" s="18">
        <v>0.95575756424078095</v>
      </c>
      <c r="N26" s="18"/>
      <c r="O26" s="18">
        <v>0.27999999999999997</v>
      </c>
      <c r="P26" s="18">
        <v>-0.7</v>
      </c>
      <c r="Q26" s="22">
        <v>5.3252332930470971E-2</v>
      </c>
      <c r="R26" s="17">
        <v>-1.7937099999999999</v>
      </c>
      <c r="S26" s="21">
        <v>0.66076744608184257</v>
      </c>
      <c r="T26" s="18">
        <v>0.2</v>
      </c>
      <c r="U26" s="15">
        <v>2</v>
      </c>
      <c r="V26" s="15">
        <v>0</v>
      </c>
      <c r="W26" s="18">
        <v>22.02</v>
      </c>
      <c r="X26">
        <f t="shared" si="0"/>
        <v>0</v>
      </c>
      <c r="Y26" s="22">
        <v>8.5481875567665764</v>
      </c>
    </row>
    <row r="27" spans="1:25" ht="14.5" x14ac:dyDescent="0.35">
      <c r="A27" s="13" t="s">
        <v>813</v>
      </c>
      <c r="B27" s="13">
        <v>1</v>
      </c>
      <c r="C27" s="18">
        <v>2.56</v>
      </c>
      <c r="D27" s="15" t="s">
        <v>982</v>
      </c>
      <c r="E27" s="15" t="s">
        <v>983</v>
      </c>
      <c r="F27" s="15" t="s">
        <v>814</v>
      </c>
      <c r="G27" s="16">
        <v>20</v>
      </c>
      <c r="H27" s="30">
        <v>5.1200000000000009E-4</v>
      </c>
      <c r="I27" s="16">
        <v>0.3</v>
      </c>
      <c r="J27" s="18">
        <v>267.33053999999998</v>
      </c>
      <c r="K27" s="18">
        <v>267.33053999999998</v>
      </c>
      <c r="L27" s="19">
        <v>5.0188086103389704</v>
      </c>
      <c r="M27" s="18">
        <v>-1.1260185799868387</v>
      </c>
      <c r="N27" s="18">
        <v>2.2999999999999998</v>
      </c>
      <c r="O27" s="18"/>
      <c r="P27" s="18">
        <v>-2.71</v>
      </c>
      <c r="Q27" s="17"/>
      <c r="R27" s="17">
        <v>-2.7271299999999998</v>
      </c>
      <c r="S27" s="13"/>
      <c r="T27" s="18">
        <v>2.4899999999999998</v>
      </c>
      <c r="U27" s="15">
        <v>3</v>
      </c>
      <c r="V27" s="15">
        <v>2</v>
      </c>
      <c r="W27" s="18">
        <v>46.919999999999995</v>
      </c>
      <c r="X27">
        <f t="shared" si="0"/>
        <v>0</v>
      </c>
      <c r="Y27" s="22">
        <v>5.6975818414322257</v>
      </c>
    </row>
    <row r="28" spans="1:25" ht="14.5" x14ac:dyDescent="0.35">
      <c r="A28" s="13" t="s">
        <v>815</v>
      </c>
      <c r="B28" s="13">
        <v>1</v>
      </c>
      <c r="C28" s="14">
        <v>10</v>
      </c>
      <c r="D28" s="15" t="s">
        <v>982</v>
      </c>
      <c r="E28" s="15" t="s">
        <v>983</v>
      </c>
      <c r="F28" s="15" t="s">
        <v>984</v>
      </c>
      <c r="G28" s="16"/>
      <c r="H28" s="23"/>
      <c r="I28" s="16">
        <v>1</v>
      </c>
      <c r="J28" s="18">
        <v>285.77616999999998</v>
      </c>
      <c r="K28" s="18">
        <v>285.77616999999998</v>
      </c>
      <c r="L28" s="19">
        <v>4.4560260114773893</v>
      </c>
      <c r="M28" s="18"/>
      <c r="N28" s="18"/>
      <c r="O28" s="18"/>
      <c r="P28" s="18">
        <v>-3.96</v>
      </c>
      <c r="Q28" s="20">
        <v>1.2765386832021872</v>
      </c>
      <c r="R28" s="17">
        <v>-2.4069400000000001</v>
      </c>
      <c r="S28" s="17">
        <v>3.5725143328831602E-2</v>
      </c>
      <c r="T28" s="18">
        <v>4.58</v>
      </c>
      <c r="U28" s="15">
        <v>1</v>
      </c>
      <c r="V28" s="15">
        <v>0</v>
      </c>
      <c r="W28" s="18">
        <v>10.59</v>
      </c>
      <c r="X28">
        <f t="shared" si="0"/>
        <v>0</v>
      </c>
      <c r="Y28" s="22">
        <v>26.98547403210576</v>
      </c>
    </row>
    <row r="29" spans="1:25" ht="14.5" x14ac:dyDescent="0.35">
      <c r="A29" s="13" t="s">
        <v>816</v>
      </c>
      <c r="B29" s="13">
        <v>1</v>
      </c>
      <c r="C29" s="14">
        <v>60</v>
      </c>
      <c r="D29" s="15" t="s">
        <v>982</v>
      </c>
      <c r="E29" s="15" t="s">
        <v>987</v>
      </c>
      <c r="F29" s="15" t="s">
        <v>984</v>
      </c>
      <c r="G29" s="16">
        <v>27.800000000000004</v>
      </c>
      <c r="H29" s="27">
        <v>8.6330935251798541E-3</v>
      </c>
      <c r="I29" s="16">
        <v>1.5</v>
      </c>
      <c r="J29" s="18">
        <v>255.36302000000001</v>
      </c>
      <c r="K29" s="18">
        <v>255.36302000000001</v>
      </c>
      <c r="L29" s="19">
        <v>3.6290067554147321</v>
      </c>
      <c r="M29" s="18">
        <v>-0.96311320988029958</v>
      </c>
      <c r="N29" s="18"/>
      <c r="O29" s="18"/>
      <c r="P29" s="18">
        <v>-4.8099999999999996</v>
      </c>
      <c r="Q29" s="26">
        <v>60.681070801996832</v>
      </c>
      <c r="R29" s="17">
        <v>-1.1373800000000001</v>
      </c>
      <c r="S29" s="17">
        <v>1.2895353024098732E-2</v>
      </c>
      <c r="T29" s="18">
        <v>3.94</v>
      </c>
      <c r="U29" s="15">
        <v>2</v>
      </c>
      <c r="V29" s="15">
        <v>1</v>
      </c>
      <c r="W29" s="18">
        <v>23.68</v>
      </c>
      <c r="X29">
        <f t="shared" si="0"/>
        <v>0</v>
      </c>
      <c r="Y29" s="22">
        <v>10.783911317567568</v>
      </c>
    </row>
    <row r="30" spans="1:25" ht="14.5" x14ac:dyDescent="0.35">
      <c r="A30" s="13" t="s">
        <v>817</v>
      </c>
      <c r="B30" s="13">
        <v>1</v>
      </c>
      <c r="C30" s="14">
        <v>100</v>
      </c>
      <c r="D30" s="15" t="s">
        <v>982</v>
      </c>
      <c r="E30" s="15" t="s">
        <v>983</v>
      </c>
      <c r="F30" s="15" t="s">
        <v>984</v>
      </c>
      <c r="G30" s="16">
        <v>10</v>
      </c>
      <c r="H30" s="17">
        <v>0.04</v>
      </c>
      <c r="I30" s="16">
        <v>1</v>
      </c>
      <c r="J30" s="18">
        <v>277.26584000000003</v>
      </c>
      <c r="K30" s="18">
        <v>277.26584000000003</v>
      </c>
      <c r="L30" s="19">
        <v>3.4428963664644332</v>
      </c>
      <c r="M30" s="18">
        <v>-1.442896366464433</v>
      </c>
      <c r="N30" s="18">
        <v>0.1</v>
      </c>
      <c r="O30" s="18">
        <v>0.02</v>
      </c>
      <c r="P30" s="18">
        <v>-2.42</v>
      </c>
      <c r="Q30" s="20">
        <v>0.37945792267743933</v>
      </c>
      <c r="R30" s="17">
        <v>-2.7161300000000002</v>
      </c>
      <c r="S30" s="21">
        <v>0.75040138141230284</v>
      </c>
      <c r="T30" s="18">
        <v>0.51</v>
      </c>
      <c r="U30" s="15">
        <v>6</v>
      </c>
      <c r="V30" s="15">
        <v>1</v>
      </c>
      <c r="W30" s="18">
        <v>99.660000000000224</v>
      </c>
      <c r="X30">
        <f t="shared" si="0"/>
        <v>0</v>
      </c>
      <c r="Y30" s="22">
        <v>2.7821175998394483</v>
      </c>
    </row>
    <row r="31" spans="1:25" ht="14.5" x14ac:dyDescent="0.35">
      <c r="A31" s="13" t="s">
        <v>818</v>
      </c>
      <c r="B31" s="13">
        <v>1</v>
      </c>
      <c r="C31" s="14">
        <v>20</v>
      </c>
      <c r="D31" s="15" t="s">
        <v>982</v>
      </c>
      <c r="E31" s="15" t="s">
        <v>983</v>
      </c>
      <c r="F31" s="15" t="s">
        <v>984</v>
      </c>
      <c r="G31" s="16">
        <v>33</v>
      </c>
      <c r="H31" s="27">
        <v>2.4242424242424242E-3</v>
      </c>
      <c r="I31" s="16">
        <v>0</v>
      </c>
      <c r="J31" s="18">
        <v>367.44893000000002</v>
      </c>
      <c r="K31" s="18">
        <v>367.44893000000002</v>
      </c>
      <c r="L31" s="19">
        <v>4.264166991401332</v>
      </c>
      <c r="M31" s="18">
        <v>-1.0466830471874256</v>
      </c>
      <c r="N31" s="18">
        <v>1.5</v>
      </c>
      <c r="O31" s="18">
        <v>-2.58</v>
      </c>
      <c r="P31" s="18">
        <v>-2.8899999999999997</v>
      </c>
      <c r="Q31" s="20">
        <v>0.16900244975620238</v>
      </c>
      <c r="R31" s="17">
        <v>-1.56199</v>
      </c>
      <c r="S31" s="27">
        <v>7.9411426943557795E-3</v>
      </c>
      <c r="T31" s="18">
        <v>0.56000000000000005</v>
      </c>
      <c r="U31" s="15">
        <v>4</v>
      </c>
      <c r="V31" s="15">
        <v>2</v>
      </c>
      <c r="W31" s="18">
        <v>94.236000000000004</v>
      </c>
      <c r="X31">
        <f t="shared" si="0"/>
        <v>0</v>
      </c>
      <c r="Y31" s="22">
        <v>3.8992415849569166</v>
      </c>
    </row>
    <row r="32" spans="1:25" ht="14.5" x14ac:dyDescent="0.35">
      <c r="A32" s="13" t="s">
        <v>819</v>
      </c>
      <c r="B32" s="13">
        <v>1</v>
      </c>
      <c r="C32" s="14">
        <v>40</v>
      </c>
      <c r="D32" s="15" t="s">
        <v>982</v>
      </c>
      <c r="E32" s="15" t="s">
        <v>983</v>
      </c>
      <c r="F32" s="15" t="s">
        <v>984</v>
      </c>
      <c r="G32" s="16">
        <v>78</v>
      </c>
      <c r="H32" s="27">
        <v>2.0512820512820513E-3</v>
      </c>
      <c r="I32" s="16">
        <v>0.5</v>
      </c>
      <c r="J32" s="18">
        <v>424.50116000000003</v>
      </c>
      <c r="K32" s="18">
        <v>424.50116000000003</v>
      </c>
      <c r="L32" s="19">
        <v>4.0258188900150493</v>
      </c>
      <c r="M32" s="18">
        <v>-0.7357842786525316</v>
      </c>
      <c r="N32" s="18"/>
      <c r="O32" s="18">
        <v>1.1000000000000001</v>
      </c>
      <c r="P32" s="18">
        <v>-4.57</v>
      </c>
      <c r="Q32" s="26">
        <v>14.003645279920496</v>
      </c>
      <c r="R32" s="17">
        <v>-1.83534</v>
      </c>
      <c r="S32" s="17">
        <v>2.5797706727224198E-2</v>
      </c>
      <c r="T32" s="18">
        <v>1.82</v>
      </c>
      <c r="U32" s="15">
        <v>5</v>
      </c>
      <c r="V32" s="15">
        <v>2</v>
      </c>
      <c r="W32" s="18">
        <v>101.61</v>
      </c>
      <c r="X32">
        <f t="shared" si="0"/>
        <v>0</v>
      </c>
      <c r="Y32" s="22">
        <v>4.1777498277728569</v>
      </c>
    </row>
    <row r="33" spans="1:25" x14ac:dyDescent="0.3">
      <c r="A33" s="13" t="s">
        <v>820</v>
      </c>
      <c r="B33" s="13">
        <v>1</v>
      </c>
      <c r="C33" s="14">
        <v>5</v>
      </c>
      <c r="D33" s="15" t="s">
        <v>992</v>
      </c>
      <c r="E33" s="15" t="s">
        <v>993</v>
      </c>
      <c r="F33" s="15" t="s">
        <v>994</v>
      </c>
      <c r="G33" s="16"/>
      <c r="H33" s="23"/>
      <c r="I33" s="16">
        <v>1</v>
      </c>
      <c r="J33" s="18">
        <v>358.27067000000005</v>
      </c>
      <c r="K33" s="18">
        <v>358.27067000000005</v>
      </c>
      <c r="L33" s="22"/>
      <c r="M33" s="18"/>
      <c r="N33" s="18"/>
      <c r="O33" s="18"/>
      <c r="P33" s="18">
        <v>-2.48</v>
      </c>
      <c r="Q33" s="17"/>
      <c r="R33" s="17">
        <v>-0.83281000000000005</v>
      </c>
      <c r="S33" s="13"/>
      <c r="T33" s="18">
        <v>2.7600000000000002</v>
      </c>
      <c r="U33" s="15">
        <v>4</v>
      </c>
      <c r="V33" s="15">
        <v>1</v>
      </c>
      <c r="W33" s="18">
        <v>69.78</v>
      </c>
      <c r="X33">
        <f t="shared" si="0"/>
        <v>0</v>
      </c>
      <c r="Y33" s="22">
        <v>5.134288764689023</v>
      </c>
    </row>
    <row r="34" spans="1:25" ht="14.5" x14ac:dyDescent="0.35">
      <c r="A34" s="13" t="s">
        <v>821</v>
      </c>
      <c r="B34" s="13">
        <v>1</v>
      </c>
      <c r="C34" s="14">
        <v>8</v>
      </c>
      <c r="D34" s="15" t="s">
        <v>982</v>
      </c>
      <c r="E34" s="15" t="s">
        <v>983</v>
      </c>
      <c r="F34" s="15" t="s">
        <v>984</v>
      </c>
      <c r="G34" s="16">
        <v>1.9</v>
      </c>
      <c r="H34" s="17">
        <v>1.6842105263157894E-2</v>
      </c>
      <c r="I34" s="16">
        <v>1</v>
      </c>
      <c r="J34" s="18">
        <v>535.64589000000001</v>
      </c>
      <c r="K34" s="18">
        <v>535.64589000000001</v>
      </c>
      <c r="L34" s="19">
        <v>4.8257877899365935</v>
      </c>
      <c r="M34" s="18">
        <v>-2.450124175975708</v>
      </c>
      <c r="N34" s="18"/>
      <c r="O34" s="18"/>
      <c r="P34" s="18">
        <v>-6.49</v>
      </c>
      <c r="Q34" s="26">
        <v>184.61721761821991</v>
      </c>
      <c r="R34" s="17">
        <v>-5.6863200000000003</v>
      </c>
      <c r="S34" s="31">
        <v>29.012970831800267</v>
      </c>
      <c r="T34" s="18">
        <v>7.41</v>
      </c>
      <c r="U34" s="15">
        <v>0</v>
      </c>
      <c r="V34" s="15">
        <v>0</v>
      </c>
      <c r="W34" s="18">
        <v>112.85097999999999</v>
      </c>
      <c r="X34">
        <f t="shared" si="0"/>
        <v>2</v>
      </c>
      <c r="Y34" s="22">
        <v>4.7464885993900987</v>
      </c>
    </row>
    <row r="35" spans="1:25" ht="14.5" x14ac:dyDescent="0.35">
      <c r="A35" s="13" t="s">
        <v>822</v>
      </c>
      <c r="B35" s="13">
        <v>1</v>
      </c>
      <c r="C35" s="14">
        <v>50</v>
      </c>
      <c r="D35" s="15" t="s">
        <v>982</v>
      </c>
      <c r="E35" s="15" t="s">
        <v>983</v>
      </c>
      <c r="F35" s="15" t="s">
        <v>984</v>
      </c>
      <c r="G35" s="16"/>
      <c r="H35" s="23"/>
      <c r="I35" s="16">
        <v>1</v>
      </c>
      <c r="J35" s="18">
        <v>257.24815000000001</v>
      </c>
      <c r="K35" s="18">
        <v>257.24815000000001</v>
      </c>
      <c r="L35" s="19">
        <v>3.711382255881035</v>
      </c>
      <c r="M35" s="18"/>
      <c r="N35" s="18"/>
      <c r="O35" s="18"/>
      <c r="P35" s="18">
        <v>-1.7</v>
      </c>
      <c r="Q35" s="22">
        <v>3.8965274084752206E-2</v>
      </c>
      <c r="R35" s="17">
        <v>2.1253299999999999</v>
      </c>
      <c r="S35" s="23">
        <v>5.8256948890649407E-6</v>
      </c>
      <c r="T35" s="18">
        <v>-2.9</v>
      </c>
      <c r="U35" s="15">
        <v>7</v>
      </c>
      <c r="V35" s="15">
        <v>7</v>
      </c>
      <c r="W35" s="18">
        <v>169.83517000000003</v>
      </c>
      <c r="X35">
        <f t="shared" si="0"/>
        <v>1</v>
      </c>
      <c r="Y35" s="22">
        <v>1.5146930403166785</v>
      </c>
    </row>
    <row r="36" spans="1:25" ht="14.5" x14ac:dyDescent="0.35">
      <c r="A36" s="13" t="s">
        <v>823</v>
      </c>
      <c r="B36" s="13">
        <v>1</v>
      </c>
      <c r="C36" s="14">
        <v>100</v>
      </c>
      <c r="D36" s="15" t="s">
        <v>982</v>
      </c>
      <c r="E36" s="15" t="s">
        <v>983</v>
      </c>
      <c r="F36" s="15" t="s">
        <v>984</v>
      </c>
      <c r="G36" s="16">
        <v>0.4</v>
      </c>
      <c r="H36" s="21">
        <v>1</v>
      </c>
      <c r="I36" s="16"/>
      <c r="J36" s="18">
        <v>260.25444000000005</v>
      </c>
      <c r="K36" s="18">
        <v>260.25444000000005</v>
      </c>
      <c r="L36" s="19">
        <v>3.4153981474085149</v>
      </c>
      <c r="M36" s="18">
        <v>-2.8133381560805528</v>
      </c>
      <c r="N36" s="18"/>
      <c r="O36" s="18"/>
      <c r="P36" s="18">
        <v>-2.8299999999999996</v>
      </c>
      <c r="Q36" s="20">
        <v>1.0391107646685782</v>
      </c>
      <c r="R36" s="17">
        <v>-2.6516199999999999</v>
      </c>
      <c r="S36" s="21">
        <v>0.68909935580302906</v>
      </c>
      <c r="T36" s="18">
        <v>0.9</v>
      </c>
      <c r="U36" s="15">
        <v>4</v>
      </c>
      <c r="V36" s="15">
        <v>1</v>
      </c>
      <c r="W36" s="18">
        <v>87.808689999999984</v>
      </c>
      <c r="X36">
        <f t="shared" si="0"/>
        <v>0</v>
      </c>
      <c r="Y36" s="22">
        <v>2.9638802264331705</v>
      </c>
    </row>
    <row r="37" spans="1:25" ht="14.5" x14ac:dyDescent="0.35">
      <c r="A37" s="13" t="s">
        <v>824</v>
      </c>
      <c r="B37" s="13">
        <v>1</v>
      </c>
      <c r="C37" s="14">
        <v>400</v>
      </c>
      <c r="D37" s="15" t="s">
        <v>982</v>
      </c>
      <c r="E37" s="15" t="s">
        <v>983</v>
      </c>
      <c r="F37" s="15" t="s">
        <v>984</v>
      </c>
      <c r="G37" s="16">
        <v>5</v>
      </c>
      <c r="H37" s="21">
        <v>0.32</v>
      </c>
      <c r="I37" s="16">
        <v>0.5</v>
      </c>
      <c r="J37" s="18">
        <v>366.55137999999999</v>
      </c>
      <c r="K37" s="18">
        <v>366.55137999999999</v>
      </c>
      <c r="L37" s="19">
        <v>2.9620748675578117</v>
      </c>
      <c r="M37" s="18">
        <v>-1.8651648545497552</v>
      </c>
      <c r="N37" s="18"/>
      <c r="O37" s="18">
        <v>2</v>
      </c>
      <c r="P37" s="18">
        <v>-4.75</v>
      </c>
      <c r="Q37" s="26">
        <v>245.46248340534396</v>
      </c>
      <c r="R37" s="17">
        <v>-4.2871699999999997</v>
      </c>
      <c r="S37" s="31">
        <v>84.558082058743437</v>
      </c>
      <c r="T37" s="18">
        <v>6.2</v>
      </c>
      <c r="U37" s="15">
        <v>3</v>
      </c>
      <c r="V37" s="15">
        <v>0</v>
      </c>
      <c r="W37" s="18">
        <v>10.84</v>
      </c>
      <c r="X37">
        <f t="shared" si="0"/>
        <v>1</v>
      </c>
      <c r="Y37" s="22">
        <v>33.814702952029521</v>
      </c>
    </row>
    <row r="38" spans="1:25" ht="14.5" x14ac:dyDescent="0.35">
      <c r="A38" s="13" t="s">
        <v>825</v>
      </c>
      <c r="B38" s="13">
        <v>1</v>
      </c>
      <c r="C38" s="18">
        <v>0.04</v>
      </c>
      <c r="D38" s="15" t="s">
        <v>982</v>
      </c>
      <c r="E38" s="15" t="s">
        <v>983</v>
      </c>
      <c r="F38" s="15" t="s">
        <v>984</v>
      </c>
      <c r="G38" s="16">
        <v>19</v>
      </c>
      <c r="H38" s="23">
        <v>8.4210526315789482E-6</v>
      </c>
      <c r="I38" s="16"/>
      <c r="J38" s="18">
        <v>398.50370000000004</v>
      </c>
      <c r="K38" s="18">
        <v>398.50370000000004</v>
      </c>
      <c r="L38" s="19">
        <v>6.9983723667307016</v>
      </c>
      <c r="M38" s="18">
        <v>-1.3216787571058348</v>
      </c>
      <c r="N38" s="18"/>
      <c r="O38" s="18"/>
      <c r="P38" s="18">
        <v>-4.5999999999999996</v>
      </c>
      <c r="Q38" s="22">
        <v>1.5984079266656639E-2</v>
      </c>
      <c r="R38" s="17">
        <v>-4.6436200000000003</v>
      </c>
      <c r="S38" s="17">
        <v>1.7672892046007572E-2</v>
      </c>
      <c r="T38" s="18">
        <v>2.04</v>
      </c>
      <c r="U38" s="15">
        <v>5</v>
      </c>
      <c r="V38" s="15">
        <v>3</v>
      </c>
      <c r="W38" s="18">
        <v>95.053215000000009</v>
      </c>
      <c r="X38">
        <f t="shared" si="0"/>
        <v>0</v>
      </c>
      <c r="Y38" s="22">
        <v>4.1924273681852844</v>
      </c>
    </row>
    <row r="39" spans="1:25" ht="14.5" x14ac:dyDescent="0.35">
      <c r="A39" s="13" t="s">
        <v>826</v>
      </c>
      <c r="B39" s="13">
        <v>1</v>
      </c>
      <c r="C39" s="14">
        <v>5</v>
      </c>
      <c r="D39" s="15" t="s">
        <v>982</v>
      </c>
      <c r="E39" s="15" t="s">
        <v>983</v>
      </c>
      <c r="F39" s="15" t="s">
        <v>984</v>
      </c>
      <c r="G39" s="16">
        <v>6.5999999999999989E-2</v>
      </c>
      <c r="H39" s="21">
        <v>0.30303030303030309</v>
      </c>
      <c r="I39" s="16">
        <v>4.8</v>
      </c>
      <c r="J39" s="18">
        <v>392.47183000000007</v>
      </c>
      <c r="K39" s="18">
        <v>392.47183000000007</v>
      </c>
      <c r="L39" s="19">
        <v>4.8948384860074174</v>
      </c>
      <c r="M39" s="18">
        <v>-3.7742645548015679</v>
      </c>
      <c r="N39" s="18">
        <v>1.94</v>
      </c>
      <c r="O39" s="18">
        <v>1.94</v>
      </c>
      <c r="P39" s="18">
        <v>-3.9</v>
      </c>
      <c r="Q39" s="20">
        <v>0.40478229213254946</v>
      </c>
      <c r="R39" s="17">
        <v>-3.6065299999999998</v>
      </c>
      <c r="S39" s="21">
        <v>0.20594511989988601</v>
      </c>
      <c r="T39" s="18">
        <v>1.79</v>
      </c>
      <c r="U39" s="15">
        <v>5</v>
      </c>
      <c r="V39" s="15">
        <v>3</v>
      </c>
      <c r="W39" s="18">
        <v>104.22</v>
      </c>
      <c r="X39">
        <f t="shared" si="0"/>
        <v>0</v>
      </c>
      <c r="Y39" s="22">
        <v>3.7658014776434472</v>
      </c>
    </row>
    <row r="40" spans="1:25" ht="14.5" x14ac:dyDescent="0.35">
      <c r="A40" s="13" t="s">
        <v>827</v>
      </c>
      <c r="B40" s="13">
        <v>1</v>
      </c>
      <c r="C40" s="14">
        <v>20</v>
      </c>
      <c r="D40" s="15" t="s">
        <v>982</v>
      </c>
      <c r="E40" s="15" t="s">
        <v>983</v>
      </c>
      <c r="F40" s="15" t="s">
        <v>984</v>
      </c>
      <c r="G40" s="16">
        <v>0.45099999999999996</v>
      </c>
      <c r="H40" s="21">
        <v>0.17738359201773837</v>
      </c>
      <c r="I40" s="16">
        <v>15</v>
      </c>
      <c r="J40" s="18">
        <v>307.43673000000001</v>
      </c>
      <c r="K40" s="18">
        <v>307.43673000000001</v>
      </c>
      <c r="L40" s="19">
        <v>4.1867257565153517</v>
      </c>
      <c r="M40" s="18">
        <v>-2.8335792103013726</v>
      </c>
      <c r="N40" s="18">
        <v>2.8099999999999996</v>
      </c>
      <c r="O40" s="18">
        <v>0.55000000000000004</v>
      </c>
      <c r="P40" s="18">
        <v>-4.01</v>
      </c>
      <c r="Q40" s="20">
        <v>2.6627735528692482</v>
      </c>
      <c r="R40" s="17">
        <v>-1.6604099999999999</v>
      </c>
      <c r="S40" s="17">
        <v>1.1905406670018992E-2</v>
      </c>
      <c r="T40" s="18">
        <v>2.3199999999999998</v>
      </c>
      <c r="U40" s="15">
        <v>4</v>
      </c>
      <c r="V40" s="15">
        <v>2</v>
      </c>
      <c r="W40" s="18">
        <v>55.03</v>
      </c>
      <c r="X40">
        <f t="shared" si="0"/>
        <v>0</v>
      </c>
      <c r="Y40" s="22">
        <v>5.5867114301290206</v>
      </c>
    </row>
    <row r="41" spans="1:25" x14ac:dyDescent="0.3">
      <c r="A41" s="13" t="s">
        <v>828</v>
      </c>
      <c r="B41" s="13">
        <v>1</v>
      </c>
      <c r="C41" s="18">
        <v>0.3</v>
      </c>
      <c r="D41" s="15" t="s">
        <v>992</v>
      </c>
      <c r="E41" s="13" t="s">
        <v>77</v>
      </c>
      <c r="F41" s="15" t="s">
        <v>829</v>
      </c>
      <c r="G41" s="16">
        <v>0.8</v>
      </c>
      <c r="H41" s="23"/>
      <c r="I41" s="16"/>
      <c r="J41" s="18">
        <v>415.57794000000001</v>
      </c>
      <c r="K41" s="18">
        <v>415.57794000000001</v>
      </c>
      <c r="L41" s="22"/>
      <c r="M41" s="18">
        <v>-2.7155624989804275</v>
      </c>
      <c r="N41" s="18"/>
      <c r="O41" s="18"/>
      <c r="P41" s="18">
        <v>-4.3499999999999996</v>
      </c>
      <c r="Q41" s="17"/>
      <c r="R41" s="17">
        <v>-5.4440600000000003</v>
      </c>
      <c r="S41" s="13"/>
      <c r="T41" s="18">
        <v>1.75</v>
      </c>
      <c r="U41" s="15">
        <v>4</v>
      </c>
      <c r="V41" s="15">
        <v>4</v>
      </c>
      <c r="W41" s="18">
        <v>100.52167499999997</v>
      </c>
      <c r="X41">
        <f t="shared" si="0"/>
        <v>0</v>
      </c>
      <c r="Y41" s="22">
        <v>4.134212248253923</v>
      </c>
    </row>
    <row r="42" spans="1:25" ht="14.5" x14ac:dyDescent="0.35">
      <c r="A42" s="13" t="s">
        <v>830</v>
      </c>
      <c r="B42" s="13">
        <v>1</v>
      </c>
      <c r="C42" s="14">
        <v>2</v>
      </c>
      <c r="D42" s="15" t="s">
        <v>982</v>
      </c>
      <c r="E42" s="15" t="s">
        <v>983</v>
      </c>
      <c r="F42" s="15" t="s">
        <v>984</v>
      </c>
      <c r="G42" s="16">
        <v>1</v>
      </c>
      <c r="H42" s="27">
        <v>8.0000000000000002E-3</v>
      </c>
      <c r="I42" s="16"/>
      <c r="J42" s="18">
        <v>311.47138000000001</v>
      </c>
      <c r="K42" s="18">
        <v>311.47138000000001</v>
      </c>
      <c r="L42" s="19">
        <v>5.1923881513854404</v>
      </c>
      <c r="M42" s="18">
        <v>-2.4934181470494217</v>
      </c>
      <c r="N42" s="18">
        <v>4.25</v>
      </c>
      <c r="O42" s="18"/>
      <c r="P42" s="18">
        <v>-4.8599999999999985</v>
      </c>
      <c r="Q42" s="20">
        <v>1.8606806444302872</v>
      </c>
      <c r="R42" s="17">
        <v>-1.9339200000000001</v>
      </c>
      <c r="S42" s="27">
        <v>2.2059305736282912E-3</v>
      </c>
      <c r="T42" s="18">
        <v>4.9400000000000004</v>
      </c>
      <c r="U42" s="15">
        <v>2</v>
      </c>
      <c r="V42" s="15">
        <v>1</v>
      </c>
      <c r="W42" s="18">
        <v>23.729999999999997</v>
      </c>
      <c r="X42">
        <f t="shared" si="0"/>
        <v>0</v>
      </c>
      <c r="Y42" s="22">
        <v>13.125637589549097</v>
      </c>
    </row>
    <row r="43" spans="1:25" ht="14.5" x14ac:dyDescent="0.35">
      <c r="A43" s="13" t="s">
        <v>831</v>
      </c>
      <c r="B43" s="13">
        <v>1</v>
      </c>
      <c r="C43" s="14">
        <v>2</v>
      </c>
      <c r="D43" s="15" t="s">
        <v>982</v>
      </c>
      <c r="E43" s="15" t="s">
        <v>983</v>
      </c>
      <c r="F43" s="15" t="s">
        <v>984</v>
      </c>
      <c r="G43" s="16">
        <v>3.3</v>
      </c>
      <c r="H43" s="27">
        <v>2.4242424242424242E-3</v>
      </c>
      <c r="I43" s="16">
        <v>0</v>
      </c>
      <c r="J43" s="18">
        <v>380.49121000000002</v>
      </c>
      <c r="K43" s="18">
        <v>380.49121000000002</v>
      </c>
      <c r="L43" s="19">
        <v>5.2793146326105731</v>
      </c>
      <c r="M43" s="18">
        <v>-2.0618306883966664</v>
      </c>
      <c r="N43" s="18"/>
      <c r="O43" s="18">
        <v>4.22</v>
      </c>
      <c r="P43" s="18">
        <v>-5.38</v>
      </c>
      <c r="Q43" s="20">
        <v>5.0436548461016812</v>
      </c>
      <c r="R43" s="17">
        <v>-3.92442</v>
      </c>
      <c r="S43" s="21">
        <v>0.17667103720623625</v>
      </c>
      <c r="T43" s="18">
        <v>4.9800000000000004</v>
      </c>
      <c r="U43" s="15">
        <v>3</v>
      </c>
      <c r="V43" s="15">
        <v>2</v>
      </c>
      <c r="W43" s="18">
        <v>64.709999999999994</v>
      </c>
      <c r="X43">
        <f t="shared" si="0"/>
        <v>0</v>
      </c>
      <c r="Y43" s="22">
        <v>5.8799445217122557</v>
      </c>
    </row>
    <row r="44" spans="1:25" x14ac:dyDescent="0.3">
      <c r="A44" s="13" t="s">
        <v>832</v>
      </c>
      <c r="B44" s="13">
        <v>1</v>
      </c>
      <c r="C44" s="14">
        <v>1</v>
      </c>
      <c r="D44" s="15" t="s">
        <v>992</v>
      </c>
      <c r="E44" s="15" t="s">
        <v>993</v>
      </c>
      <c r="F44" s="15" t="s">
        <v>994</v>
      </c>
      <c r="G44" s="16">
        <v>3.3</v>
      </c>
      <c r="H44" s="23"/>
      <c r="I44" s="16"/>
      <c r="J44" s="18">
        <v>384.24649999999997</v>
      </c>
      <c r="K44" s="18">
        <v>384.24649999999997</v>
      </c>
      <c r="L44" s="22"/>
      <c r="M44" s="18">
        <v>-2.0660959804380479</v>
      </c>
      <c r="N44" s="18"/>
      <c r="O44" s="18"/>
      <c r="P44" s="18">
        <v>-3.8899999999999997</v>
      </c>
      <c r="Q44" s="17"/>
      <c r="R44" s="17">
        <v>-4.09436</v>
      </c>
      <c r="S44" s="13"/>
      <c r="T44" s="18">
        <v>0.78</v>
      </c>
      <c r="U44" s="15">
        <v>6</v>
      </c>
      <c r="V44" s="15">
        <v>4</v>
      </c>
      <c r="W44" s="18">
        <v>151.52999999999997</v>
      </c>
      <c r="X44">
        <f t="shared" si="0"/>
        <v>0</v>
      </c>
      <c r="Y44" s="22">
        <v>2.5357783937174161</v>
      </c>
    </row>
    <row r="45" spans="1:25" x14ac:dyDescent="0.3">
      <c r="A45" s="13" t="s">
        <v>833</v>
      </c>
      <c r="B45" s="13">
        <v>1</v>
      </c>
      <c r="C45" s="14">
        <v>2</v>
      </c>
      <c r="D45" s="15" t="s">
        <v>992</v>
      </c>
      <c r="E45" s="15" t="s">
        <v>993</v>
      </c>
      <c r="F45" s="15" t="s">
        <v>829</v>
      </c>
      <c r="G45" s="16">
        <v>1.5</v>
      </c>
      <c r="H45" s="23"/>
      <c r="I45" s="16">
        <v>10</v>
      </c>
      <c r="J45" s="18">
        <v>292.13985000000002</v>
      </c>
      <c r="K45" s="18">
        <v>292.13985000000002</v>
      </c>
      <c r="L45" s="22"/>
      <c r="M45" s="18">
        <v>-2.289499542884232</v>
      </c>
      <c r="N45" s="18">
        <v>0.78199999999999981</v>
      </c>
      <c r="O45" s="18"/>
      <c r="P45" s="18">
        <v>-3.27</v>
      </c>
      <c r="Q45" s="17"/>
      <c r="R45" s="17">
        <v>-2.0030000000000001</v>
      </c>
      <c r="S45" s="13"/>
      <c r="T45" s="18">
        <v>1.49</v>
      </c>
      <c r="U45" s="15">
        <v>5</v>
      </c>
      <c r="V45" s="15">
        <v>2</v>
      </c>
      <c r="W45" s="18">
        <v>58.939999999999976</v>
      </c>
      <c r="X45">
        <f t="shared" si="0"/>
        <v>0</v>
      </c>
      <c r="Y45" s="22">
        <v>4.9565634543603689</v>
      </c>
    </row>
    <row r="46" spans="1:25" ht="14.5" x14ac:dyDescent="0.35">
      <c r="A46" s="13" t="s">
        <v>834</v>
      </c>
      <c r="B46" s="13">
        <v>1</v>
      </c>
      <c r="C46" s="14">
        <v>6</v>
      </c>
      <c r="D46" s="15" t="s">
        <v>982</v>
      </c>
      <c r="E46" s="15" t="s">
        <v>983</v>
      </c>
      <c r="F46" s="15" t="s">
        <v>984</v>
      </c>
      <c r="G46" s="16">
        <v>0.16999999999999998</v>
      </c>
      <c r="H46" s="21">
        <v>0.14117647058823532</v>
      </c>
      <c r="I46" s="16"/>
      <c r="J46" s="18">
        <v>316.15930000000003</v>
      </c>
      <c r="K46" s="18">
        <v>316.15930000000003</v>
      </c>
      <c r="L46" s="19">
        <v>4.7217547109649525</v>
      </c>
      <c r="M46" s="18">
        <v>-3.2694570399703222</v>
      </c>
      <c r="N46" s="18">
        <v>2.0499999999999998</v>
      </c>
      <c r="O46" s="18">
        <v>1.54</v>
      </c>
      <c r="P46" s="18">
        <v>-3.9</v>
      </c>
      <c r="Q46" s="20">
        <v>0.60298329460442113</v>
      </c>
      <c r="R46" s="17">
        <v>-3.4721600000000001</v>
      </c>
      <c r="S46" s="21">
        <v>0.22514654163302919</v>
      </c>
      <c r="T46" s="18">
        <v>1.7</v>
      </c>
      <c r="U46" s="15">
        <v>3</v>
      </c>
      <c r="V46" s="15">
        <v>1</v>
      </c>
      <c r="W46" s="18">
        <v>52.400000000000013</v>
      </c>
      <c r="X46">
        <f t="shared" si="0"/>
        <v>0</v>
      </c>
      <c r="Y46" s="22">
        <v>6.0335744274809153</v>
      </c>
    </row>
    <row r="47" spans="1:25" ht="14.5" x14ac:dyDescent="0.35">
      <c r="A47" s="13" t="s">
        <v>835</v>
      </c>
      <c r="B47" s="13">
        <v>1</v>
      </c>
      <c r="C47" s="14">
        <v>5</v>
      </c>
      <c r="D47" s="15" t="s">
        <v>982</v>
      </c>
      <c r="E47" s="15" t="s">
        <v>987</v>
      </c>
      <c r="F47" s="15" t="s">
        <v>984</v>
      </c>
      <c r="G47" s="16">
        <v>0.8</v>
      </c>
      <c r="H47" s="17">
        <v>2.4999999999999998E-2</v>
      </c>
      <c r="I47" s="16">
        <v>2</v>
      </c>
      <c r="J47" s="18">
        <v>654.61009999999999</v>
      </c>
      <c r="K47" s="18">
        <v>654.61009999999999</v>
      </c>
      <c r="L47" s="19">
        <v>5.1170126974309991</v>
      </c>
      <c r="M47" s="18">
        <v>-2.9128114775070002</v>
      </c>
      <c r="N47" s="18"/>
      <c r="O47" s="18">
        <v>4.59</v>
      </c>
      <c r="P47" s="18">
        <v>-3.8899999999999997</v>
      </c>
      <c r="Q47" s="20">
        <v>0.23716319581035855</v>
      </c>
      <c r="R47" s="17">
        <v>-6.7953000000000001</v>
      </c>
      <c r="S47" s="31">
        <v>190.69850742937666</v>
      </c>
      <c r="T47" s="18">
        <v>6.58</v>
      </c>
      <c r="U47" s="15">
        <v>6</v>
      </c>
      <c r="V47" s="15">
        <v>3</v>
      </c>
      <c r="W47" s="18">
        <v>118.24000000000001</v>
      </c>
      <c r="X47">
        <f t="shared" si="0"/>
        <v>2</v>
      </c>
      <c r="Y47" s="22">
        <v>5.5362829837618399</v>
      </c>
    </row>
    <row r="48" spans="1:25" ht="14.5" x14ac:dyDescent="0.35">
      <c r="A48" s="13" t="s">
        <v>836</v>
      </c>
      <c r="B48" s="13">
        <v>1</v>
      </c>
      <c r="C48" s="14">
        <v>10</v>
      </c>
      <c r="D48" s="15" t="s">
        <v>982</v>
      </c>
      <c r="E48" s="15" t="s">
        <v>983</v>
      </c>
      <c r="F48" s="15" t="s">
        <v>984</v>
      </c>
      <c r="G48" s="16">
        <v>0.09</v>
      </c>
      <c r="H48" s="21">
        <v>0.44444444444444448</v>
      </c>
      <c r="I48" s="16">
        <v>0.5</v>
      </c>
      <c r="J48" s="18">
        <v>420.32536000000005</v>
      </c>
      <c r="K48" s="18">
        <v>420.32536000000005</v>
      </c>
      <c r="L48" s="19">
        <v>4.6235855936119146</v>
      </c>
      <c r="M48" s="18">
        <v>-3.6693430841725903</v>
      </c>
      <c r="N48" s="18">
        <v>2.7359999999999998</v>
      </c>
      <c r="O48" s="18">
        <v>3.34</v>
      </c>
      <c r="P48" s="18">
        <v>-4.79</v>
      </c>
      <c r="Q48" s="20">
        <v>5.8677877714681062</v>
      </c>
      <c r="R48" s="17">
        <v>-3.8444799999999999</v>
      </c>
      <c r="S48" s="21">
        <v>0.66520330409930017</v>
      </c>
      <c r="T48" s="18">
        <v>4</v>
      </c>
      <c r="U48" s="15">
        <v>3</v>
      </c>
      <c r="V48" s="15">
        <v>1</v>
      </c>
      <c r="W48" s="18">
        <v>42.010000000000012</v>
      </c>
      <c r="X48">
        <f t="shared" si="0"/>
        <v>0</v>
      </c>
      <c r="Y48" s="22">
        <v>10.005364437038798</v>
      </c>
    </row>
    <row r="49" spans="1:25" ht="14.5" x14ac:dyDescent="0.35">
      <c r="A49" s="13" t="s">
        <v>837</v>
      </c>
      <c r="B49" s="13">
        <v>1</v>
      </c>
      <c r="C49" s="14">
        <v>3</v>
      </c>
      <c r="D49" s="15" t="s">
        <v>982</v>
      </c>
      <c r="E49" s="15" t="s">
        <v>987</v>
      </c>
      <c r="F49" s="15" t="s">
        <v>984</v>
      </c>
      <c r="G49" s="16">
        <v>0.02</v>
      </c>
      <c r="H49" s="21">
        <v>0.6</v>
      </c>
      <c r="I49" s="16">
        <v>0</v>
      </c>
      <c r="J49" s="18">
        <v>430.54613000000001</v>
      </c>
      <c r="K49" s="18">
        <v>430.54613000000001</v>
      </c>
      <c r="L49" s="19">
        <v>5.1568984351725904</v>
      </c>
      <c r="M49" s="18">
        <v>-4.3329896942282717</v>
      </c>
      <c r="N49" s="18">
        <v>3.2040000000000002</v>
      </c>
      <c r="O49" s="18">
        <v>2.7</v>
      </c>
      <c r="P49" s="18">
        <v>-3.98</v>
      </c>
      <c r="Q49" s="20">
        <v>0.26617150251140903</v>
      </c>
      <c r="R49" s="17">
        <v>-4.7119400000000002</v>
      </c>
      <c r="S49" s="21">
        <v>1.4358251498786869</v>
      </c>
      <c r="T49" s="18">
        <v>2.9099999999999997</v>
      </c>
      <c r="U49" s="15">
        <v>6</v>
      </c>
      <c r="V49" s="15">
        <v>2</v>
      </c>
      <c r="W49" s="18">
        <v>99.25</v>
      </c>
      <c r="X49">
        <f t="shared" si="0"/>
        <v>0</v>
      </c>
      <c r="Y49" s="22">
        <v>4.3379962720403027</v>
      </c>
    </row>
    <row r="50" spans="1:25" ht="14.5" x14ac:dyDescent="0.35">
      <c r="A50" s="13" t="s">
        <v>1019</v>
      </c>
      <c r="B50" s="13">
        <v>1</v>
      </c>
      <c r="C50" s="14">
        <v>300</v>
      </c>
      <c r="D50" s="15" t="s">
        <v>982</v>
      </c>
      <c r="E50" s="15" t="s">
        <v>983</v>
      </c>
      <c r="F50" s="15" t="s">
        <v>984</v>
      </c>
      <c r="G50" s="16"/>
      <c r="H50" s="23"/>
      <c r="I50" s="16">
        <v>23.599999999999998</v>
      </c>
      <c r="J50" s="18">
        <v>307.3931</v>
      </c>
      <c r="K50" s="18">
        <v>307.3931</v>
      </c>
      <c r="L50" s="19">
        <v>3.0105728600199995</v>
      </c>
      <c r="M50" s="18"/>
      <c r="N50" s="18"/>
      <c r="O50" s="18">
        <v>-0.75</v>
      </c>
      <c r="P50" s="18">
        <v>-2.8</v>
      </c>
      <c r="Q50" s="20">
        <v>2.4631288515462182</v>
      </c>
      <c r="R50" s="17">
        <v>-1.2261500000000001</v>
      </c>
      <c r="S50" s="17">
        <v>6.5710857002794332E-2</v>
      </c>
      <c r="T50" s="18">
        <v>2.9299999999999997</v>
      </c>
      <c r="U50" s="15">
        <v>5</v>
      </c>
      <c r="V50" s="15">
        <v>0</v>
      </c>
      <c r="W50" s="18">
        <v>46.760000000000012</v>
      </c>
      <c r="X50">
        <f t="shared" si="0"/>
        <v>0</v>
      </c>
      <c r="Y50" s="22">
        <v>6.5738473053892204</v>
      </c>
    </row>
    <row r="51" spans="1:25" x14ac:dyDescent="0.3">
      <c r="A51" s="13" t="s">
        <v>1020</v>
      </c>
      <c r="B51" s="13">
        <v>1</v>
      </c>
      <c r="C51" s="14">
        <v>5</v>
      </c>
      <c r="D51" s="15" t="s">
        <v>992</v>
      </c>
      <c r="E51" s="15" t="s">
        <v>993</v>
      </c>
      <c r="F51" s="15" t="s">
        <v>1021</v>
      </c>
      <c r="G51" s="16">
        <v>0.16999999999999998</v>
      </c>
      <c r="H51" s="23"/>
      <c r="I51" s="16">
        <v>2</v>
      </c>
      <c r="J51" s="18">
        <v>288.43666000000002</v>
      </c>
      <c r="K51" s="18">
        <v>288.43666000000002</v>
      </c>
      <c r="L51" s="22"/>
      <c r="M51" s="18">
        <v>-3.2296015365549615</v>
      </c>
      <c r="N51" s="18">
        <v>3.4099999999999997</v>
      </c>
      <c r="O51" s="18"/>
      <c r="P51" s="18">
        <v>-3.4899999999999998</v>
      </c>
      <c r="Q51" s="17"/>
      <c r="R51" s="17">
        <v>-3.5347</v>
      </c>
      <c r="S51" s="13"/>
      <c r="T51" s="18">
        <v>3.69</v>
      </c>
      <c r="U51" s="15">
        <v>2</v>
      </c>
      <c r="V51" s="15">
        <v>1</v>
      </c>
      <c r="W51" s="18">
        <v>33.719999999999985</v>
      </c>
      <c r="X51">
        <f t="shared" si="0"/>
        <v>0</v>
      </c>
      <c r="Y51" s="22">
        <v>8.5538748517200514</v>
      </c>
    </row>
    <row r="52" spans="1:25" ht="14.5" x14ac:dyDescent="0.35">
      <c r="A52" s="13" t="s">
        <v>1022</v>
      </c>
      <c r="B52" s="13">
        <v>1</v>
      </c>
      <c r="C52" s="14">
        <v>8</v>
      </c>
      <c r="D52" s="15" t="s">
        <v>982</v>
      </c>
      <c r="E52" s="15" t="s">
        <v>983</v>
      </c>
      <c r="F52" s="15" t="s">
        <v>984</v>
      </c>
      <c r="G52" s="16">
        <v>17</v>
      </c>
      <c r="H52" s="27">
        <v>1.8823529411764706E-3</v>
      </c>
      <c r="I52" s="16">
        <v>1</v>
      </c>
      <c r="J52" s="18">
        <v>467.65442000000002</v>
      </c>
      <c r="K52" s="18">
        <v>504.10108000000002</v>
      </c>
      <c r="L52" s="19">
        <v>4.7668350564099926</v>
      </c>
      <c r="M52" s="18">
        <v>-1.4720687065053002</v>
      </c>
      <c r="N52" s="18">
        <v>4.9800000000000004</v>
      </c>
      <c r="O52" s="18"/>
      <c r="P52" s="18">
        <v>-4.4300000000000024</v>
      </c>
      <c r="Q52" s="20">
        <v>1.7085683237508988</v>
      </c>
      <c r="R52" s="17">
        <v>-3.5841099999999999</v>
      </c>
      <c r="S52" s="21">
        <v>0.24363649915321708</v>
      </c>
      <c r="T52" s="18">
        <v>3.9899999999999998</v>
      </c>
      <c r="U52" s="15">
        <v>5</v>
      </c>
      <c r="V52" s="15">
        <v>2</v>
      </c>
      <c r="W52" s="18">
        <v>64.5</v>
      </c>
      <c r="X52">
        <f t="shared" si="0"/>
        <v>0</v>
      </c>
      <c r="Y52" s="22">
        <v>7.2504561240310084</v>
      </c>
    </row>
    <row r="53" spans="1:25" ht="14.5" x14ac:dyDescent="0.35">
      <c r="A53" s="13" t="s">
        <v>1023</v>
      </c>
      <c r="B53" s="13">
        <v>1</v>
      </c>
      <c r="C53" s="14">
        <v>100</v>
      </c>
      <c r="D53" s="15" t="s">
        <v>982</v>
      </c>
      <c r="E53" s="15" t="s">
        <v>983</v>
      </c>
      <c r="F53" s="15" t="s">
        <v>984</v>
      </c>
      <c r="G53" s="16">
        <v>312</v>
      </c>
      <c r="H53" s="27">
        <v>1.2820512820512821E-3</v>
      </c>
      <c r="I53" s="16">
        <v>0.5</v>
      </c>
      <c r="J53" s="18">
        <v>239.74751000000001</v>
      </c>
      <c r="K53" s="18">
        <v>239.74751000000001</v>
      </c>
      <c r="L53" s="19">
        <v>3.3797541053155875</v>
      </c>
      <c r="M53" s="18">
        <v>0.11440048870285549</v>
      </c>
      <c r="N53" s="18"/>
      <c r="O53" s="18">
        <v>3.27</v>
      </c>
      <c r="P53" s="18">
        <v>-3.53</v>
      </c>
      <c r="Q53" s="20">
        <v>5.6533501622469826</v>
      </c>
      <c r="R53" s="17">
        <v>-1.98567</v>
      </c>
      <c r="S53" s="21">
        <v>0.16142689228496407</v>
      </c>
      <c r="T53" s="18">
        <v>3.21</v>
      </c>
      <c r="U53" s="15">
        <v>2</v>
      </c>
      <c r="V53" s="15">
        <v>1</v>
      </c>
      <c r="W53" s="18">
        <v>32.840000000000003</v>
      </c>
      <c r="X53">
        <f t="shared" si="0"/>
        <v>0</v>
      </c>
      <c r="Y53" s="22">
        <v>7.3004722898903767</v>
      </c>
    </row>
    <row r="54" spans="1:25" ht="14.5" x14ac:dyDescent="0.35">
      <c r="A54" s="13" t="s">
        <v>1024</v>
      </c>
      <c r="B54" s="13">
        <v>1</v>
      </c>
      <c r="C54" s="14">
        <v>2</v>
      </c>
      <c r="D54" s="15" t="s">
        <v>982</v>
      </c>
      <c r="E54" s="15" t="s">
        <v>983</v>
      </c>
      <c r="F54" s="15" t="s">
        <v>984</v>
      </c>
      <c r="G54" s="16">
        <v>0.1</v>
      </c>
      <c r="H54" s="17">
        <v>0.08</v>
      </c>
      <c r="I54" s="16">
        <v>1</v>
      </c>
      <c r="J54" s="18">
        <v>246.30288000000002</v>
      </c>
      <c r="K54" s="18">
        <v>246.30288000000002</v>
      </c>
      <c r="L54" s="19">
        <v>5.090439494375671</v>
      </c>
      <c r="M54" s="18">
        <v>-3.3914694900396527</v>
      </c>
      <c r="N54" s="18">
        <v>-0.52</v>
      </c>
      <c r="O54" s="18">
        <v>-0.52</v>
      </c>
      <c r="P54" s="18">
        <v>-1.6800000000000002</v>
      </c>
      <c r="Q54" s="24">
        <v>1.5546065635047021E-3</v>
      </c>
      <c r="R54" s="17">
        <v>-1.1995100000000001</v>
      </c>
      <c r="S54" s="30">
        <v>5.1419813480052263E-4</v>
      </c>
      <c r="T54" s="18">
        <v>-0.59000000000000008</v>
      </c>
      <c r="U54" s="15">
        <v>4</v>
      </c>
      <c r="V54" s="15">
        <v>0</v>
      </c>
      <c r="W54" s="18">
        <v>92.04</v>
      </c>
      <c r="X54">
        <f t="shared" si="0"/>
        <v>0</v>
      </c>
      <c r="Y54" s="22">
        <v>2.6760417209908733</v>
      </c>
    </row>
    <row r="55" spans="1:25" ht="14.5" x14ac:dyDescent="0.35">
      <c r="A55" s="13" t="s">
        <v>1025</v>
      </c>
      <c r="B55" s="13">
        <v>1</v>
      </c>
      <c r="C55" s="14">
        <v>100</v>
      </c>
      <c r="D55" s="15" t="s">
        <v>982</v>
      </c>
      <c r="E55" s="15" t="s">
        <v>983</v>
      </c>
      <c r="F55" s="15" t="s">
        <v>984</v>
      </c>
      <c r="G55" s="16"/>
      <c r="H55" s="23"/>
      <c r="I55" s="16">
        <v>1</v>
      </c>
      <c r="J55" s="18">
        <v>212.25062</v>
      </c>
      <c r="K55" s="18">
        <v>212.25062</v>
      </c>
      <c r="L55" s="19">
        <v>3.3268489675246382</v>
      </c>
      <c r="M55" s="18"/>
      <c r="N55" s="18">
        <v>1.6500000000000001</v>
      </c>
      <c r="O55" s="18">
        <v>1.45</v>
      </c>
      <c r="P55" s="18">
        <v>-2.1800000000000002</v>
      </c>
      <c r="Q55" s="20">
        <v>0.28524039146480873</v>
      </c>
      <c r="R55" s="17">
        <v>-2.4216099999999998</v>
      </c>
      <c r="S55" s="21">
        <v>0.49753200584318169</v>
      </c>
      <c r="T55" s="18">
        <v>1.58</v>
      </c>
      <c r="U55" s="15">
        <v>3</v>
      </c>
      <c r="V55" s="15">
        <v>2</v>
      </c>
      <c r="W55" s="18">
        <v>83.960000000000022</v>
      </c>
      <c r="X55">
        <f t="shared" si="0"/>
        <v>0</v>
      </c>
      <c r="Y55" s="22">
        <v>2.5279969032872791</v>
      </c>
    </row>
    <row r="56" spans="1:25" ht="14.5" x14ac:dyDescent="0.35">
      <c r="A56" s="13" t="s">
        <v>1026</v>
      </c>
      <c r="B56" s="13">
        <v>1</v>
      </c>
      <c r="C56" s="14">
        <v>50</v>
      </c>
      <c r="D56" s="15" t="s">
        <v>982</v>
      </c>
      <c r="E56" s="15" t="s">
        <v>983</v>
      </c>
      <c r="F56" s="15" t="s">
        <v>984</v>
      </c>
      <c r="G56" s="16"/>
      <c r="H56" s="23"/>
      <c r="I56" s="16">
        <v>3.6</v>
      </c>
      <c r="J56" s="18">
        <v>224.26177000000001</v>
      </c>
      <c r="K56" s="18">
        <v>224.26177000000001</v>
      </c>
      <c r="L56" s="19">
        <v>3.6517852411901961</v>
      </c>
      <c r="M56" s="18"/>
      <c r="N56" s="18"/>
      <c r="O56" s="18"/>
      <c r="P56" s="18">
        <v>-2</v>
      </c>
      <c r="Q56" s="22">
        <v>8.9181495356966095E-2</v>
      </c>
      <c r="R56" s="17">
        <v>-2.7377500000000001</v>
      </c>
      <c r="S56" s="21">
        <v>0.48755627480163211</v>
      </c>
      <c r="T56" s="18">
        <v>1.6300000000000001</v>
      </c>
      <c r="U56" s="15">
        <v>3</v>
      </c>
      <c r="V56" s="15">
        <v>2</v>
      </c>
      <c r="W56" s="18">
        <v>83.960000000000022</v>
      </c>
      <c r="X56">
        <f t="shared" si="0"/>
        <v>0</v>
      </c>
      <c r="Y56" s="22">
        <v>2.6710549070986178</v>
      </c>
    </row>
    <row r="57" spans="1:25" ht="14.5" x14ac:dyDescent="0.35">
      <c r="A57" s="13" t="s">
        <v>1027</v>
      </c>
      <c r="B57" s="13">
        <v>1</v>
      </c>
      <c r="C57" s="14">
        <v>5</v>
      </c>
      <c r="D57" s="15" t="s">
        <v>982</v>
      </c>
      <c r="E57" s="15" t="s">
        <v>983</v>
      </c>
      <c r="F57" s="15" t="s">
        <v>984</v>
      </c>
      <c r="G57" s="16">
        <v>2</v>
      </c>
      <c r="H57" s="17">
        <v>0.01</v>
      </c>
      <c r="I57" s="16">
        <v>2</v>
      </c>
      <c r="J57" s="18">
        <v>327.47078000000005</v>
      </c>
      <c r="K57" s="18">
        <v>327.47078000000005</v>
      </c>
      <c r="L57" s="19">
        <v>4.8162025499126742</v>
      </c>
      <c r="M57" s="18">
        <v>-2.2141425585847117</v>
      </c>
      <c r="N57" s="18">
        <v>2.2549999999999999</v>
      </c>
      <c r="O57" s="18"/>
      <c r="P57" s="18">
        <v>-3.3</v>
      </c>
      <c r="Q57" s="20">
        <v>0.12185895272664511</v>
      </c>
      <c r="R57" s="17">
        <v>-2.4001100000000002</v>
      </c>
      <c r="S57" s="17">
        <v>1.5345019385464825E-2</v>
      </c>
      <c r="T57" s="18">
        <v>3.73</v>
      </c>
      <c r="U57" s="15">
        <v>3</v>
      </c>
      <c r="V57" s="15">
        <v>2</v>
      </c>
      <c r="W57" s="18">
        <v>46.61</v>
      </c>
      <c r="X57">
        <f t="shared" si="0"/>
        <v>0</v>
      </c>
      <c r="Y57" s="22">
        <v>7.0257622827719386</v>
      </c>
    </row>
    <row r="58" spans="1:25" ht="14.5" x14ac:dyDescent="0.35">
      <c r="A58" s="13" t="s">
        <v>1028</v>
      </c>
      <c r="B58" s="13">
        <v>1</v>
      </c>
      <c r="C58" s="14">
        <v>65</v>
      </c>
      <c r="D58" s="15" t="s">
        <v>982</v>
      </c>
      <c r="E58" s="15" t="s">
        <v>1029</v>
      </c>
      <c r="F58" s="15" t="s">
        <v>984</v>
      </c>
      <c r="G58" s="16">
        <v>21.5</v>
      </c>
      <c r="H58" s="17">
        <v>1.2093023255813955E-2</v>
      </c>
      <c r="I58" s="16">
        <v>1</v>
      </c>
      <c r="J58" s="18">
        <v>194.19450000000001</v>
      </c>
      <c r="K58" s="18">
        <v>194.19450000000001</v>
      </c>
      <c r="L58" s="19">
        <v>3.4753235689627271</v>
      </c>
      <c r="M58" s="18">
        <v>-0.95579846568997739</v>
      </c>
      <c r="N58" s="18">
        <v>-7.0000000000000007E-2</v>
      </c>
      <c r="O58" s="18">
        <v>-7.0000000000000007E-2</v>
      </c>
      <c r="P58" s="18">
        <v>-1.26</v>
      </c>
      <c r="Q58" s="22">
        <v>2.4363317356495464E-2</v>
      </c>
      <c r="R58" s="17">
        <v>-1.95031</v>
      </c>
      <c r="S58" s="21">
        <v>0.11941157384008387</v>
      </c>
      <c r="T58" s="18">
        <v>-0.04</v>
      </c>
      <c r="U58" s="15">
        <v>3</v>
      </c>
      <c r="V58" s="15">
        <v>0</v>
      </c>
      <c r="W58" s="18">
        <v>48.5</v>
      </c>
      <c r="X58">
        <f t="shared" si="0"/>
        <v>0</v>
      </c>
      <c r="Y58" s="22">
        <v>4.0040103018349997</v>
      </c>
    </row>
    <row r="59" spans="1:25" ht="14.5" x14ac:dyDescent="0.35">
      <c r="A59" s="13" t="s">
        <v>1030</v>
      </c>
      <c r="B59" s="13">
        <v>1</v>
      </c>
      <c r="C59" s="14">
        <v>500</v>
      </c>
      <c r="D59" s="15" t="s">
        <v>982</v>
      </c>
      <c r="E59" s="15" t="s">
        <v>983</v>
      </c>
      <c r="F59" s="15" t="s">
        <v>984</v>
      </c>
      <c r="G59" s="16">
        <v>26</v>
      </c>
      <c r="H59" s="17">
        <v>7.6923076923076927E-2</v>
      </c>
      <c r="I59" s="16">
        <v>3</v>
      </c>
      <c r="J59" s="18">
        <v>359.35749000000004</v>
      </c>
      <c r="K59" s="18">
        <v>359.35749000000004</v>
      </c>
      <c r="L59" s="19">
        <v>2.8565566968444198</v>
      </c>
      <c r="M59" s="18">
        <v>-1.1405533532096206</v>
      </c>
      <c r="N59" s="18"/>
      <c r="O59" s="18"/>
      <c r="P59" s="18">
        <v>-3.17</v>
      </c>
      <c r="Q59" s="20">
        <v>8.2319608152216812</v>
      </c>
      <c r="R59" s="17">
        <v>-3.4485700000000001</v>
      </c>
      <c r="S59" s="31">
        <v>15.634114723056188</v>
      </c>
      <c r="T59" s="18">
        <v>0.84000000000000019</v>
      </c>
      <c r="U59" s="15">
        <v>6</v>
      </c>
      <c r="V59" s="15">
        <v>3</v>
      </c>
      <c r="W59" s="18">
        <v>124.32999999999998</v>
      </c>
      <c r="X59">
        <f t="shared" si="0"/>
        <v>0</v>
      </c>
      <c r="Y59" s="22">
        <v>2.8903522078339909</v>
      </c>
    </row>
    <row r="60" spans="1:25" ht="14.5" x14ac:dyDescent="0.35">
      <c r="A60" s="13" t="s">
        <v>1031</v>
      </c>
      <c r="B60" s="13">
        <v>1</v>
      </c>
      <c r="C60" s="14">
        <v>20000</v>
      </c>
      <c r="D60" s="15" t="s">
        <v>982</v>
      </c>
      <c r="E60" s="13" t="s">
        <v>78</v>
      </c>
      <c r="F60" s="15" t="s">
        <v>984</v>
      </c>
      <c r="G60" s="16"/>
      <c r="H60" s="23"/>
      <c r="I60" s="16">
        <v>0</v>
      </c>
      <c r="J60" s="18">
        <v>470.69595000000004</v>
      </c>
      <c r="K60" s="18">
        <v>470.69595000000004</v>
      </c>
      <c r="L60" s="19">
        <v>1.3717104658671373</v>
      </c>
      <c r="M60" s="18"/>
      <c r="N60" s="18"/>
      <c r="O60" s="18"/>
      <c r="P60" s="18">
        <v>-6.87</v>
      </c>
      <c r="Q60" s="26">
        <v>1259939.0180449504</v>
      </c>
      <c r="R60" s="17">
        <v>-7.6905000000000001</v>
      </c>
      <c r="S60" s="31">
        <v>8333923.8043904491</v>
      </c>
      <c r="T60" s="18">
        <v>9.9700000000000024</v>
      </c>
      <c r="U60" s="15">
        <v>3</v>
      </c>
      <c r="V60" s="15">
        <v>0</v>
      </c>
      <c r="W60" s="18">
        <v>81.193000000000012</v>
      </c>
      <c r="X60">
        <f t="shared" si="0"/>
        <v>1</v>
      </c>
      <c r="Y60" s="22">
        <v>5.7972479154606917</v>
      </c>
    </row>
    <row r="61" spans="1:25" ht="14.5" x14ac:dyDescent="0.35">
      <c r="A61" s="13" t="s">
        <v>1032</v>
      </c>
      <c r="B61" s="13">
        <v>1</v>
      </c>
      <c r="C61" s="14">
        <v>25</v>
      </c>
      <c r="D61" s="15" t="s">
        <v>982</v>
      </c>
      <c r="E61" s="15" t="s">
        <v>983</v>
      </c>
      <c r="F61" s="15" t="s">
        <v>984</v>
      </c>
      <c r="G61" s="16">
        <v>2.5</v>
      </c>
      <c r="H61" s="17">
        <v>0.04</v>
      </c>
      <c r="I61" s="16">
        <v>5.3</v>
      </c>
      <c r="J61" s="18">
        <v>226.23408000000001</v>
      </c>
      <c r="K61" s="18">
        <v>226.23408000000001</v>
      </c>
      <c r="L61" s="19">
        <v>3.9566180191547602</v>
      </c>
      <c r="M61" s="18">
        <v>-1.9566180191547602</v>
      </c>
      <c r="N61" s="18"/>
      <c r="O61" s="18"/>
      <c r="P61" s="18">
        <v>-1.79</v>
      </c>
      <c r="Q61" s="22">
        <v>2.7254735531511549E-2</v>
      </c>
      <c r="R61" s="17">
        <v>1.3324100000000001</v>
      </c>
      <c r="S61" s="29">
        <v>2.0560419534444412E-5</v>
      </c>
      <c r="T61" s="18">
        <v>-0.45</v>
      </c>
      <c r="U61" s="15">
        <v>6</v>
      </c>
      <c r="V61" s="15">
        <v>5</v>
      </c>
      <c r="W61" s="18">
        <v>132.38999999999999</v>
      </c>
      <c r="X61">
        <f t="shared" si="0"/>
        <v>0</v>
      </c>
      <c r="Y61" s="22">
        <v>1.7088456832087018</v>
      </c>
    </row>
    <row r="62" spans="1:25" ht="14.5" x14ac:dyDescent="0.35">
      <c r="A62" s="13" t="s">
        <v>855</v>
      </c>
      <c r="B62" s="13">
        <v>1</v>
      </c>
      <c r="C62" s="18">
        <v>7.7</v>
      </c>
      <c r="D62" s="15" t="s">
        <v>982</v>
      </c>
      <c r="E62" s="15" t="s">
        <v>856</v>
      </c>
      <c r="F62" s="15" t="s">
        <v>857</v>
      </c>
      <c r="G62" s="16">
        <v>3.8</v>
      </c>
      <c r="H62" s="27">
        <v>8.1052631578947369E-3</v>
      </c>
      <c r="I62" s="16">
        <v>0.5</v>
      </c>
      <c r="J62" s="18">
        <v>214.05238</v>
      </c>
      <c r="K62" s="18">
        <v>214.05238</v>
      </c>
      <c r="L62" s="19">
        <v>4.4440293358468095</v>
      </c>
      <c r="M62" s="18">
        <v>-1.7507364644024814</v>
      </c>
      <c r="N62" s="18">
        <v>1.53</v>
      </c>
      <c r="O62" s="18">
        <v>1.53</v>
      </c>
      <c r="P62" s="18">
        <v>-2.16</v>
      </c>
      <c r="Q62" s="17"/>
      <c r="R62" s="17">
        <v>-2.5002599999999999</v>
      </c>
      <c r="S62" s="13"/>
      <c r="T62" s="18">
        <v>1.32</v>
      </c>
      <c r="U62" s="15">
        <v>2</v>
      </c>
      <c r="V62" s="15">
        <v>1</v>
      </c>
      <c r="W62" s="18">
        <v>69.78</v>
      </c>
      <c r="X62">
        <f t="shared" si="0"/>
        <v>0</v>
      </c>
      <c r="Y62" s="22">
        <v>3.0675319575809685</v>
      </c>
    </row>
    <row r="63" spans="1:25" x14ac:dyDescent="0.3">
      <c r="A63" s="13" t="s">
        <v>858</v>
      </c>
      <c r="B63" s="13">
        <v>1</v>
      </c>
      <c r="C63" s="18">
        <v>6.48</v>
      </c>
      <c r="D63" s="15" t="s">
        <v>992</v>
      </c>
      <c r="E63" s="15" t="s">
        <v>993</v>
      </c>
      <c r="F63" s="15" t="s">
        <v>994</v>
      </c>
      <c r="G63" s="16"/>
      <c r="H63" s="23"/>
      <c r="I63" s="16">
        <v>1.4</v>
      </c>
      <c r="J63" s="18">
        <v>1093.33916</v>
      </c>
      <c r="K63" s="18">
        <v>1093.33916</v>
      </c>
      <c r="L63" s="22"/>
      <c r="M63" s="18"/>
      <c r="N63" s="18"/>
      <c r="O63" s="18"/>
      <c r="P63" s="18">
        <v>-3.46</v>
      </c>
      <c r="Q63" s="17"/>
      <c r="R63" s="17">
        <v>-3.1808200000000002</v>
      </c>
      <c r="S63" s="13"/>
      <c r="T63" s="18">
        <v>-2.9499999999999997</v>
      </c>
      <c r="U63" s="15">
        <v>18</v>
      </c>
      <c r="V63" s="15">
        <v>16</v>
      </c>
      <c r="W63" s="18">
        <v>454.42</v>
      </c>
      <c r="X63">
        <f t="shared" si="0"/>
        <v>3</v>
      </c>
      <c r="Y63" s="22">
        <v>2.4060102108181858</v>
      </c>
    </row>
    <row r="64" spans="1:25" x14ac:dyDescent="0.3">
      <c r="A64" s="13" t="s">
        <v>859</v>
      </c>
      <c r="B64" s="13">
        <v>1</v>
      </c>
      <c r="C64" s="14">
        <v>2000</v>
      </c>
      <c r="D64" s="15" t="s">
        <v>992</v>
      </c>
      <c r="E64" s="13" t="s">
        <v>79</v>
      </c>
      <c r="F64" s="15" t="s">
        <v>994</v>
      </c>
      <c r="G64" s="16"/>
      <c r="H64" s="23"/>
      <c r="I64" s="16">
        <v>29</v>
      </c>
      <c r="J64" s="18">
        <v>645.67744000000005</v>
      </c>
      <c r="K64" s="18">
        <v>645.67744000000005</v>
      </c>
      <c r="L64" s="22"/>
      <c r="M64" s="18"/>
      <c r="N64" s="18">
        <v>-0.74</v>
      </c>
      <c r="O64" s="18">
        <v>-2.12</v>
      </c>
      <c r="P64" s="18">
        <v>-3.34</v>
      </c>
      <c r="Q64" s="17"/>
      <c r="R64" s="17">
        <v>-3.4709099999999999</v>
      </c>
      <c r="S64" s="13"/>
      <c r="T64" s="18">
        <v>-0.22000000000000003</v>
      </c>
      <c r="U64" s="15">
        <v>11</v>
      </c>
      <c r="V64" s="15">
        <v>4</v>
      </c>
      <c r="W64" s="18">
        <v>227.75000000000003</v>
      </c>
      <c r="X64">
        <f t="shared" si="0"/>
        <v>2</v>
      </c>
      <c r="Y64" s="22">
        <v>2.8350271789242587</v>
      </c>
    </row>
    <row r="65" spans="1:25" ht="14.5" x14ac:dyDescent="0.35">
      <c r="A65" s="13" t="s">
        <v>861</v>
      </c>
      <c r="B65" s="13">
        <v>1</v>
      </c>
      <c r="C65" s="28">
        <v>0.8</v>
      </c>
      <c r="D65" s="15" t="s">
        <v>982</v>
      </c>
      <c r="E65" s="15" t="s">
        <v>983</v>
      </c>
      <c r="F65" s="15" t="s">
        <v>984</v>
      </c>
      <c r="G65" s="16">
        <v>195</v>
      </c>
      <c r="H65" s="29">
        <v>1.6410256410256411E-5</v>
      </c>
      <c r="I65" s="16">
        <v>24</v>
      </c>
      <c r="J65" s="18">
        <v>459.56298000000004</v>
      </c>
      <c r="K65" s="18">
        <v>459.56298000000004</v>
      </c>
      <c r="L65" s="19">
        <v>5.7592550499319071</v>
      </c>
      <c r="M65" s="18">
        <v>-0.37231042556133231</v>
      </c>
      <c r="N65" s="18"/>
      <c r="O65" s="18"/>
      <c r="P65" s="18">
        <v>-5</v>
      </c>
      <c r="Q65" s="20">
        <v>0.69631370220464661</v>
      </c>
      <c r="R65" s="17">
        <v>-2.00115</v>
      </c>
      <c r="S65" s="30">
        <v>6.9815996533653646E-4</v>
      </c>
      <c r="T65" s="18">
        <v>3.56</v>
      </c>
      <c r="U65" s="15">
        <v>6</v>
      </c>
      <c r="V65" s="15">
        <v>3</v>
      </c>
      <c r="W65" s="18">
        <v>104.97999999999998</v>
      </c>
      <c r="X65">
        <f t="shared" si="0"/>
        <v>0</v>
      </c>
      <c r="Y65" s="22">
        <v>4.3776241188797878</v>
      </c>
    </row>
    <row r="66" spans="1:25" x14ac:dyDescent="0.3">
      <c r="A66" s="13" t="s">
        <v>862</v>
      </c>
      <c r="B66" s="13">
        <v>1</v>
      </c>
      <c r="C66" s="14">
        <v>3</v>
      </c>
      <c r="D66" s="15" t="s">
        <v>992</v>
      </c>
      <c r="E66" s="15" t="s">
        <v>993</v>
      </c>
      <c r="F66" s="15" t="s">
        <v>814</v>
      </c>
      <c r="G66" s="16">
        <v>8</v>
      </c>
      <c r="H66" s="23"/>
      <c r="I66" s="16">
        <v>3</v>
      </c>
      <c r="J66" s="18">
        <v>1431.0722400000002</v>
      </c>
      <c r="K66" s="18">
        <v>1431.0722400000002</v>
      </c>
      <c r="L66" s="22"/>
      <c r="M66" s="18">
        <v>-2.2525715703467983</v>
      </c>
      <c r="N66" s="18"/>
      <c r="O66" s="18"/>
      <c r="P66" s="18">
        <v>-5.31</v>
      </c>
      <c r="Q66" s="17"/>
      <c r="R66" s="17">
        <v>-7.0027299999999997</v>
      </c>
      <c r="S66" s="13"/>
      <c r="T66" s="18">
        <v>-0.4</v>
      </c>
      <c r="U66" s="15">
        <v>18</v>
      </c>
      <c r="V66" s="15">
        <v>17</v>
      </c>
      <c r="W66" s="18">
        <v>543.33000000000106</v>
      </c>
      <c r="X66">
        <f t="shared" ref="X66:X129" si="1">IF(T66&gt;5,1,0)+IF(U66&gt;10,1,0)+IF(V66&gt;5,1,0)+IF(J66&gt;500,1,0)</f>
        <v>3</v>
      </c>
      <c r="Y66" s="22">
        <v>2.6338914471867878</v>
      </c>
    </row>
    <row r="67" spans="1:25" ht="14.5" x14ac:dyDescent="0.35">
      <c r="A67" s="13" t="s">
        <v>1041</v>
      </c>
      <c r="B67" s="13">
        <v>1</v>
      </c>
      <c r="C67" s="14">
        <v>30</v>
      </c>
      <c r="D67" s="15" t="s">
        <v>982</v>
      </c>
      <c r="E67" s="15" t="s">
        <v>987</v>
      </c>
      <c r="F67" s="15" t="s">
        <v>984</v>
      </c>
      <c r="G67" s="16"/>
      <c r="H67" s="23"/>
      <c r="I67" s="16">
        <v>13.5</v>
      </c>
      <c r="J67" s="18">
        <v>199.31709000000001</v>
      </c>
      <c r="K67" s="18">
        <v>199.31709000000001</v>
      </c>
      <c r="L67" s="19">
        <v>3.8224232831905152</v>
      </c>
      <c r="M67" s="18"/>
      <c r="N67" s="18"/>
      <c r="O67" s="18"/>
      <c r="P67" s="18">
        <v>-1.93</v>
      </c>
      <c r="Q67" s="22">
        <v>5.1243254948326399E-2</v>
      </c>
      <c r="R67" s="17">
        <v>-1.3209599999999999</v>
      </c>
      <c r="S67" s="17">
        <v>1.2606563279734102E-2</v>
      </c>
      <c r="T67" s="18">
        <v>1.1400000000000001</v>
      </c>
      <c r="U67" s="15">
        <v>2</v>
      </c>
      <c r="V67" s="15">
        <v>0</v>
      </c>
      <c r="W67" s="18">
        <v>9.9700000000000024</v>
      </c>
      <c r="X67">
        <f t="shared" si="1"/>
        <v>0</v>
      </c>
      <c r="Y67" s="22">
        <v>19.991684052156465</v>
      </c>
    </row>
    <row r="68" spans="1:25" ht="14.5" x14ac:dyDescent="0.35">
      <c r="A68" s="13" t="s">
        <v>1042</v>
      </c>
      <c r="B68" s="13">
        <v>1</v>
      </c>
      <c r="C68" s="14">
        <v>500</v>
      </c>
      <c r="D68" s="15" t="s">
        <v>982</v>
      </c>
      <c r="E68" s="15" t="s">
        <v>987</v>
      </c>
      <c r="F68" s="15" t="s">
        <v>984</v>
      </c>
      <c r="G68" s="16">
        <v>8300</v>
      </c>
      <c r="H68" s="30">
        <v>2.4096385542168674E-4</v>
      </c>
      <c r="I68" s="16"/>
      <c r="J68" s="18">
        <v>165.40401000000003</v>
      </c>
      <c r="K68" s="18">
        <v>165.40401000000003</v>
      </c>
      <c r="L68" s="19">
        <v>2.5195760298996253</v>
      </c>
      <c r="M68" s="18">
        <v>1.7005320581404297</v>
      </c>
      <c r="N68" s="18">
        <v>0.99</v>
      </c>
      <c r="O68" s="18">
        <v>1.61</v>
      </c>
      <c r="P68" s="18">
        <v>-0.56000000000000005</v>
      </c>
      <c r="Q68" s="22">
        <v>4.3901965226852878E-2</v>
      </c>
      <c r="R68" s="17">
        <v>-0.76898500000000003</v>
      </c>
      <c r="S68" s="17">
        <v>7.1034440061859105E-2</v>
      </c>
      <c r="T68" s="18">
        <v>0.72</v>
      </c>
      <c r="U68" s="15">
        <v>2</v>
      </c>
      <c r="V68" s="15">
        <v>2</v>
      </c>
      <c r="W68" s="18">
        <v>45.12</v>
      </c>
      <c r="X68">
        <f t="shared" si="1"/>
        <v>0</v>
      </c>
      <c r="Y68" s="22">
        <v>3.6658690159574476</v>
      </c>
    </row>
    <row r="69" spans="1:25" ht="14.5" x14ac:dyDescent="0.35">
      <c r="A69" s="13" t="s">
        <v>1043</v>
      </c>
      <c r="B69" s="13">
        <v>1</v>
      </c>
      <c r="C69" s="14">
        <v>2</v>
      </c>
      <c r="D69" s="15" t="s">
        <v>982</v>
      </c>
      <c r="E69" s="15" t="s">
        <v>983</v>
      </c>
      <c r="F69" s="15" t="s">
        <v>984</v>
      </c>
      <c r="G69" s="16">
        <v>12</v>
      </c>
      <c r="H69" s="30">
        <v>6.6666666666666664E-4</v>
      </c>
      <c r="I69" s="16">
        <v>0.5</v>
      </c>
      <c r="J69" s="18">
        <v>304.21902999999998</v>
      </c>
      <c r="K69" s="18">
        <v>304.21902999999998</v>
      </c>
      <c r="L69" s="19">
        <v>5.182156381592427</v>
      </c>
      <c r="M69" s="18">
        <v>-1.4040051312087833</v>
      </c>
      <c r="N69" s="18">
        <v>3.25</v>
      </c>
      <c r="O69" s="18">
        <v>1.59</v>
      </c>
      <c r="P69" s="18">
        <v>-3.6</v>
      </c>
      <c r="Q69" s="20">
        <v>0.10468961670241278</v>
      </c>
      <c r="R69" s="17">
        <v>-0.27013799999999999</v>
      </c>
      <c r="S69" s="29">
        <v>4.8982574730400132E-5</v>
      </c>
      <c r="T69" s="18">
        <v>3.63</v>
      </c>
      <c r="U69" s="15">
        <v>3</v>
      </c>
      <c r="V69" s="15">
        <v>1</v>
      </c>
      <c r="W69" s="18">
        <v>41.7</v>
      </c>
      <c r="X69">
        <f t="shared" si="1"/>
        <v>0</v>
      </c>
      <c r="Y69" s="22">
        <v>7.2954203836930445</v>
      </c>
    </row>
    <row r="70" spans="1:25" ht="14.5" x14ac:dyDescent="0.35">
      <c r="A70" s="13" t="s">
        <v>1044</v>
      </c>
      <c r="B70" s="13">
        <v>1</v>
      </c>
      <c r="C70" s="14">
        <v>250</v>
      </c>
      <c r="D70" s="15" t="s">
        <v>982</v>
      </c>
      <c r="E70" s="15" t="s">
        <v>987</v>
      </c>
      <c r="F70" s="15" t="s">
        <v>984</v>
      </c>
      <c r="G70" s="16">
        <v>2.5</v>
      </c>
      <c r="H70" s="21">
        <v>0.4</v>
      </c>
      <c r="I70" s="16">
        <v>5</v>
      </c>
      <c r="J70" s="18">
        <v>323.13469000000003</v>
      </c>
      <c r="K70" s="18">
        <v>323.13469000000003</v>
      </c>
      <c r="L70" s="19">
        <v>3.1114435753649916</v>
      </c>
      <c r="M70" s="18">
        <v>-2.1114435753649916</v>
      </c>
      <c r="N70" s="18">
        <v>1.1400000000000001</v>
      </c>
      <c r="O70" s="18">
        <v>1</v>
      </c>
      <c r="P70" s="18">
        <v>-2.84</v>
      </c>
      <c r="Q70" s="20">
        <v>2.1409987609777725</v>
      </c>
      <c r="R70" s="17">
        <v>-2.7894399999999999</v>
      </c>
      <c r="S70" s="21">
        <v>1.9057082582573277</v>
      </c>
      <c r="T70" s="18">
        <v>1.28</v>
      </c>
      <c r="U70" s="15">
        <v>5</v>
      </c>
      <c r="V70" s="15">
        <v>3</v>
      </c>
      <c r="W70" s="18">
        <v>122.10999999999999</v>
      </c>
      <c r="X70">
        <f t="shared" si="1"/>
        <v>0</v>
      </c>
      <c r="Y70" s="22">
        <v>2.6462590287445753</v>
      </c>
    </row>
    <row r="71" spans="1:25" ht="14.5" x14ac:dyDescent="0.35">
      <c r="A71" s="13" t="s">
        <v>1045</v>
      </c>
      <c r="B71" s="13">
        <v>1</v>
      </c>
      <c r="C71" s="14">
        <v>25</v>
      </c>
      <c r="D71" s="15" t="s">
        <v>982</v>
      </c>
      <c r="E71" s="15" t="s">
        <v>987</v>
      </c>
      <c r="F71" s="15" t="s">
        <v>984</v>
      </c>
      <c r="G71" s="16">
        <v>2</v>
      </c>
      <c r="H71" s="17">
        <v>0.05</v>
      </c>
      <c r="I71" s="16">
        <v>0.5</v>
      </c>
      <c r="J71" s="18">
        <v>299.76247999999998</v>
      </c>
      <c r="K71" s="18">
        <v>299.76247999999998</v>
      </c>
      <c r="L71" s="19">
        <v>4.0788372644409918</v>
      </c>
      <c r="M71" s="18">
        <v>-2.1757472774490481</v>
      </c>
      <c r="N71" s="18">
        <v>2.44</v>
      </c>
      <c r="O71" s="18">
        <v>2.19</v>
      </c>
      <c r="P71" s="18">
        <v>-4.18</v>
      </c>
      <c r="Q71" s="20">
        <v>5.0492017828122107</v>
      </c>
      <c r="R71" s="17">
        <v>-2.6527099999999999</v>
      </c>
      <c r="S71" s="21">
        <v>0.14994525492124536</v>
      </c>
      <c r="T71" s="18">
        <v>3.79</v>
      </c>
      <c r="U71" s="15">
        <v>3</v>
      </c>
      <c r="V71" s="15">
        <v>1</v>
      </c>
      <c r="W71" s="18">
        <v>45.94</v>
      </c>
      <c r="X71">
        <f t="shared" si="1"/>
        <v>0</v>
      </c>
      <c r="Y71" s="22">
        <v>6.5250866347409664</v>
      </c>
    </row>
    <row r="72" spans="1:25" ht="14.5" x14ac:dyDescent="0.35">
      <c r="A72" s="13" t="s">
        <v>1046</v>
      </c>
      <c r="B72" s="13">
        <v>1</v>
      </c>
      <c r="C72" s="14">
        <v>192</v>
      </c>
      <c r="D72" s="15" t="s">
        <v>982</v>
      </c>
      <c r="E72" s="15" t="s">
        <v>987</v>
      </c>
      <c r="F72" s="15" t="s">
        <v>984</v>
      </c>
      <c r="G72" s="16">
        <v>10</v>
      </c>
      <c r="H72" s="17">
        <v>7.6800000000000007E-2</v>
      </c>
      <c r="I72" s="16">
        <v>0.05</v>
      </c>
      <c r="J72" s="18">
        <v>161.65436</v>
      </c>
      <c r="K72" s="18">
        <v>161.65436</v>
      </c>
      <c r="L72" s="19">
        <v>2.9252861938128816</v>
      </c>
      <c r="M72" s="18">
        <v>-1.2085874225164313</v>
      </c>
      <c r="N72" s="18">
        <v>2.12</v>
      </c>
      <c r="O72" s="18">
        <v>2.12</v>
      </c>
      <c r="P72" s="18">
        <v>-2.3899999999999997</v>
      </c>
      <c r="Q72" s="20">
        <v>1.166202041965402</v>
      </c>
      <c r="R72" s="17">
        <v>-1.8019400000000001</v>
      </c>
      <c r="S72" s="21">
        <v>0.30110210905306228</v>
      </c>
      <c r="T72" s="18">
        <v>1.6800000000000002</v>
      </c>
      <c r="U72" s="15">
        <v>1</v>
      </c>
      <c r="V72" s="15">
        <v>0</v>
      </c>
      <c r="W72" s="18">
        <v>10.24</v>
      </c>
      <c r="X72">
        <f t="shared" si="1"/>
        <v>0</v>
      </c>
      <c r="Y72" s="22">
        <v>15.78655859375</v>
      </c>
    </row>
    <row r="73" spans="1:25" ht="14.5" x14ac:dyDescent="0.35">
      <c r="A73" s="13" t="s">
        <v>1047</v>
      </c>
      <c r="B73" s="13">
        <v>1</v>
      </c>
      <c r="C73" s="14">
        <v>4</v>
      </c>
      <c r="D73" s="15" t="s">
        <v>982</v>
      </c>
      <c r="E73" s="15" t="s">
        <v>983</v>
      </c>
      <c r="F73" s="15" t="s">
        <v>984</v>
      </c>
      <c r="G73" s="16"/>
      <c r="H73" s="23"/>
      <c r="I73" s="16">
        <v>10</v>
      </c>
      <c r="J73" s="18">
        <v>274.79623000000004</v>
      </c>
      <c r="K73" s="18">
        <v>274.79623000000004</v>
      </c>
      <c r="L73" s="19">
        <v>4.8369507789029713</v>
      </c>
      <c r="M73" s="18"/>
      <c r="N73" s="18">
        <v>3.38</v>
      </c>
      <c r="O73" s="18">
        <v>1.3800000000000001</v>
      </c>
      <c r="P73" s="18">
        <v>-3.69</v>
      </c>
      <c r="Q73" s="20">
        <v>0.28517353057919104</v>
      </c>
      <c r="R73" s="17">
        <v>-1.5656300000000001</v>
      </c>
      <c r="S73" s="27">
        <v>2.141604212476454E-3</v>
      </c>
      <c r="T73" s="18">
        <v>3.15</v>
      </c>
      <c r="U73" s="15">
        <v>2</v>
      </c>
      <c r="V73" s="15">
        <v>0</v>
      </c>
      <c r="W73" s="18">
        <v>11.420000000000002</v>
      </c>
      <c r="X73">
        <f t="shared" si="1"/>
        <v>0</v>
      </c>
      <c r="Y73" s="22">
        <v>24.062717162872154</v>
      </c>
    </row>
    <row r="74" spans="1:25" ht="14.5" x14ac:dyDescent="0.35">
      <c r="A74" s="13" t="s">
        <v>1048</v>
      </c>
      <c r="B74" s="13">
        <v>1</v>
      </c>
      <c r="C74" s="14">
        <v>200</v>
      </c>
      <c r="D74" s="15" t="s">
        <v>982</v>
      </c>
      <c r="E74" s="15" t="s">
        <v>983</v>
      </c>
      <c r="F74" s="15" t="s">
        <v>984</v>
      </c>
      <c r="G74" s="16">
        <v>400</v>
      </c>
      <c r="H74" s="27">
        <v>2E-3</v>
      </c>
      <c r="I74" s="16">
        <v>0.5</v>
      </c>
      <c r="J74" s="18">
        <v>318.87138000000004</v>
      </c>
      <c r="K74" s="18">
        <v>318.87138000000004</v>
      </c>
      <c r="L74" s="19">
        <v>3.2025855456365044</v>
      </c>
      <c r="M74" s="18">
        <v>9.8444450027476524E-2</v>
      </c>
      <c r="N74" s="18">
        <v>5.41</v>
      </c>
      <c r="O74" s="18">
        <v>2.82</v>
      </c>
      <c r="P74" s="18">
        <v>-4.88</v>
      </c>
      <c r="Q74" s="26">
        <v>190.31562507219928</v>
      </c>
      <c r="R74" s="17">
        <v>-2.6886399999999999</v>
      </c>
      <c r="S74" s="21">
        <v>1.2249389538052473</v>
      </c>
      <c r="T74" s="18">
        <v>5.3</v>
      </c>
      <c r="U74" s="15">
        <v>2</v>
      </c>
      <c r="V74" s="15">
        <v>0</v>
      </c>
      <c r="W74" s="18">
        <v>1.75</v>
      </c>
      <c r="X74">
        <f t="shared" si="1"/>
        <v>1</v>
      </c>
      <c r="Y74" s="22">
        <v>182.21221714285716</v>
      </c>
    </row>
    <row r="75" spans="1:25" ht="14.5" x14ac:dyDescent="0.35">
      <c r="A75" s="13" t="s">
        <v>1049</v>
      </c>
      <c r="B75" s="13">
        <v>1</v>
      </c>
      <c r="C75" s="14">
        <v>5</v>
      </c>
      <c r="D75" s="15" t="s">
        <v>982</v>
      </c>
      <c r="E75" s="15" t="s">
        <v>983</v>
      </c>
      <c r="F75" s="15" t="s">
        <v>984</v>
      </c>
      <c r="G75" s="16">
        <v>1</v>
      </c>
      <c r="H75" s="17">
        <v>0.02</v>
      </c>
      <c r="I75" s="16">
        <v>0</v>
      </c>
      <c r="J75" s="18">
        <v>417.50947000000008</v>
      </c>
      <c r="K75" s="18">
        <v>417.50947000000008</v>
      </c>
      <c r="L75" s="19">
        <v>4.9216963263149793</v>
      </c>
      <c r="M75" s="18">
        <v>-2.6206663306509985</v>
      </c>
      <c r="N75" s="18"/>
      <c r="O75" s="18">
        <v>-2.25</v>
      </c>
      <c r="P75" s="18">
        <v>-2.6</v>
      </c>
      <c r="Q75" s="22">
        <v>1.9070569611438874E-2</v>
      </c>
      <c r="R75" s="17">
        <v>-0.780914</v>
      </c>
      <c r="S75" s="30">
        <v>2.8925286217307972E-4</v>
      </c>
      <c r="T75" s="18">
        <v>1.47</v>
      </c>
      <c r="U75" s="15">
        <v>6</v>
      </c>
      <c r="V75" s="15">
        <v>2</v>
      </c>
      <c r="W75" s="18">
        <v>106.35999999999999</v>
      </c>
      <c r="X75">
        <f t="shared" si="1"/>
        <v>0</v>
      </c>
      <c r="Y75" s="22">
        <v>3.9254369123730739</v>
      </c>
    </row>
    <row r="76" spans="1:25" x14ac:dyDescent="0.3">
      <c r="A76" s="13" t="s">
        <v>1050</v>
      </c>
      <c r="B76" s="13">
        <v>1</v>
      </c>
      <c r="C76" s="14">
        <v>1</v>
      </c>
      <c r="D76" s="15" t="s">
        <v>992</v>
      </c>
      <c r="E76" s="15" t="s">
        <v>993</v>
      </c>
      <c r="F76" s="15" t="s">
        <v>994</v>
      </c>
      <c r="G76" s="16">
        <v>2.5299999999999998</v>
      </c>
      <c r="H76" s="23"/>
      <c r="I76" s="16">
        <v>2.2999999999999998</v>
      </c>
      <c r="J76" s="18">
        <v>300.05722000000003</v>
      </c>
      <c r="K76" s="18">
        <v>300.05722000000003</v>
      </c>
      <c r="L76" s="22"/>
      <c r="M76" s="18">
        <v>-2.0740835600793868</v>
      </c>
      <c r="N76" s="18">
        <v>-2.5299999999999998</v>
      </c>
      <c r="O76" s="18"/>
      <c r="P76" s="18"/>
      <c r="Q76" s="17"/>
      <c r="R76" s="17"/>
      <c r="S76" s="13"/>
      <c r="T76" s="18">
        <v>-1.6800000000000002</v>
      </c>
      <c r="U76" s="15">
        <v>0</v>
      </c>
      <c r="V76" s="15">
        <v>2</v>
      </c>
      <c r="W76" s="18">
        <v>75.290000000000006</v>
      </c>
      <c r="X76">
        <f t="shared" si="1"/>
        <v>0</v>
      </c>
      <c r="Y76" s="22">
        <v>3.9853529021118344</v>
      </c>
    </row>
    <row r="77" spans="1:25" ht="14.5" x14ac:dyDescent="0.35">
      <c r="A77" s="13" t="s">
        <v>1051</v>
      </c>
      <c r="B77" s="13">
        <v>1</v>
      </c>
      <c r="C77" s="14">
        <v>2</v>
      </c>
      <c r="D77" s="15" t="s">
        <v>982</v>
      </c>
      <c r="E77" s="15" t="s">
        <v>983</v>
      </c>
      <c r="F77" s="15" t="s">
        <v>984</v>
      </c>
      <c r="G77" s="16">
        <v>2.2999999999999998</v>
      </c>
      <c r="H77" s="27">
        <v>3.4782608695652175E-3</v>
      </c>
      <c r="I77" s="16">
        <v>5</v>
      </c>
      <c r="J77" s="18">
        <v>343.90047000000004</v>
      </c>
      <c r="K77" s="18">
        <v>343.90047000000004</v>
      </c>
      <c r="L77" s="19">
        <v>5.2354027736976283</v>
      </c>
      <c r="M77" s="18">
        <v>-2.1747049333440165</v>
      </c>
      <c r="N77" s="18">
        <v>5.49</v>
      </c>
      <c r="O77" s="18">
        <v>3.04</v>
      </c>
      <c r="P77" s="18">
        <v>-5.94</v>
      </c>
      <c r="Q77" s="26">
        <v>20.260829302293939</v>
      </c>
      <c r="R77" s="17">
        <v>-2.5629499999999998</v>
      </c>
      <c r="S77" s="27">
        <v>8.5036860433509148E-3</v>
      </c>
      <c r="T77" s="18">
        <v>5.45</v>
      </c>
      <c r="U77" s="15">
        <v>2</v>
      </c>
      <c r="V77" s="15">
        <v>0</v>
      </c>
      <c r="W77" s="18">
        <v>9.9700000000000024</v>
      </c>
      <c r="X77">
        <f t="shared" si="1"/>
        <v>1</v>
      </c>
      <c r="Y77" s="22">
        <v>34.493527582748243</v>
      </c>
    </row>
    <row r="78" spans="1:25" ht="14.5" x14ac:dyDescent="0.35">
      <c r="A78" s="13" t="s">
        <v>1052</v>
      </c>
      <c r="B78" s="13">
        <v>1</v>
      </c>
      <c r="C78" s="14">
        <v>300</v>
      </c>
      <c r="D78" s="15" t="s">
        <v>982</v>
      </c>
      <c r="E78" s="15" t="s">
        <v>987</v>
      </c>
      <c r="F78" s="15" t="s">
        <v>984</v>
      </c>
      <c r="G78" s="16">
        <v>40</v>
      </c>
      <c r="H78" s="17">
        <v>0.03</v>
      </c>
      <c r="I78" s="16">
        <v>13</v>
      </c>
      <c r="J78" s="18">
        <v>424.99111000000005</v>
      </c>
      <c r="K78" s="18">
        <v>479.41499999999996</v>
      </c>
      <c r="L78" s="19">
        <v>3.1512585908169433</v>
      </c>
      <c r="M78" s="18">
        <v>-1.078651626845508</v>
      </c>
      <c r="N78" s="18">
        <v>2.16</v>
      </c>
      <c r="O78" s="18"/>
      <c r="P78" s="18">
        <v>-2.14</v>
      </c>
      <c r="Q78" s="20">
        <v>0.34551716519580394</v>
      </c>
      <c r="R78" s="17">
        <v>-2.9864299999999999</v>
      </c>
      <c r="S78" s="21">
        <v>2.4260493330178132</v>
      </c>
      <c r="T78" s="18">
        <v>2.57</v>
      </c>
      <c r="U78" s="15">
        <v>6</v>
      </c>
      <c r="V78" s="15">
        <v>4</v>
      </c>
      <c r="W78" s="18">
        <v>110.49</v>
      </c>
      <c r="X78">
        <f t="shared" si="1"/>
        <v>0</v>
      </c>
      <c r="Y78" s="22">
        <v>3.8464214861073405</v>
      </c>
    </row>
    <row r="79" spans="1:25" ht="14.5" x14ac:dyDescent="0.35">
      <c r="A79" s="13" t="s">
        <v>1053</v>
      </c>
      <c r="B79" s="13">
        <v>1</v>
      </c>
      <c r="C79" s="14">
        <v>10</v>
      </c>
      <c r="D79" s="15" t="s">
        <v>982</v>
      </c>
      <c r="E79" s="15" t="s">
        <v>983</v>
      </c>
      <c r="F79" s="15" t="s">
        <v>984</v>
      </c>
      <c r="G79" s="16">
        <v>0.188</v>
      </c>
      <c r="H79" s="21">
        <v>0.21276595744680851</v>
      </c>
      <c r="I79" s="16"/>
      <c r="J79" s="18">
        <v>300.74721</v>
      </c>
      <c r="K79" s="18">
        <v>300.74721</v>
      </c>
      <c r="L79" s="19">
        <v>4.478201607126679</v>
      </c>
      <c r="M79" s="18">
        <v>-3.2040437578629994</v>
      </c>
      <c r="N79" s="18">
        <v>2.12</v>
      </c>
      <c r="O79" s="18">
        <v>1.9</v>
      </c>
      <c r="P79" s="18">
        <v>-3.2800000000000002</v>
      </c>
      <c r="Q79" s="20">
        <v>0.25343021043663222</v>
      </c>
      <c r="R79" s="17">
        <v>-3.6335899999999999</v>
      </c>
      <c r="S79" s="21">
        <v>0.57206896034824184</v>
      </c>
      <c r="T79" s="18">
        <v>2.44</v>
      </c>
      <c r="U79" s="15">
        <v>2</v>
      </c>
      <c r="V79" s="15">
        <v>0</v>
      </c>
      <c r="W79" s="18">
        <v>37.99</v>
      </c>
      <c r="X79">
        <f t="shared" si="1"/>
        <v>0</v>
      </c>
      <c r="Y79" s="22">
        <v>7.9164835483021845</v>
      </c>
    </row>
    <row r="80" spans="1:25" x14ac:dyDescent="0.3">
      <c r="A80" s="13" t="s">
        <v>1054</v>
      </c>
      <c r="B80" s="13">
        <v>1</v>
      </c>
      <c r="C80" s="13"/>
      <c r="D80" s="15" t="s">
        <v>1055</v>
      </c>
      <c r="E80" s="15"/>
      <c r="F80" s="15"/>
      <c r="G80" s="16">
        <v>45</v>
      </c>
      <c r="H80" s="23"/>
      <c r="I80" s="16">
        <v>5.7</v>
      </c>
      <c r="J80" s="18">
        <v>214.65037000000001</v>
      </c>
      <c r="K80" s="18">
        <v>214.65037000000001</v>
      </c>
      <c r="L80" s="22"/>
      <c r="M80" s="18">
        <v>-0.67851912764863853</v>
      </c>
      <c r="N80" s="18">
        <v>2.57</v>
      </c>
      <c r="O80" s="18">
        <v>-1.1300000000000001</v>
      </c>
      <c r="P80" s="18">
        <v>-2.9499999999999997</v>
      </c>
      <c r="Q80" s="17"/>
      <c r="R80" s="17">
        <v>-1.6312800000000001</v>
      </c>
      <c r="S80" s="13"/>
      <c r="T80" s="18">
        <v>2.82</v>
      </c>
      <c r="U80" s="15">
        <v>3</v>
      </c>
      <c r="V80" s="15">
        <v>1</v>
      </c>
      <c r="W80" s="18">
        <v>49.94</v>
      </c>
      <c r="X80">
        <f t="shared" si="1"/>
        <v>0</v>
      </c>
      <c r="Y80" s="22">
        <v>4.2981651982378857</v>
      </c>
    </row>
    <row r="81" spans="1:25" ht="14.5" x14ac:dyDescent="0.35">
      <c r="A81" s="13" t="s">
        <v>1056</v>
      </c>
      <c r="B81" s="13">
        <v>1</v>
      </c>
      <c r="C81" s="15">
        <v>50</v>
      </c>
      <c r="D81" s="15" t="s">
        <v>982</v>
      </c>
      <c r="E81" s="15" t="s">
        <v>983</v>
      </c>
      <c r="F81" s="15" t="s">
        <v>984</v>
      </c>
      <c r="G81" s="16">
        <v>1.1100000000000001</v>
      </c>
      <c r="H81" s="21">
        <v>0.18018018018018017</v>
      </c>
      <c r="I81" s="16">
        <v>8</v>
      </c>
      <c r="J81" s="18">
        <v>405.97216000000003</v>
      </c>
      <c r="K81" s="18">
        <v>598.08309999999994</v>
      </c>
      <c r="L81" s="19">
        <v>3.9095262480270487</v>
      </c>
      <c r="M81" s="18">
        <v>-2.7314385519644562</v>
      </c>
      <c r="N81" s="18">
        <v>6.7</v>
      </c>
      <c r="O81" s="18"/>
      <c r="P81" s="18">
        <v>-5.99</v>
      </c>
      <c r="Q81" s="26">
        <v>326.78977919817908</v>
      </c>
      <c r="R81" s="17">
        <v>-4.2421199999999999</v>
      </c>
      <c r="S81" s="21">
        <v>5.8396721394026869</v>
      </c>
      <c r="T81" s="18">
        <v>7.1499999999999995</v>
      </c>
      <c r="U81" s="15">
        <v>2</v>
      </c>
      <c r="V81" s="15">
        <v>0</v>
      </c>
      <c r="W81" s="18">
        <v>10.280141999999998</v>
      </c>
      <c r="X81">
        <f t="shared" si="1"/>
        <v>1</v>
      </c>
      <c r="Y81" s="22">
        <v>39.490909755915837</v>
      </c>
    </row>
    <row r="82" spans="1:25" ht="14.5" x14ac:dyDescent="0.35">
      <c r="A82" s="13" t="s">
        <v>1057</v>
      </c>
      <c r="B82" s="13">
        <v>1</v>
      </c>
      <c r="C82" s="15">
        <v>75</v>
      </c>
      <c r="D82" s="15" t="s">
        <v>982</v>
      </c>
      <c r="E82" s="15" t="s">
        <v>983</v>
      </c>
      <c r="F82" s="15" t="s">
        <v>984</v>
      </c>
      <c r="G82" s="16"/>
      <c r="H82" s="23"/>
      <c r="I82" s="16"/>
      <c r="J82" s="18">
        <v>314.86156000000005</v>
      </c>
      <c r="K82" s="18">
        <v>314.86156000000005</v>
      </c>
      <c r="L82" s="19">
        <v>3.6230583794648923</v>
      </c>
      <c r="M82" s="18"/>
      <c r="N82" s="18">
        <v>5.1899999999999995</v>
      </c>
      <c r="O82" s="18">
        <v>2.7600000000000002</v>
      </c>
      <c r="P82" s="18">
        <v>-4.33</v>
      </c>
      <c r="Q82" s="26">
        <v>20.370496381033945</v>
      </c>
      <c r="R82" s="17">
        <v>-2.5613299999999999</v>
      </c>
      <c r="S82" s="21">
        <v>0.34700170751853338</v>
      </c>
      <c r="T82" s="18">
        <v>5.92</v>
      </c>
      <c r="U82" s="15">
        <v>2</v>
      </c>
      <c r="V82" s="15">
        <v>0</v>
      </c>
      <c r="W82" s="18">
        <v>1.75</v>
      </c>
      <c r="X82">
        <f t="shared" si="1"/>
        <v>1</v>
      </c>
      <c r="Y82" s="22">
        <v>179.92089142857145</v>
      </c>
    </row>
    <row r="83" spans="1:25" ht="14.5" x14ac:dyDescent="0.35">
      <c r="A83" s="13" t="s">
        <v>1058</v>
      </c>
      <c r="B83" s="13">
        <v>1</v>
      </c>
      <c r="C83" s="15">
        <v>2</v>
      </c>
      <c r="D83" s="15" t="s">
        <v>982</v>
      </c>
      <c r="E83" s="15" t="s">
        <v>983</v>
      </c>
      <c r="F83" s="15" t="s">
        <v>984</v>
      </c>
      <c r="G83" s="16">
        <v>0.1</v>
      </c>
      <c r="H83" s="17">
        <v>0.08</v>
      </c>
      <c r="I83" s="16">
        <v>0.5</v>
      </c>
      <c r="J83" s="18">
        <v>315.71825000000001</v>
      </c>
      <c r="K83" s="18">
        <v>315.71825000000001</v>
      </c>
      <c r="L83" s="19">
        <v>5.1982696912178277</v>
      </c>
      <c r="M83" s="18">
        <v>-3.4992996868818085</v>
      </c>
      <c r="N83" s="18">
        <v>2.4099999999999997</v>
      </c>
      <c r="O83" s="18">
        <v>2.4099999999999997</v>
      </c>
      <c r="P83" s="18">
        <v>-4.4700000000000024</v>
      </c>
      <c r="Q83" s="20">
        <v>0.74780833269319236</v>
      </c>
      <c r="R83" s="17">
        <v>-3.9647000000000001</v>
      </c>
      <c r="S83" s="21">
        <v>0.23360939253947094</v>
      </c>
      <c r="T83" s="18">
        <v>2.38</v>
      </c>
      <c r="U83" s="15">
        <v>4</v>
      </c>
      <c r="V83" s="15">
        <v>1</v>
      </c>
      <c r="W83" s="18">
        <v>86.300000000000011</v>
      </c>
      <c r="X83">
        <f t="shared" si="1"/>
        <v>0</v>
      </c>
      <c r="Y83" s="22">
        <v>3.6583806488991883</v>
      </c>
    </row>
    <row r="84" spans="1:25" ht="14.5" x14ac:dyDescent="0.35">
      <c r="A84" s="13" t="s">
        <v>1059</v>
      </c>
      <c r="B84" s="13">
        <v>1</v>
      </c>
      <c r="C84" s="15">
        <v>15</v>
      </c>
      <c r="D84" s="15" t="s">
        <v>982</v>
      </c>
      <c r="E84" s="15" t="s">
        <v>983</v>
      </c>
      <c r="F84" s="15" t="s">
        <v>984</v>
      </c>
      <c r="G84" s="16"/>
      <c r="H84" s="23"/>
      <c r="I84" s="16">
        <v>0.5</v>
      </c>
      <c r="J84" s="18">
        <v>314.73067000000003</v>
      </c>
      <c r="K84" s="18">
        <v>314.73067000000003</v>
      </c>
      <c r="L84" s="19">
        <v>4.321847807221828</v>
      </c>
      <c r="M84" s="18"/>
      <c r="N84" s="18"/>
      <c r="O84" s="18">
        <v>-1.1300000000000001</v>
      </c>
      <c r="P84" s="18">
        <v>-4.0999999999999996</v>
      </c>
      <c r="Q84" s="20">
        <v>2.4000052078702727</v>
      </c>
      <c r="R84" s="17">
        <v>-2.3588900000000002</v>
      </c>
      <c r="S84" s="17">
        <v>4.35614356284863E-2</v>
      </c>
      <c r="T84" s="18">
        <v>2.5099999999999998</v>
      </c>
      <c r="U84" s="15">
        <v>4</v>
      </c>
      <c r="V84" s="15">
        <v>2</v>
      </c>
      <c r="W84" s="18">
        <v>82.98</v>
      </c>
      <c r="X84">
        <f t="shared" si="1"/>
        <v>0</v>
      </c>
      <c r="Y84" s="22">
        <v>3.7928497228247773</v>
      </c>
    </row>
    <row r="85" spans="1:25" x14ac:dyDescent="0.3">
      <c r="A85" s="13" t="s">
        <v>1060</v>
      </c>
      <c r="B85" s="13">
        <v>1</v>
      </c>
      <c r="C85" s="15">
        <v>0.1</v>
      </c>
      <c r="D85" s="15" t="s">
        <v>992</v>
      </c>
      <c r="E85" s="15" t="s">
        <v>993</v>
      </c>
      <c r="F85" s="15" t="s">
        <v>1061</v>
      </c>
      <c r="G85" s="16">
        <v>1.6</v>
      </c>
      <c r="H85" s="23"/>
      <c r="I85" s="16">
        <v>1</v>
      </c>
      <c r="J85" s="18">
        <v>303.36122</v>
      </c>
      <c r="K85" s="18">
        <v>303.36122</v>
      </c>
      <c r="L85" s="22"/>
      <c r="M85" s="18">
        <v>-2.2778400795678522</v>
      </c>
      <c r="N85" s="18">
        <v>2.2999999999999998</v>
      </c>
      <c r="O85" s="18">
        <v>2.2999999999999998</v>
      </c>
      <c r="P85" s="18">
        <v>-1.78</v>
      </c>
      <c r="Q85" s="17"/>
      <c r="R85" s="17">
        <v>-2.84504</v>
      </c>
      <c r="S85" s="13"/>
      <c r="T85" s="18">
        <v>2.57</v>
      </c>
      <c r="U85" s="15">
        <v>3</v>
      </c>
      <c r="V85" s="15">
        <v>0</v>
      </c>
      <c r="W85" s="18">
        <v>55.300000000000004</v>
      </c>
      <c r="X85">
        <f t="shared" si="1"/>
        <v>0</v>
      </c>
      <c r="Y85" s="22">
        <v>5.4857363471971059</v>
      </c>
    </row>
    <row r="86" spans="1:25" ht="14.5" x14ac:dyDescent="0.35">
      <c r="A86" s="13" t="s">
        <v>1062</v>
      </c>
      <c r="B86" s="13">
        <v>1</v>
      </c>
      <c r="C86" s="15">
        <v>60</v>
      </c>
      <c r="D86" s="15" t="s">
        <v>982</v>
      </c>
      <c r="E86" s="15" t="s">
        <v>983</v>
      </c>
      <c r="F86" s="15" t="s">
        <v>984</v>
      </c>
      <c r="G86" s="16">
        <v>435</v>
      </c>
      <c r="H86" s="30">
        <v>5.5172413793103451E-4</v>
      </c>
      <c r="I86" s="16">
        <v>0.1</v>
      </c>
      <c r="J86" s="18">
        <v>299.37297000000001</v>
      </c>
      <c r="K86" s="19">
        <v>317.38799999999998</v>
      </c>
      <c r="L86" s="19">
        <v>3.6980613355038892</v>
      </c>
      <c r="M86" s="18">
        <v>0.13689875429731407</v>
      </c>
      <c r="N86" s="18">
        <v>1.1900000000000002</v>
      </c>
      <c r="O86" s="18">
        <v>0.21000000000000002</v>
      </c>
      <c r="P86" s="18">
        <v>-2.74</v>
      </c>
      <c r="Q86" s="20">
        <v>0.41554756237107288</v>
      </c>
      <c r="R86" s="17">
        <v>-1.40194</v>
      </c>
      <c r="S86" s="17">
        <v>1.907922541350936E-2</v>
      </c>
      <c r="T86" s="18">
        <v>0.9800000000000002</v>
      </c>
      <c r="U86" s="15">
        <v>4</v>
      </c>
      <c r="V86" s="15">
        <v>1</v>
      </c>
      <c r="W86" s="18">
        <v>41.939999999999955</v>
      </c>
      <c r="X86">
        <f t="shared" si="1"/>
        <v>0</v>
      </c>
      <c r="Y86" s="22">
        <v>7.1381251788269031</v>
      </c>
    </row>
    <row r="87" spans="1:25" ht="14.5" x14ac:dyDescent="0.35">
      <c r="A87" s="13" t="s">
        <v>1063</v>
      </c>
      <c r="B87" s="13">
        <v>1</v>
      </c>
      <c r="C87" s="15">
        <v>0.6</v>
      </c>
      <c r="D87" s="15" t="s">
        <v>982</v>
      </c>
      <c r="E87" s="15" t="s">
        <v>983</v>
      </c>
      <c r="F87" s="15" t="s">
        <v>984</v>
      </c>
      <c r="G87" s="16">
        <v>45</v>
      </c>
      <c r="H87" s="29">
        <v>5.3333333333333326E-5</v>
      </c>
      <c r="I87" s="16"/>
      <c r="J87" s="18">
        <v>399.44765000000007</v>
      </c>
      <c r="K87" s="18">
        <v>399.44765000000007</v>
      </c>
      <c r="L87" s="19">
        <v>5.8233086201102662</v>
      </c>
      <c r="M87" s="18">
        <v>-0.94824735671856641</v>
      </c>
      <c r="N87" s="18">
        <v>1.3</v>
      </c>
      <c r="O87" s="18">
        <v>1.03</v>
      </c>
      <c r="P87" s="18">
        <v>-4.1499999999999995</v>
      </c>
      <c r="Q87" s="22">
        <v>8.4869446774680182E-2</v>
      </c>
      <c r="R87" s="17">
        <v>-3.90429</v>
      </c>
      <c r="S87" s="17">
        <v>4.8199371052019199E-2</v>
      </c>
      <c r="T87" s="18">
        <v>1.2</v>
      </c>
      <c r="U87" s="15">
        <v>6</v>
      </c>
      <c r="V87" s="15">
        <v>1</v>
      </c>
      <c r="W87" s="18">
        <v>87.54000000000002</v>
      </c>
      <c r="X87">
        <f t="shared" si="1"/>
        <v>0</v>
      </c>
      <c r="Y87" s="22">
        <v>4.5630300434087268</v>
      </c>
    </row>
    <row r="88" spans="1:25" ht="14.5" x14ac:dyDescent="0.35">
      <c r="A88" s="13" t="s">
        <v>1064</v>
      </c>
      <c r="B88" s="13">
        <v>1</v>
      </c>
      <c r="C88" s="15">
        <v>25</v>
      </c>
      <c r="D88" s="15" t="s">
        <v>982</v>
      </c>
      <c r="E88" s="15" t="s">
        <v>983</v>
      </c>
      <c r="F88" s="15" t="s">
        <v>984</v>
      </c>
      <c r="G88" s="16">
        <v>0.27999999999999997</v>
      </c>
      <c r="H88" s="21">
        <v>0.35714285714285721</v>
      </c>
      <c r="I88" s="16"/>
      <c r="J88" s="18">
        <v>360.45431000000002</v>
      </c>
      <c r="K88" s="18">
        <v>360.45431000000002</v>
      </c>
      <c r="L88" s="19">
        <v>4.1589102141353207</v>
      </c>
      <c r="M88" s="18">
        <v>-3.1096921914651392</v>
      </c>
      <c r="N88" s="18">
        <v>1.47</v>
      </c>
      <c r="O88" s="18">
        <v>1.47</v>
      </c>
      <c r="P88" s="18">
        <v>-3.4299999999999997</v>
      </c>
      <c r="Q88" s="20">
        <v>0.74670623412074499</v>
      </c>
      <c r="R88" s="17">
        <v>-3.51817</v>
      </c>
      <c r="S88" s="21">
        <v>0.91478656388548651</v>
      </c>
      <c r="T88" s="18">
        <v>1.3</v>
      </c>
      <c r="U88" s="15">
        <v>5</v>
      </c>
      <c r="V88" s="15">
        <v>2</v>
      </c>
      <c r="W88" s="18">
        <v>99.930000000000021</v>
      </c>
      <c r="X88">
        <f t="shared" si="1"/>
        <v>0</v>
      </c>
      <c r="Y88" s="22">
        <v>3.607068047633343</v>
      </c>
    </row>
    <row r="89" spans="1:25" ht="14.5" x14ac:dyDescent="0.35">
      <c r="A89" s="13" t="s">
        <v>1065</v>
      </c>
      <c r="B89" s="13">
        <v>1</v>
      </c>
      <c r="C89" s="15">
        <v>5</v>
      </c>
      <c r="D89" s="15" t="s">
        <v>982</v>
      </c>
      <c r="E89" s="15" t="s">
        <v>983</v>
      </c>
      <c r="F89" s="15" t="s">
        <v>984</v>
      </c>
      <c r="G89" s="16">
        <v>12.5</v>
      </c>
      <c r="H89" s="27">
        <v>1.6000000000000001E-3</v>
      </c>
      <c r="I89" s="16">
        <v>0.5</v>
      </c>
      <c r="J89" s="18">
        <v>1355.3962100000001</v>
      </c>
      <c r="K89" s="18">
        <v>1355.3962100000001</v>
      </c>
      <c r="L89" s="19">
        <v>5.4330962625822803</v>
      </c>
      <c r="M89" s="18">
        <v>-2.0351562539102428</v>
      </c>
      <c r="N89" s="18"/>
      <c r="O89" s="18"/>
      <c r="P89" s="18">
        <v>-4.6199999999999966</v>
      </c>
      <c r="Q89" s="20">
        <v>0.61512549672886052</v>
      </c>
      <c r="R89" s="17">
        <v>4.8263500000000001E-2</v>
      </c>
      <c r="S89" s="29">
        <v>1.3203839261211301E-5</v>
      </c>
      <c r="T89" s="18">
        <v>-1.36</v>
      </c>
      <c r="U89" s="15">
        <v>17</v>
      </c>
      <c r="V89" s="15">
        <v>9</v>
      </c>
      <c r="W89" s="18">
        <v>492.69</v>
      </c>
      <c r="X89">
        <f t="shared" si="1"/>
        <v>3</v>
      </c>
      <c r="Y89" s="22">
        <v>2.7510122186364652</v>
      </c>
    </row>
    <row r="90" spans="1:25" ht="14.5" x14ac:dyDescent="0.35">
      <c r="A90" s="13" t="s">
        <v>1066</v>
      </c>
      <c r="B90" s="13">
        <v>1</v>
      </c>
      <c r="C90" s="15">
        <v>50</v>
      </c>
      <c r="D90" s="15" t="s">
        <v>982</v>
      </c>
      <c r="E90" s="15" t="s">
        <v>983</v>
      </c>
      <c r="F90" s="15" t="s">
        <v>984</v>
      </c>
      <c r="G90" s="16">
        <v>8.7000000000000011</v>
      </c>
      <c r="H90" s="17">
        <v>2.2988505747126436E-2</v>
      </c>
      <c r="I90" s="16">
        <v>0.5</v>
      </c>
      <c r="J90" s="18">
        <v>266.38944000000004</v>
      </c>
      <c r="K90" s="18">
        <v>266.38944000000004</v>
      </c>
      <c r="L90" s="19">
        <v>3.7265470005442718</v>
      </c>
      <c r="M90" s="18">
        <v>-1.4859977522616721</v>
      </c>
      <c r="N90" s="18"/>
      <c r="O90" s="18"/>
      <c r="P90" s="18">
        <v>-3.55</v>
      </c>
      <c r="Q90" s="20">
        <v>2.6638697782733081</v>
      </c>
      <c r="R90" s="17">
        <v>-2.9719799999999998</v>
      </c>
      <c r="S90" s="21">
        <v>0.70387086784973085</v>
      </c>
      <c r="T90" s="18">
        <v>3.8</v>
      </c>
      <c r="U90" s="15">
        <v>2</v>
      </c>
      <c r="V90" s="15">
        <v>0</v>
      </c>
      <c r="W90" s="18">
        <v>2.3499999999999996</v>
      </c>
      <c r="X90">
        <f t="shared" si="1"/>
        <v>0</v>
      </c>
      <c r="Y90" s="22">
        <v>113.35720851063833</v>
      </c>
    </row>
    <row r="91" spans="1:25" ht="14.5" x14ac:dyDescent="0.35">
      <c r="A91" s="13" t="s">
        <v>1067</v>
      </c>
      <c r="B91" s="13">
        <v>1</v>
      </c>
      <c r="C91" s="15">
        <v>10</v>
      </c>
      <c r="D91" s="15" t="s">
        <v>982</v>
      </c>
      <c r="E91" s="15" t="s">
        <v>983</v>
      </c>
      <c r="F91" s="15" t="s">
        <v>984</v>
      </c>
      <c r="G91" s="16">
        <v>200</v>
      </c>
      <c r="H91" s="30">
        <v>2.0000000000000001E-4</v>
      </c>
      <c r="I91" s="16">
        <v>0.5</v>
      </c>
      <c r="J91" s="18">
        <v>275.39707000000004</v>
      </c>
      <c r="K91" s="18">
        <v>275.39707000000004</v>
      </c>
      <c r="L91" s="19">
        <v>4.4399593154067398</v>
      </c>
      <c r="M91" s="18">
        <v>-0.13892931974275874</v>
      </c>
      <c r="N91" s="18"/>
      <c r="O91" s="18"/>
      <c r="P91" s="18">
        <v>-4.5999999999999996</v>
      </c>
      <c r="Q91" s="20">
        <v>5.7823007420303689</v>
      </c>
      <c r="R91" s="17">
        <v>-2.5800299999999998</v>
      </c>
      <c r="S91" s="17">
        <v>5.5224358019604639E-2</v>
      </c>
      <c r="T91" s="18">
        <v>5.0999999999999996</v>
      </c>
      <c r="U91" s="15">
        <v>1</v>
      </c>
      <c r="V91" s="15">
        <v>0</v>
      </c>
      <c r="W91" s="18">
        <v>1.1800000000000002</v>
      </c>
      <c r="X91">
        <f t="shared" si="1"/>
        <v>1</v>
      </c>
      <c r="Y91" s="22">
        <v>233.38734745762713</v>
      </c>
    </row>
    <row r="92" spans="1:25" ht="14.5" x14ac:dyDescent="0.35">
      <c r="A92" s="13" t="s">
        <v>1068</v>
      </c>
      <c r="B92" s="13">
        <v>1</v>
      </c>
      <c r="C92" s="15">
        <v>50</v>
      </c>
      <c r="D92" s="15" t="s">
        <v>982</v>
      </c>
      <c r="E92" s="15" t="s">
        <v>983</v>
      </c>
      <c r="F92" s="15" t="s">
        <v>984</v>
      </c>
      <c r="G92" s="16">
        <v>40</v>
      </c>
      <c r="H92" s="27">
        <v>5.0000000000000001E-3</v>
      </c>
      <c r="I92" s="16">
        <v>6.5</v>
      </c>
      <c r="J92" s="18">
        <v>261.08960000000002</v>
      </c>
      <c r="K92" s="18">
        <v>261.08960000000002</v>
      </c>
      <c r="L92" s="19">
        <v>3.7178195685494808</v>
      </c>
      <c r="M92" s="18">
        <v>-0.81472958155753716</v>
      </c>
      <c r="N92" s="18">
        <v>0.63</v>
      </c>
      <c r="O92" s="18">
        <v>0.63</v>
      </c>
      <c r="P92" s="18">
        <v>-1.22</v>
      </c>
      <c r="Q92" s="22">
        <v>1.271277682019936E-2</v>
      </c>
      <c r="R92" s="17">
        <v>-1.92404</v>
      </c>
      <c r="S92" s="17">
        <v>6.4310283305205343E-2</v>
      </c>
      <c r="T92" s="18">
        <v>0.8</v>
      </c>
      <c r="U92" s="15">
        <v>2</v>
      </c>
      <c r="V92" s="15">
        <v>1</v>
      </c>
      <c r="W92" s="18">
        <v>44.310000000000123</v>
      </c>
      <c r="X92">
        <f t="shared" si="1"/>
        <v>0</v>
      </c>
      <c r="Y92" s="22">
        <v>5.8923403294967116</v>
      </c>
    </row>
    <row r="93" spans="1:25" ht="14.5" x14ac:dyDescent="0.35">
      <c r="A93" s="13" t="s">
        <v>1069</v>
      </c>
      <c r="B93" s="13">
        <v>1</v>
      </c>
      <c r="C93" s="15">
        <v>4</v>
      </c>
      <c r="D93" s="15" t="s">
        <v>982</v>
      </c>
      <c r="E93" s="15" t="s">
        <v>983</v>
      </c>
      <c r="F93" s="15" t="s">
        <v>984</v>
      </c>
      <c r="G93" s="16">
        <v>3.6359999999999997</v>
      </c>
      <c r="H93" s="27">
        <v>4.4004400440044011E-3</v>
      </c>
      <c r="I93" s="16">
        <v>0.5</v>
      </c>
      <c r="J93" s="18">
        <v>287.40822000000003</v>
      </c>
      <c r="K93" s="18">
        <v>287.40822000000003</v>
      </c>
      <c r="L93" s="19">
        <v>4.8564391936587983</v>
      </c>
      <c r="M93" s="18">
        <v>-1.8978753104368311</v>
      </c>
      <c r="N93" s="18">
        <v>4.6899999999999995</v>
      </c>
      <c r="O93" s="18"/>
      <c r="P93" s="18">
        <v>-4.3099999999999996</v>
      </c>
      <c r="Q93" s="20">
        <v>1.1366344050532882</v>
      </c>
      <c r="R93" s="17">
        <v>-3.1873499999999999</v>
      </c>
      <c r="S93" s="17">
        <v>8.569802192131816E-2</v>
      </c>
      <c r="T93" s="18">
        <v>5.3</v>
      </c>
      <c r="U93" s="15">
        <v>1</v>
      </c>
      <c r="V93" s="15">
        <v>0</v>
      </c>
      <c r="W93" s="18">
        <v>1.1800000000000002</v>
      </c>
      <c r="X93">
        <f t="shared" si="1"/>
        <v>1</v>
      </c>
      <c r="Y93" s="22">
        <v>243.5662881355932</v>
      </c>
    </row>
    <row r="94" spans="1:25" x14ac:dyDescent="0.3">
      <c r="A94" s="13" t="s">
        <v>1070</v>
      </c>
      <c r="B94" s="13">
        <v>1</v>
      </c>
      <c r="C94" s="15">
        <v>20</v>
      </c>
      <c r="D94" s="15" t="s">
        <v>992</v>
      </c>
      <c r="E94" s="15" t="s">
        <v>993</v>
      </c>
      <c r="F94" s="15" t="s">
        <v>994</v>
      </c>
      <c r="G94" s="16"/>
      <c r="H94" s="23"/>
      <c r="I94" s="16">
        <v>11</v>
      </c>
      <c r="J94" s="18">
        <v>243.22106000000002</v>
      </c>
      <c r="K94" s="18">
        <v>243.22106000000002</v>
      </c>
      <c r="L94" s="22"/>
      <c r="M94" s="18"/>
      <c r="N94" s="18">
        <v>-2.5099999999999998</v>
      </c>
      <c r="O94" s="18">
        <v>-2.2400000000000002</v>
      </c>
      <c r="P94" s="18">
        <v>-0.75</v>
      </c>
      <c r="Q94" s="17"/>
      <c r="R94" s="17">
        <v>-0.60192400000000001</v>
      </c>
      <c r="S94" s="13"/>
      <c r="T94" s="18">
        <v>-2.2000000000000002</v>
      </c>
      <c r="U94" s="15">
        <v>7</v>
      </c>
      <c r="V94" s="15">
        <v>4</v>
      </c>
      <c r="W94" s="18">
        <v>133.23000000000002</v>
      </c>
      <c r="X94">
        <f t="shared" si="1"/>
        <v>0</v>
      </c>
      <c r="Y94" s="22">
        <v>1.8255727688958943</v>
      </c>
    </row>
    <row r="95" spans="1:25" ht="14.5" x14ac:dyDescent="0.35">
      <c r="A95" s="13" t="s">
        <v>1071</v>
      </c>
      <c r="B95" s="13">
        <v>1</v>
      </c>
      <c r="C95" s="15">
        <v>110</v>
      </c>
      <c r="D95" s="15" t="s">
        <v>982</v>
      </c>
      <c r="E95" s="15" t="s">
        <v>987</v>
      </c>
      <c r="F95" s="15" t="s">
        <v>984</v>
      </c>
      <c r="G95" s="16">
        <v>1.8</v>
      </c>
      <c r="H95" s="21">
        <v>0.24444444444444444</v>
      </c>
      <c r="I95" s="16">
        <v>0</v>
      </c>
      <c r="J95" s="18">
        <v>627.74977000000001</v>
      </c>
      <c r="K95" s="18">
        <v>627.74977000000001</v>
      </c>
      <c r="L95" s="19">
        <v>3.7563938771064658</v>
      </c>
      <c r="M95" s="18">
        <v>-2.5425140571613847</v>
      </c>
      <c r="N95" s="18">
        <v>3.8</v>
      </c>
      <c r="O95" s="18"/>
      <c r="P95" s="18">
        <v>-5.13</v>
      </c>
      <c r="Q95" s="26">
        <v>94.550997340919437</v>
      </c>
      <c r="R95" s="17">
        <v>-7.7407700000000004</v>
      </c>
      <c r="S95" s="31">
        <v>38586.564564116496</v>
      </c>
      <c r="T95" s="18">
        <v>4.13</v>
      </c>
      <c r="U95" s="15">
        <v>8</v>
      </c>
      <c r="V95" s="15">
        <v>2</v>
      </c>
      <c r="W95" s="18">
        <v>146.18522999999999</v>
      </c>
      <c r="X95">
        <f t="shared" si="1"/>
        <v>1</v>
      </c>
      <c r="Y95" s="22">
        <v>4.294207903219772</v>
      </c>
    </row>
    <row r="96" spans="1:25" ht="14.5" x14ac:dyDescent="0.35">
      <c r="A96" s="13" t="s">
        <v>1072</v>
      </c>
      <c r="B96" s="13">
        <v>1</v>
      </c>
      <c r="C96" s="15">
        <v>100</v>
      </c>
      <c r="D96" s="15" t="s">
        <v>982</v>
      </c>
      <c r="E96" s="15" t="s">
        <v>987</v>
      </c>
      <c r="F96" s="15" t="s">
        <v>984</v>
      </c>
      <c r="G96" s="16">
        <v>2</v>
      </c>
      <c r="H96" s="21">
        <v>0.2</v>
      </c>
      <c r="I96" s="16">
        <v>5</v>
      </c>
      <c r="J96" s="18">
        <v>314.25960000000003</v>
      </c>
      <c r="K96" s="18">
        <v>314.25960000000003</v>
      </c>
      <c r="L96" s="19">
        <v>3.4972885533853457</v>
      </c>
      <c r="M96" s="18">
        <v>-2.1962585577213645</v>
      </c>
      <c r="N96" s="18">
        <v>1.7</v>
      </c>
      <c r="O96" s="18">
        <v>0.77</v>
      </c>
      <c r="P96" s="18">
        <v>-3.59</v>
      </c>
      <c r="Q96" s="20">
        <v>4.9518951210309066</v>
      </c>
      <c r="R96" s="17">
        <v>-3.44272</v>
      </c>
      <c r="S96" s="21">
        <v>3.5276983174046275</v>
      </c>
      <c r="T96" s="18">
        <v>1.6300000000000001</v>
      </c>
      <c r="U96" s="15">
        <v>5</v>
      </c>
      <c r="V96" s="15">
        <v>1</v>
      </c>
      <c r="W96" s="18">
        <v>118.74000000000001</v>
      </c>
      <c r="X96">
        <f t="shared" si="1"/>
        <v>0</v>
      </c>
      <c r="Y96" s="22">
        <v>2.6466195048004044</v>
      </c>
    </row>
    <row r="97" spans="1:25" ht="14.5" x14ac:dyDescent="0.35">
      <c r="A97" s="13" t="s">
        <v>894</v>
      </c>
      <c r="B97" s="13">
        <v>1</v>
      </c>
      <c r="C97" s="15">
        <v>15</v>
      </c>
      <c r="D97" s="15" t="s">
        <v>982</v>
      </c>
      <c r="E97" s="13" t="s">
        <v>80</v>
      </c>
      <c r="F97" s="15" t="s">
        <v>984</v>
      </c>
      <c r="G97" s="16"/>
      <c r="H97" s="23"/>
      <c r="I97" s="16">
        <v>12.5</v>
      </c>
      <c r="J97" s="18">
        <v>426.56350000000003</v>
      </c>
      <c r="K97" s="18">
        <v>426.56350000000003</v>
      </c>
      <c r="L97" s="19">
        <v>4.4538924321262519</v>
      </c>
      <c r="M97" s="18"/>
      <c r="N97" s="18"/>
      <c r="O97" s="18"/>
      <c r="P97" s="18">
        <v>-6.1599999999999975</v>
      </c>
      <c r="Q97" s="26">
        <v>203.31412848205559</v>
      </c>
      <c r="R97" s="17">
        <v>-3.74099</v>
      </c>
      <c r="S97" s="21">
        <v>0.77474281845799386</v>
      </c>
      <c r="T97" s="18">
        <v>3.62</v>
      </c>
      <c r="U97" s="15">
        <v>3</v>
      </c>
      <c r="V97" s="15">
        <v>1</v>
      </c>
      <c r="W97" s="18">
        <v>56.519999999999996</v>
      </c>
      <c r="X97">
        <f t="shared" si="1"/>
        <v>0</v>
      </c>
      <c r="Y97" s="22">
        <v>7.5471249115357404</v>
      </c>
    </row>
    <row r="98" spans="1:25" ht="14.5" x14ac:dyDescent="0.35">
      <c r="A98" s="13" t="s">
        <v>895</v>
      </c>
      <c r="B98" s="32">
        <v>1</v>
      </c>
      <c r="C98" s="15">
        <v>20</v>
      </c>
      <c r="D98" s="15" t="s">
        <v>982</v>
      </c>
      <c r="E98" s="15" t="s">
        <v>983</v>
      </c>
      <c r="F98" s="15" t="s">
        <v>984</v>
      </c>
      <c r="G98" s="16">
        <v>29</v>
      </c>
      <c r="H98" s="27">
        <v>2.7586206896551726E-3</v>
      </c>
      <c r="I98" s="16">
        <v>12</v>
      </c>
      <c r="J98" s="18">
        <v>175.23521</v>
      </c>
      <c r="K98" s="18">
        <v>175.23521</v>
      </c>
      <c r="L98" s="19">
        <v>3.9425913776997241</v>
      </c>
      <c r="M98" s="18">
        <v>-0.7812233754647494</v>
      </c>
      <c r="N98" s="18">
        <v>0.75</v>
      </c>
      <c r="O98" s="18">
        <v>-2.96</v>
      </c>
      <c r="P98" s="18">
        <v>-2.3299999999999996</v>
      </c>
      <c r="Q98" s="22">
        <v>9.7604224151172911E-2</v>
      </c>
      <c r="R98" s="17">
        <v>2.5922900000000002</v>
      </c>
      <c r="S98" s="23">
        <v>1.1672895931372148E-6</v>
      </c>
      <c r="T98" s="18">
        <v>0.9</v>
      </c>
      <c r="U98" s="15">
        <v>3</v>
      </c>
      <c r="V98" s="15">
        <v>2</v>
      </c>
      <c r="W98" s="18">
        <v>52.160000000000004</v>
      </c>
      <c r="X98">
        <f t="shared" si="1"/>
        <v>0</v>
      </c>
      <c r="Y98" s="22">
        <v>3.3595707438650302</v>
      </c>
    </row>
    <row r="99" spans="1:25" x14ac:dyDescent="0.3">
      <c r="A99" s="13" t="s">
        <v>896</v>
      </c>
      <c r="B99" s="13">
        <v>1</v>
      </c>
      <c r="C99" s="15"/>
      <c r="D99" s="15" t="s">
        <v>1055</v>
      </c>
      <c r="E99" s="15"/>
      <c r="F99" s="15"/>
      <c r="G99" s="16"/>
      <c r="H99" s="23"/>
      <c r="I99" s="16">
        <v>0.5</v>
      </c>
      <c r="J99" s="18">
        <v>288.71115000000003</v>
      </c>
      <c r="K99" s="18">
        <v>288.71115000000003</v>
      </c>
      <c r="L99" s="22"/>
      <c r="M99" s="18"/>
      <c r="N99" s="18">
        <v>2.7</v>
      </c>
      <c r="O99" s="18">
        <v>2.7800000000000002</v>
      </c>
      <c r="P99" s="18">
        <v>-4.18</v>
      </c>
      <c r="Q99" s="17"/>
      <c r="R99" s="17">
        <v>-3.7768600000000001</v>
      </c>
      <c r="S99" s="13"/>
      <c r="T99" s="18">
        <v>2.8099999999999996</v>
      </c>
      <c r="U99" s="15">
        <v>2</v>
      </c>
      <c r="V99" s="15">
        <v>1</v>
      </c>
      <c r="W99" s="18">
        <v>42.15</v>
      </c>
      <c r="X99">
        <f t="shared" si="1"/>
        <v>0</v>
      </c>
      <c r="Y99" s="22">
        <v>6.849612099644129</v>
      </c>
    </row>
    <row r="100" spans="1:25" ht="14.5" x14ac:dyDescent="0.35">
      <c r="A100" s="13" t="s">
        <v>897</v>
      </c>
      <c r="B100" s="13">
        <v>1</v>
      </c>
      <c r="C100" s="15">
        <v>200</v>
      </c>
      <c r="D100" s="15" t="s">
        <v>982</v>
      </c>
      <c r="E100" s="15" t="s">
        <v>983</v>
      </c>
      <c r="F100" s="15" t="s">
        <v>984</v>
      </c>
      <c r="G100" s="16"/>
      <c r="H100" s="23"/>
      <c r="I100" s="16">
        <v>2</v>
      </c>
      <c r="J100" s="18">
        <v>266.38944000000004</v>
      </c>
      <c r="K100" s="18">
        <v>266.38944000000004</v>
      </c>
      <c r="L100" s="19">
        <v>3.1244870092163097</v>
      </c>
      <c r="M100" s="18"/>
      <c r="N100" s="18">
        <v>4.9000000000000004</v>
      </c>
      <c r="O100" s="18">
        <v>1.4</v>
      </c>
      <c r="P100" s="18">
        <v>-3.8099999999999996</v>
      </c>
      <c r="Q100" s="26">
        <v>19.389784490996487</v>
      </c>
      <c r="R100" s="17">
        <v>-0.79685399999999995</v>
      </c>
      <c r="S100" s="17">
        <v>1.8811653994759821E-2</v>
      </c>
      <c r="T100" s="18">
        <v>4.4700000000000024</v>
      </c>
      <c r="U100" s="15">
        <v>2</v>
      </c>
      <c r="V100" s="15">
        <v>1</v>
      </c>
      <c r="W100" s="18">
        <v>15.14</v>
      </c>
      <c r="X100">
        <f t="shared" si="1"/>
        <v>0</v>
      </c>
      <c r="Y100" s="22">
        <v>17.595075297225893</v>
      </c>
    </row>
    <row r="101" spans="1:25" ht="14.5" x14ac:dyDescent="0.35">
      <c r="A101" s="13" t="s">
        <v>898</v>
      </c>
      <c r="B101" s="13">
        <v>1</v>
      </c>
      <c r="C101" s="15">
        <v>10</v>
      </c>
      <c r="D101" s="15" t="s">
        <v>982</v>
      </c>
      <c r="E101" s="15" t="s">
        <v>983</v>
      </c>
      <c r="F101" s="15" t="s">
        <v>984</v>
      </c>
      <c r="G101" s="16">
        <v>5.7000000000000009E-2</v>
      </c>
      <c r="H101" s="21">
        <v>0.70175438596491213</v>
      </c>
      <c r="I101" s="16">
        <v>0.5</v>
      </c>
      <c r="J101" s="18">
        <v>270.72072000000003</v>
      </c>
      <c r="K101" s="18">
        <v>270.72072000000003</v>
      </c>
      <c r="L101" s="19">
        <v>4.4325214963959096</v>
      </c>
      <c r="M101" s="18">
        <v>-3.6766466407234177</v>
      </c>
      <c r="N101" s="18">
        <v>2.9299999999999997</v>
      </c>
      <c r="O101" s="18">
        <v>2.9299999999999997</v>
      </c>
      <c r="P101" s="18">
        <v>-4.08</v>
      </c>
      <c r="Q101" s="20">
        <v>1.776390716776189</v>
      </c>
      <c r="R101" s="17">
        <v>-3.69095</v>
      </c>
      <c r="S101" s="21">
        <v>0.72525126491688485</v>
      </c>
      <c r="T101" s="18">
        <v>3.02</v>
      </c>
      <c r="U101" s="15">
        <v>2</v>
      </c>
      <c r="V101" s="15">
        <v>1</v>
      </c>
      <c r="W101" s="18">
        <v>42.15</v>
      </c>
      <c r="X101">
        <f t="shared" si="1"/>
        <v>0</v>
      </c>
      <c r="Y101" s="22">
        <v>6.4227928825622786</v>
      </c>
    </row>
    <row r="102" spans="1:25" ht="14.5" x14ac:dyDescent="0.35">
      <c r="A102" s="13" t="s">
        <v>899</v>
      </c>
      <c r="B102" s="13">
        <v>1</v>
      </c>
      <c r="C102" s="15">
        <v>1.5</v>
      </c>
      <c r="D102" s="15" t="s">
        <v>982</v>
      </c>
      <c r="E102" s="15" t="s">
        <v>983</v>
      </c>
      <c r="F102" s="15" t="s">
        <v>984</v>
      </c>
      <c r="G102" s="16">
        <v>0.32</v>
      </c>
      <c r="H102" s="17">
        <v>1.8749999999999999E-2</v>
      </c>
      <c r="I102" s="16">
        <v>0</v>
      </c>
      <c r="J102" s="18">
        <v>310.48380000000003</v>
      </c>
      <c r="K102" s="18">
        <v>310.48380000000003</v>
      </c>
      <c r="L102" s="19">
        <v>5.3159476860232626</v>
      </c>
      <c r="M102" s="18">
        <v>-2.9868889667590381</v>
      </c>
      <c r="N102" s="18"/>
      <c r="O102" s="18"/>
      <c r="P102" s="18">
        <v>-5.0199999999999996</v>
      </c>
      <c r="Q102" s="20">
        <v>2.0235423839522051</v>
      </c>
      <c r="R102" s="17">
        <v>-4.85609</v>
      </c>
      <c r="S102" s="21">
        <v>1.387401965135461</v>
      </c>
      <c r="T102" s="18">
        <v>5.68</v>
      </c>
      <c r="U102" s="15">
        <v>1</v>
      </c>
      <c r="V102" s="15">
        <v>1</v>
      </c>
      <c r="W102" s="18">
        <v>22.56</v>
      </c>
      <c r="X102">
        <f t="shared" si="1"/>
        <v>1</v>
      </c>
      <c r="Y102" s="22">
        <v>13.762579787234044</v>
      </c>
    </row>
    <row r="103" spans="1:25" ht="14.5" x14ac:dyDescent="0.35">
      <c r="A103" s="13" t="s">
        <v>900</v>
      </c>
      <c r="B103" s="13">
        <v>1</v>
      </c>
      <c r="C103" s="15">
        <v>0.75</v>
      </c>
      <c r="D103" s="15" t="s">
        <v>982</v>
      </c>
      <c r="E103" s="15" t="s">
        <v>983</v>
      </c>
      <c r="F103" s="15" t="s">
        <v>984</v>
      </c>
      <c r="G103" s="16">
        <v>9.1999999999999998E-2</v>
      </c>
      <c r="H103" s="17">
        <v>3.2608695652173912E-2</v>
      </c>
      <c r="I103" s="16">
        <v>2.6</v>
      </c>
      <c r="J103" s="18">
        <v>392.47183000000007</v>
      </c>
      <c r="K103" s="18">
        <v>392.47183000000007</v>
      </c>
      <c r="L103" s="19">
        <v>5.7187472269517361</v>
      </c>
      <c r="M103" s="18">
        <v>-3.6300206629978811</v>
      </c>
      <c r="N103" s="18">
        <v>1.94</v>
      </c>
      <c r="O103" s="18">
        <v>1.83</v>
      </c>
      <c r="P103" s="18">
        <v>-3.9</v>
      </c>
      <c r="Q103" s="22">
        <v>6.0717343819882419E-2</v>
      </c>
      <c r="R103" s="17">
        <v>-3.64629</v>
      </c>
      <c r="S103" s="17">
        <v>3.3853436765134311E-2</v>
      </c>
      <c r="T103" s="18">
        <v>1.79</v>
      </c>
      <c r="U103" s="15">
        <v>5</v>
      </c>
      <c r="V103" s="15">
        <v>3</v>
      </c>
      <c r="W103" s="18">
        <v>104.22</v>
      </c>
      <c r="X103">
        <f t="shared" si="1"/>
        <v>0</v>
      </c>
      <c r="Y103" s="22">
        <v>3.7658014776434472</v>
      </c>
    </row>
    <row r="104" spans="1:25" ht="14.5" x14ac:dyDescent="0.35">
      <c r="A104" s="13" t="s">
        <v>722</v>
      </c>
      <c r="B104" s="13">
        <v>1</v>
      </c>
      <c r="C104" s="15">
        <v>10</v>
      </c>
      <c r="D104" s="15" t="s">
        <v>982</v>
      </c>
      <c r="E104" s="15" t="s">
        <v>983</v>
      </c>
      <c r="F104" s="15" t="s">
        <v>984</v>
      </c>
      <c r="G104" s="16"/>
      <c r="H104" s="23"/>
      <c r="I104" s="16">
        <v>0.5</v>
      </c>
      <c r="J104" s="18">
        <v>233.31303</v>
      </c>
      <c r="K104" s="18">
        <v>233.31303</v>
      </c>
      <c r="L104" s="19">
        <v>4.3679389938262396</v>
      </c>
      <c r="M104" s="18"/>
      <c r="N104" s="18">
        <v>1.8</v>
      </c>
      <c r="O104" s="18">
        <v>-0.27999999999999997</v>
      </c>
      <c r="P104" s="18">
        <v>-3.11</v>
      </c>
      <c r="Q104" s="20">
        <v>0.2208619984392873</v>
      </c>
      <c r="R104" s="17">
        <v>-1.6118300000000001</v>
      </c>
      <c r="S104" s="27">
        <v>7.0137615598469018E-3</v>
      </c>
      <c r="T104" s="18">
        <v>2.56</v>
      </c>
      <c r="U104" s="15">
        <v>2</v>
      </c>
      <c r="V104" s="15">
        <v>1</v>
      </c>
      <c r="W104" s="18">
        <v>41.639999999999937</v>
      </c>
      <c r="X104">
        <f t="shared" si="1"/>
        <v>0</v>
      </c>
      <c r="Y104" s="22">
        <v>5.603098703170037</v>
      </c>
    </row>
    <row r="105" spans="1:25" ht="14.5" x14ac:dyDescent="0.35">
      <c r="A105" s="13" t="s">
        <v>723</v>
      </c>
      <c r="B105" s="13">
        <v>1</v>
      </c>
      <c r="C105" s="15">
        <v>60</v>
      </c>
      <c r="D105" s="15" t="s">
        <v>982</v>
      </c>
      <c r="E105" s="15" t="s">
        <v>983</v>
      </c>
      <c r="F105" s="15" t="s">
        <v>984</v>
      </c>
      <c r="G105" s="16">
        <v>15</v>
      </c>
      <c r="H105" s="17">
        <v>1.6E-2</v>
      </c>
      <c r="I105" s="16">
        <v>0.19</v>
      </c>
      <c r="J105" s="18">
        <v>271.40604999999999</v>
      </c>
      <c r="K105" s="18">
        <v>271.40604999999999</v>
      </c>
      <c r="L105" s="19">
        <v>3.6554682740466711</v>
      </c>
      <c r="M105" s="18">
        <v>-1.2575282653746334</v>
      </c>
      <c r="N105" s="18"/>
      <c r="O105" s="18"/>
      <c r="P105" s="18">
        <v>-4.5</v>
      </c>
      <c r="Q105" s="26">
        <v>27.96351217817039</v>
      </c>
      <c r="R105" s="17">
        <v>-1.34534</v>
      </c>
      <c r="S105" s="17">
        <v>1.9585367148949397E-2</v>
      </c>
      <c r="T105" s="18">
        <v>3.9499999999999997</v>
      </c>
      <c r="U105" s="15">
        <v>2</v>
      </c>
      <c r="V105" s="15">
        <v>0</v>
      </c>
      <c r="W105" s="18">
        <v>10.280000000000001</v>
      </c>
      <c r="X105">
        <f t="shared" si="1"/>
        <v>0</v>
      </c>
      <c r="Y105" s="22">
        <v>26.401366731517506</v>
      </c>
    </row>
    <row r="106" spans="1:25" x14ac:dyDescent="0.3">
      <c r="A106" s="13" t="s">
        <v>724</v>
      </c>
      <c r="B106" s="13">
        <v>1</v>
      </c>
      <c r="C106" s="15">
        <v>15</v>
      </c>
      <c r="D106" s="15" t="s">
        <v>992</v>
      </c>
      <c r="E106" s="15" t="s">
        <v>993</v>
      </c>
      <c r="F106" s="15" t="s">
        <v>994</v>
      </c>
      <c r="G106" s="16">
        <v>20</v>
      </c>
      <c r="H106" s="23"/>
      <c r="I106" s="16">
        <v>1</v>
      </c>
      <c r="J106" s="18">
        <v>245.36781000000002</v>
      </c>
      <c r="K106" s="18">
        <v>245.36781000000002</v>
      </c>
      <c r="L106" s="22"/>
      <c r="M106" s="18">
        <v>-1.088787591022228</v>
      </c>
      <c r="N106" s="18"/>
      <c r="O106" s="18">
        <v>1.1200000000000001</v>
      </c>
      <c r="P106" s="18">
        <v>-4.2300000000000004</v>
      </c>
      <c r="Q106" s="17"/>
      <c r="R106" s="17">
        <v>-0.64659599999999995</v>
      </c>
      <c r="S106" s="13"/>
      <c r="T106" s="18">
        <v>3.72</v>
      </c>
      <c r="U106" s="15">
        <v>2</v>
      </c>
      <c r="V106" s="15">
        <v>2</v>
      </c>
      <c r="W106" s="18">
        <v>50.839999999999996</v>
      </c>
      <c r="X106">
        <f t="shared" si="1"/>
        <v>0</v>
      </c>
      <c r="Y106" s="22">
        <v>4.8262747836349336</v>
      </c>
    </row>
    <row r="107" spans="1:25" ht="14.5" x14ac:dyDescent="0.35">
      <c r="A107" s="13" t="s">
        <v>725</v>
      </c>
      <c r="B107" s="13">
        <v>1</v>
      </c>
      <c r="C107" s="15">
        <v>10</v>
      </c>
      <c r="D107" s="15" t="s">
        <v>982</v>
      </c>
      <c r="E107" s="15" t="s">
        <v>983</v>
      </c>
      <c r="F107" s="15" t="s">
        <v>984</v>
      </c>
      <c r="G107" s="16">
        <v>5.7000000000000009E-2</v>
      </c>
      <c r="H107" s="21">
        <v>0.70175438596491213</v>
      </c>
      <c r="I107" s="16">
        <v>0.5</v>
      </c>
      <c r="J107" s="18">
        <v>284.74781000000002</v>
      </c>
      <c r="K107" s="18">
        <v>284.74781000000002</v>
      </c>
      <c r="L107" s="19">
        <v>4.4544603925981168</v>
      </c>
      <c r="M107" s="18">
        <v>-3.6985855369256253</v>
      </c>
      <c r="N107" s="18">
        <v>2.82</v>
      </c>
      <c r="O107" s="18">
        <v>2.9899999999999998</v>
      </c>
      <c r="P107" s="18">
        <v>-4.37</v>
      </c>
      <c r="Q107" s="20">
        <v>3.2930596590996419</v>
      </c>
      <c r="R107" s="17">
        <v>-3.7465600000000001</v>
      </c>
      <c r="S107" s="21">
        <v>0.78371759796332996</v>
      </c>
      <c r="T107" s="18">
        <v>2.96</v>
      </c>
      <c r="U107" s="15">
        <v>2</v>
      </c>
      <c r="V107" s="15">
        <v>0</v>
      </c>
      <c r="W107" s="18">
        <v>28.759999999999977</v>
      </c>
      <c r="X107">
        <f t="shared" si="1"/>
        <v>0</v>
      </c>
      <c r="Y107" s="22">
        <v>9.9008278859527206</v>
      </c>
    </row>
    <row r="108" spans="1:25" ht="14.5" x14ac:dyDescent="0.35">
      <c r="A108" s="13" t="s">
        <v>726</v>
      </c>
      <c r="B108" s="13">
        <v>1</v>
      </c>
      <c r="C108" s="15">
        <v>50</v>
      </c>
      <c r="D108" s="15" t="s">
        <v>982</v>
      </c>
      <c r="E108" s="15" t="s">
        <v>983</v>
      </c>
      <c r="F108" s="15" t="s">
        <v>984</v>
      </c>
      <c r="G108" s="16">
        <v>9</v>
      </c>
      <c r="H108" s="17">
        <v>2.2222222222222223E-2</v>
      </c>
      <c r="I108" s="16">
        <v>0.5</v>
      </c>
      <c r="J108" s="18">
        <v>296.15526999999997</v>
      </c>
      <c r="K108" s="18">
        <v>296.15526999999997</v>
      </c>
      <c r="L108" s="19">
        <v>3.7725494608582517</v>
      </c>
      <c r="M108" s="18">
        <v>-1.5172769557549457</v>
      </c>
      <c r="N108" s="18">
        <v>4.51</v>
      </c>
      <c r="O108" s="18">
        <v>1.1300000000000001</v>
      </c>
      <c r="P108" s="18">
        <v>-4.8199999999999985</v>
      </c>
      <c r="Q108" s="26">
        <v>44.618044312201171</v>
      </c>
      <c r="R108" s="17">
        <v>-3.42631</v>
      </c>
      <c r="S108" s="21">
        <v>1.8022728087694198</v>
      </c>
      <c r="T108" s="18">
        <v>4.7300000000000004</v>
      </c>
      <c r="U108" s="15">
        <v>3</v>
      </c>
      <c r="V108" s="15">
        <v>2</v>
      </c>
      <c r="W108" s="18">
        <v>54.800000000000004</v>
      </c>
      <c r="X108">
        <f t="shared" si="1"/>
        <v>0</v>
      </c>
      <c r="Y108" s="22">
        <v>5.4042932481751818</v>
      </c>
    </row>
    <row r="109" spans="1:25" ht="14.5" x14ac:dyDescent="0.35">
      <c r="A109" s="13" t="s">
        <v>727</v>
      </c>
      <c r="B109" s="13">
        <v>1</v>
      </c>
      <c r="C109" s="15">
        <v>300</v>
      </c>
      <c r="D109" s="15" t="s">
        <v>982</v>
      </c>
      <c r="E109" s="15" t="s">
        <v>983</v>
      </c>
      <c r="F109" s="15" t="s">
        <v>984</v>
      </c>
      <c r="G109" s="16">
        <v>11.100000000000001</v>
      </c>
      <c r="H109" s="21">
        <v>0.10810810810810809</v>
      </c>
      <c r="I109" s="16">
        <v>18</v>
      </c>
      <c r="J109" s="18">
        <v>326.44242000000003</v>
      </c>
      <c r="K109" s="18">
        <v>362.9</v>
      </c>
      <c r="L109" s="19">
        <v>3.0366853340107043</v>
      </c>
      <c r="M109" s="18">
        <v>-1.5144639894138989</v>
      </c>
      <c r="N109" s="18">
        <v>3.44</v>
      </c>
      <c r="O109" s="18">
        <v>1.82</v>
      </c>
      <c r="P109" s="18">
        <v>-3</v>
      </c>
      <c r="Q109" s="20">
        <v>3.306696059520529</v>
      </c>
      <c r="R109" s="17">
        <v>-2.6085799999999999</v>
      </c>
      <c r="S109" s="21">
        <v>1.3426854349538619</v>
      </c>
      <c r="T109" s="18">
        <v>3.27</v>
      </c>
      <c r="U109" s="15">
        <v>6</v>
      </c>
      <c r="V109" s="15">
        <v>3</v>
      </c>
      <c r="W109" s="18">
        <v>43.08</v>
      </c>
      <c r="X109">
        <f t="shared" si="1"/>
        <v>0</v>
      </c>
      <c r="Y109" s="22">
        <v>7.5775863509749311</v>
      </c>
    </row>
    <row r="110" spans="1:25" ht="14.5" x14ac:dyDescent="0.35">
      <c r="A110" s="15" t="s">
        <v>728</v>
      </c>
      <c r="B110" s="15">
        <v>1</v>
      </c>
      <c r="C110" s="15">
        <v>50</v>
      </c>
      <c r="D110" s="15" t="s">
        <v>982</v>
      </c>
      <c r="E110" s="15" t="s">
        <v>983</v>
      </c>
      <c r="F110" s="15" t="s">
        <v>984</v>
      </c>
      <c r="G110" s="16">
        <v>16</v>
      </c>
      <c r="H110" s="33"/>
      <c r="I110" s="16">
        <v>2.5</v>
      </c>
      <c r="J110" s="18">
        <v>328.41473000000002</v>
      </c>
      <c r="K110" s="18">
        <v>328.41473000000002</v>
      </c>
      <c r="L110" s="19">
        <v>3.8174526234483337</v>
      </c>
      <c r="M110" s="18">
        <v>-1.3123026451284279</v>
      </c>
      <c r="N110" s="18">
        <v>3.09</v>
      </c>
      <c r="O110" s="18">
        <v>1.07</v>
      </c>
      <c r="P110" s="18">
        <v>-4.75</v>
      </c>
      <c r="Q110" s="26">
        <v>34.245804089868287</v>
      </c>
      <c r="R110" s="17">
        <v>-2.0908500000000001</v>
      </c>
      <c r="S110" s="17">
        <v>7.5068436025971588E-2</v>
      </c>
      <c r="T110" s="18">
        <v>2.5</v>
      </c>
      <c r="U110" s="15">
        <v>4</v>
      </c>
      <c r="V110" s="15">
        <v>4</v>
      </c>
      <c r="W110" s="18">
        <v>106.246</v>
      </c>
      <c r="X110">
        <f t="shared" si="1"/>
        <v>0</v>
      </c>
      <c r="Y110" s="22">
        <v>3.0910785347213077</v>
      </c>
    </row>
    <row r="111" spans="1:25" ht="14.5" x14ac:dyDescent="0.35">
      <c r="A111" s="13" t="s">
        <v>729</v>
      </c>
      <c r="B111" s="13">
        <v>1</v>
      </c>
      <c r="C111" s="15">
        <v>120</v>
      </c>
      <c r="D111" s="15" t="s">
        <v>982</v>
      </c>
      <c r="E111" s="15" t="s">
        <v>987</v>
      </c>
      <c r="F111" s="15" t="s">
        <v>984</v>
      </c>
      <c r="G111" s="16"/>
      <c r="H111" s="23"/>
      <c r="I111" s="16">
        <v>2</v>
      </c>
      <c r="J111" s="18">
        <v>414.52752000000004</v>
      </c>
      <c r="K111" s="18">
        <v>414.52752000000004</v>
      </c>
      <c r="L111" s="19">
        <v>3.5383721221013955</v>
      </c>
      <c r="M111" s="18"/>
      <c r="N111" s="18">
        <v>2.7</v>
      </c>
      <c r="O111" s="18">
        <v>2.2200000000000002</v>
      </c>
      <c r="P111" s="18">
        <v>-4.4000000000000004</v>
      </c>
      <c r="Q111" s="26">
        <v>29.086259149322608</v>
      </c>
      <c r="R111" s="17">
        <v>-3.7664</v>
      </c>
      <c r="S111" s="21">
        <v>6.7621977864602725</v>
      </c>
      <c r="T111" s="18">
        <v>3.65</v>
      </c>
      <c r="U111" s="15">
        <v>4</v>
      </c>
      <c r="V111" s="15">
        <v>0</v>
      </c>
      <c r="W111" s="18">
        <v>56.49</v>
      </c>
      <c r="X111">
        <f t="shared" si="1"/>
        <v>0</v>
      </c>
      <c r="Y111" s="22">
        <v>7.3380690387679239</v>
      </c>
    </row>
    <row r="112" spans="1:25" ht="14.5" x14ac:dyDescent="0.35">
      <c r="A112" s="13" t="s">
        <v>730</v>
      </c>
      <c r="B112" s="13">
        <v>1</v>
      </c>
      <c r="C112" s="15">
        <v>50</v>
      </c>
      <c r="D112" s="15" t="s">
        <v>982</v>
      </c>
      <c r="E112" s="15" t="s">
        <v>987</v>
      </c>
      <c r="F112" s="15" t="s">
        <v>984</v>
      </c>
      <c r="G112" s="16">
        <v>1000</v>
      </c>
      <c r="H112" s="30">
        <v>2.0000000000000001E-4</v>
      </c>
      <c r="I112" s="16">
        <v>2</v>
      </c>
      <c r="J112" s="18">
        <v>255.36302000000001</v>
      </c>
      <c r="K112" s="18">
        <v>255.36302000000001</v>
      </c>
      <c r="L112" s="19">
        <v>3.7081880014623572</v>
      </c>
      <c r="M112" s="18">
        <v>0.59284199420162409</v>
      </c>
      <c r="N112" s="18">
        <v>3.27</v>
      </c>
      <c r="O112" s="18">
        <v>1.61</v>
      </c>
      <c r="P112" s="18">
        <v>-3.51</v>
      </c>
      <c r="Q112" s="20">
        <v>2.5343815007327866</v>
      </c>
      <c r="R112" s="17">
        <v>-1.83958</v>
      </c>
      <c r="S112" s="17">
        <v>5.4131740333270298E-2</v>
      </c>
      <c r="T112" s="18">
        <v>3.4499999999999997</v>
      </c>
      <c r="U112" s="15">
        <v>2</v>
      </c>
      <c r="V112" s="15">
        <v>0</v>
      </c>
      <c r="W112" s="18">
        <v>9.9700000000000024</v>
      </c>
      <c r="X112">
        <f t="shared" si="1"/>
        <v>0</v>
      </c>
      <c r="Y112" s="22">
        <v>25.613141424272811</v>
      </c>
    </row>
    <row r="113" spans="1:25" x14ac:dyDescent="0.3">
      <c r="A113" s="13" t="s">
        <v>731</v>
      </c>
      <c r="B113" s="13">
        <v>1</v>
      </c>
      <c r="C113" s="15">
        <v>12.5</v>
      </c>
      <c r="D113" s="15" t="s">
        <v>992</v>
      </c>
      <c r="E113" s="15" t="s">
        <v>993</v>
      </c>
      <c r="F113" s="15" t="s">
        <v>994</v>
      </c>
      <c r="G113" s="16"/>
      <c r="H113" s="23"/>
      <c r="I113" s="16">
        <v>0.1</v>
      </c>
      <c r="J113" s="18">
        <v>301.38891000000001</v>
      </c>
      <c r="K113" s="18">
        <v>301.38891000000001</v>
      </c>
      <c r="L113" s="22"/>
      <c r="M113" s="18"/>
      <c r="N113" s="18"/>
      <c r="O113" s="18"/>
      <c r="P113" s="18">
        <v>-4.37</v>
      </c>
      <c r="Q113" s="17"/>
      <c r="R113" s="17">
        <v>-1.85077</v>
      </c>
      <c r="S113" s="13"/>
      <c r="T113" s="18">
        <v>2.4299999999999997</v>
      </c>
      <c r="U113" s="15">
        <v>4</v>
      </c>
      <c r="V113" s="15">
        <v>4</v>
      </c>
      <c r="W113" s="18">
        <v>83.19000000000004</v>
      </c>
      <c r="X113">
        <f t="shared" si="1"/>
        <v>0</v>
      </c>
      <c r="Y113" s="22">
        <v>3.6228983050847443</v>
      </c>
    </row>
    <row r="114" spans="1:25" ht="14.5" x14ac:dyDescent="0.35">
      <c r="A114" s="13" t="s">
        <v>732</v>
      </c>
      <c r="B114" s="13">
        <v>1</v>
      </c>
      <c r="C114" s="15">
        <v>100</v>
      </c>
      <c r="D114" s="15" t="s">
        <v>982</v>
      </c>
      <c r="E114" s="15" t="s">
        <v>983</v>
      </c>
      <c r="F114" s="15" t="s">
        <v>984</v>
      </c>
      <c r="G114" s="16"/>
      <c r="H114" s="23"/>
      <c r="I114" s="16">
        <v>0</v>
      </c>
      <c r="J114" s="18">
        <v>324.38285000000002</v>
      </c>
      <c r="K114" s="18">
        <v>324.38285000000002</v>
      </c>
      <c r="L114" s="19">
        <v>3.5110578851591812</v>
      </c>
      <c r="M114" s="18"/>
      <c r="N114" s="18"/>
      <c r="O114" s="18"/>
      <c r="P114" s="18">
        <v>-3.13</v>
      </c>
      <c r="Q114" s="20">
        <v>1.6634207173303446</v>
      </c>
      <c r="R114" s="17">
        <v>-1.95879</v>
      </c>
      <c r="S114" s="21">
        <v>0.11214814801896406</v>
      </c>
      <c r="T114" s="18">
        <v>2.34</v>
      </c>
      <c r="U114" s="15">
        <v>3</v>
      </c>
      <c r="V114" s="15">
        <v>1</v>
      </c>
      <c r="W114" s="18">
        <v>60.480000000000004</v>
      </c>
      <c r="X114">
        <f t="shared" si="1"/>
        <v>0</v>
      </c>
      <c r="Y114" s="22">
        <v>5.363473048941799</v>
      </c>
    </row>
    <row r="115" spans="1:25" ht="14.5" x14ac:dyDescent="0.35">
      <c r="A115" s="13" t="s">
        <v>733</v>
      </c>
      <c r="B115" s="15">
        <v>1</v>
      </c>
      <c r="C115" s="15">
        <v>75</v>
      </c>
      <c r="D115" s="15" t="s">
        <v>982</v>
      </c>
      <c r="E115" s="15" t="s">
        <v>983</v>
      </c>
      <c r="F115" s="15" t="s">
        <v>984</v>
      </c>
      <c r="G115" s="16">
        <v>500</v>
      </c>
      <c r="H115" s="23"/>
      <c r="I115" s="16">
        <v>5</v>
      </c>
      <c r="J115" s="18">
        <v>295.44992000000008</v>
      </c>
      <c r="K115" s="18">
        <v>295.44992000000008</v>
      </c>
      <c r="L115" s="19">
        <v>3.5954226133285774</v>
      </c>
      <c r="M115" s="18">
        <v>0.2284861276157413</v>
      </c>
      <c r="N115" s="18">
        <v>4.49</v>
      </c>
      <c r="O115" s="18">
        <v>2.7600000000000002</v>
      </c>
      <c r="P115" s="18">
        <v>-5.71</v>
      </c>
      <c r="Q115" s="26">
        <v>520.75971182327453</v>
      </c>
      <c r="R115" s="17">
        <v>-2.26051</v>
      </c>
      <c r="S115" s="21">
        <v>0.18498962754865395</v>
      </c>
      <c r="T115" s="18">
        <v>4.53</v>
      </c>
      <c r="U115" s="15">
        <v>1</v>
      </c>
      <c r="V115" s="15">
        <v>0</v>
      </c>
      <c r="W115" s="18">
        <v>1.1800000000000002</v>
      </c>
      <c r="X115">
        <f t="shared" si="1"/>
        <v>0</v>
      </c>
      <c r="Y115" s="22">
        <v>250.38128813559325</v>
      </c>
    </row>
    <row r="116" spans="1:25" ht="14.5" x14ac:dyDescent="0.35">
      <c r="A116" s="13" t="s">
        <v>734</v>
      </c>
      <c r="B116" s="13">
        <v>1</v>
      </c>
      <c r="C116" s="15">
        <v>8</v>
      </c>
      <c r="D116" s="15" t="s">
        <v>982</v>
      </c>
      <c r="E116" s="15" t="s">
        <v>983</v>
      </c>
      <c r="F116" s="15" t="s">
        <v>984</v>
      </c>
      <c r="G116" s="16"/>
      <c r="H116" s="23"/>
      <c r="I116" s="16"/>
      <c r="J116" s="18">
        <v>451.48620000000005</v>
      </c>
      <c r="K116" s="18">
        <v>451.48620000000005</v>
      </c>
      <c r="L116" s="19">
        <v>4.7515544933376619</v>
      </c>
      <c r="M116" s="18"/>
      <c r="N116" s="18"/>
      <c r="O116" s="18">
        <v>0.6</v>
      </c>
      <c r="P116" s="18">
        <v>-2.73</v>
      </c>
      <c r="Q116" s="22">
        <v>3.8063217621818995E-2</v>
      </c>
      <c r="R116" s="17">
        <v>-4.5541</v>
      </c>
      <c r="S116" s="21">
        <v>2.538665598890856</v>
      </c>
      <c r="T116" s="18">
        <v>3.53</v>
      </c>
      <c r="U116" s="15">
        <v>9</v>
      </c>
      <c r="V116" s="15">
        <v>1</v>
      </c>
      <c r="W116" s="18">
        <v>104.89999999999998</v>
      </c>
      <c r="X116">
        <f t="shared" si="1"/>
        <v>0</v>
      </c>
      <c r="Y116" s="22">
        <v>4.3039675881792201</v>
      </c>
    </row>
    <row r="117" spans="1:25" ht="14.5" x14ac:dyDescent="0.35">
      <c r="A117" s="13" t="s">
        <v>735</v>
      </c>
      <c r="B117" s="13">
        <v>1</v>
      </c>
      <c r="C117" s="15">
        <v>100</v>
      </c>
      <c r="D117" s="15" t="s">
        <v>982</v>
      </c>
      <c r="E117" s="15" t="s">
        <v>987</v>
      </c>
      <c r="F117" s="15" t="s">
        <v>984</v>
      </c>
      <c r="G117" s="16"/>
      <c r="H117" s="23"/>
      <c r="I117" s="16">
        <v>0</v>
      </c>
      <c r="J117" s="18">
        <v>279.38532000000004</v>
      </c>
      <c r="K117" s="18">
        <v>279.38532000000004</v>
      </c>
      <c r="L117" s="19">
        <v>3.4462035828429922</v>
      </c>
      <c r="M117" s="18"/>
      <c r="N117" s="18">
        <v>4.29</v>
      </c>
      <c r="O117" s="18">
        <v>2.3699999999999997</v>
      </c>
      <c r="P117" s="18">
        <v>-3.94</v>
      </c>
      <c r="Q117" s="26">
        <v>12.469711579063381</v>
      </c>
      <c r="R117" s="17">
        <v>-2.2994699999999999</v>
      </c>
      <c r="S117" s="21">
        <v>0.28531618506949435</v>
      </c>
      <c r="T117" s="18">
        <v>4.09</v>
      </c>
      <c r="U117" s="15">
        <v>2</v>
      </c>
      <c r="V117" s="15">
        <v>0</v>
      </c>
      <c r="W117" s="18">
        <v>10.280000000000001</v>
      </c>
      <c r="X117">
        <f t="shared" si="1"/>
        <v>0</v>
      </c>
      <c r="Y117" s="22">
        <v>27.177560311284047</v>
      </c>
    </row>
    <row r="118" spans="1:25" x14ac:dyDescent="0.3">
      <c r="A118" s="13" t="s">
        <v>736</v>
      </c>
      <c r="B118" s="13">
        <v>1</v>
      </c>
      <c r="C118" s="15">
        <v>2</v>
      </c>
      <c r="D118" s="15" t="s">
        <v>992</v>
      </c>
      <c r="E118" s="15" t="s">
        <v>993</v>
      </c>
      <c r="F118" s="15" t="s">
        <v>994</v>
      </c>
      <c r="G118" s="16">
        <v>10</v>
      </c>
      <c r="H118" s="23"/>
      <c r="I118" s="16">
        <v>3.5</v>
      </c>
      <c r="J118" s="18">
        <v>543.53228000000013</v>
      </c>
      <c r="K118" s="18">
        <v>543.53228000000013</v>
      </c>
      <c r="L118" s="22"/>
      <c r="M118" s="18">
        <v>-1.7352253416322077</v>
      </c>
      <c r="N118" s="18">
        <v>1.27</v>
      </c>
      <c r="O118" s="18">
        <v>1.27</v>
      </c>
      <c r="P118" s="18">
        <v>-2.64</v>
      </c>
      <c r="Q118" s="17"/>
      <c r="R118" s="17">
        <v>-3.7360000000000002</v>
      </c>
      <c r="S118" s="13"/>
      <c r="T118" s="18">
        <v>0.32</v>
      </c>
      <c r="U118" s="15">
        <v>12</v>
      </c>
      <c r="V118" s="15">
        <v>6</v>
      </c>
      <c r="W118" s="18">
        <v>222.89000000000001</v>
      </c>
      <c r="X118">
        <f t="shared" si="1"/>
        <v>3</v>
      </c>
      <c r="Y118" s="22">
        <v>2.4385673650679713</v>
      </c>
    </row>
    <row r="119" spans="1:25" ht="14.5" x14ac:dyDescent="0.35">
      <c r="A119" s="13" t="s">
        <v>927</v>
      </c>
      <c r="B119" s="13">
        <v>1</v>
      </c>
      <c r="C119" s="15">
        <v>67.3</v>
      </c>
      <c r="D119" s="15" t="s">
        <v>982</v>
      </c>
      <c r="E119" s="15" t="s">
        <v>987</v>
      </c>
      <c r="F119" s="15" t="s">
        <v>984</v>
      </c>
      <c r="G119" s="16"/>
      <c r="H119" s="23"/>
      <c r="I119" s="16">
        <v>0</v>
      </c>
      <c r="J119" s="18">
        <v>297.42223000000001</v>
      </c>
      <c r="K119" s="18">
        <v>297.42223000000001</v>
      </c>
      <c r="L119" s="19">
        <v>3.6453583613120908</v>
      </c>
      <c r="M119" s="18"/>
      <c r="N119" s="18"/>
      <c r="O119" s="18"/>
      <c r="P119" s="18">
        <v>-5.01</v>
      </c>
      <c r="Q119" s="26">
        <v>92.61932893246717</v>
      </c>
      <c r="R119" s="17">
        <v>-2.2232099999999999</v>
      </c>
      <c r="S119" s="21">
        <v>0.15132533012207419</v>
      </c>
      <c r="T119" s="18">
        <v>4.26</v>
      </c>
      <c r="U119" s="15">
        <v>2</v>
      </c>
      <c r="V119" s="15">
        <v>1</v>
      </c>
      <c r="W119" s="18">
        <v>23.68</v>
      </c>
      <c r="X119">
        <f t="shared" si="1"/>
        <v>0</v>
      </c>
      <c r="Y119" s="22">
        <v>12.560060388513515</v>
      </c>
    </row>
    <row r="120" spans="1:25" ht="14.5" x14ac:dyDescent="0.35">
      <c r="A120" s="13" t="s">
        <v>928</v>
      </c>
      <c r="B120" s="13">
        <v>1</v>
      </c>
      <c r="C120" s="15">
        <v>40</v>
      </c>
      <c r="D120" s="15" t="s">
        <v>982</v>
      </c>
      <c r="E120" s="15" t="s">
        <v>983</v>
      </c>
      <c r="F120" s="15" t="s">
        <v>984</v>
      </c>
      <c r="G120" s="16">
        <v>4</v>
      </c>
      <c r="H120" s="17">
        <v>0.04</v>
      </c>
      <c r="I120" s="16">
        <v>5</v>
      </c>
      <c r="J120" s="18">
        <v>382.52872000000008</v>
      </c>
      <c r="K120" s="18">
        <v>382.52872000000008</v>
      </c>
      <c r="L120" s="19">
        <v>3.980604055924494</v>
      </c>
      <c r="M120" s="18">
        <v>-1.9806040559244942</v>
      </c>
      <c r="N120" s="18"/>
      <c r="O120" s="18">
        <v>1.1000000000000001</v>
      </c>
      <c r="P120" s="18">
        <v>-5.46</v>
      </c>
      <c r="Q120" s="26">
        <v>120.63016876229773</v>
      </c>
      <c r="R120" s="17">
        <v>-2.3031600000000001</v>
      </c>
      <c r="S120" s="17">
        <v>8.4065138998896144E-2</v>
      </c>
      <c r="T120" s="18">
        <v>3.36</v>
      </c>
      <c r="U120" s="15">
        <v>3</v>
      </c>
      <c r="V120" s="15">
        <v>1</v>
      </c>
      <c r="W120" s="18">
        <v>51.899999999999977</v>
      </c>
      <c r="X120">
        <f t="shared" si="1"/>
        <v>0</v>
      </c>
      <c r="Y120" s="22">
        <v>7.3704955684007754</v>
      </c>
    </row>
    <row r="121" spans="1:25" ht="14.5" x14ac:dyDescent="0.35">
      <c r="A121" s="13" t="s">
        <v>929</v>
      </c>
      <c r="B121" s="13">
        <v>1</v>
      </c>
      <c r="C121" s="15">
        <v>20</v>
      </c>
      <c r="D121" s="15" t="s">
        <v>982</v>
      </c>
      <c r="E121" s="15" t="s">
        <v>983</v>
      </c>
      <c r="F121" s="15" t="s">
        <v>984</v>
      </c>
      <c r="G121" s="16">
        <v>25</v>
      </c>
      <c r="H121" s="27">
        <v>3.2000000000000002E-3</v>
      </c>
      <c r="I121" s="16">
        <v>10</v>
      </c>
      <c r="J121" s="18">
        <v>376.45656000000002</v>
      </c>
      <c r="K121" s="18">
        <v>376.45656000000002</v>
      </c>
      <c r="L121" s="19">
        <v>4.2746848737419851</v>
      </c>
      <c r="M121" s="18">
        <v>-1.1777748607339287</v>
      </c>
      <c r="N121" s="18"/>
      <c r="O121" s="18"/>
      <c r="P121" s="18">
        <v>-3.25</v>
      </c>
      <c r="Q121" s="20">
        <v>0.37789845607449091</v>
      </c>
      <c r="R121" s="17">
        <v>-0.66774999999999995</v>
      </c>
      <c r="S121" s="30">
        <v>9.8883793178976059E-4</v>
      </c>
      <c r="T121" s="18">
        <v>0.67</v>
      </c>
      <c r="U121" s="15">
        <v>5</v>
      </c>
      <c r="V121" s="15">
        <v>2</v>
      </c>
      <c r="W121" s="18">
        <v>101.91</v>
      </c>
      <c r="X121">
        <f t="shared" si="1"/>
        <v>0</v>
      </c>
      <c r="Y121" s="22">
        <v>3.6940100088313219</v>
      </c>
    </row>
    <row r="122" spans="1:25" x14ac:dyDescent="0.3">
      <c r="A122" s="13" t="s">
        <v>930</v>
      </c>
      <c r="B122" s="13">
        <v>1</v>
      </c>
      <c r="C122" s="15">
        <v>90</v>
      </c>
      <c r="D122" s="15" t="s">
        <v>992</v>
      </c>
      <c r="E122" s="15" t="s">
        <v>993</v>
      </c>
      <c r="F122" s="15" t="s">
        <v>931</v>
      </c>
      <c r="G122" s="16">
        <v>1000</v>
      </c>
      <c r="H122" s="23"/>
      <c r="I122" s="16">
        <v>0</v>
      </c>
      <c r="J122" s="18">
        <v>4491.9768700000004</v>
      </c>
      <c r="K122" s="18">
        <v>4491.9768700000004</v>
      </c>
      <c r="L122" s="22"/>
      <c r="M122" s="18">
        <v>-0.6524375113344717</v>
      </c>
      <c r="N122" s="18"/>
      <c r="O122" s="18"/>
      <c r="P122" s="18"/>
      <c r="Q122" s="17"/>
      <c r="R122" s="17"/>
      <c r="S122" s="13"/>
      <c r="T122" s="18"/>
      <c r="U122" s="15">
        <v>67</v>
      </c>
      <c r="V122" s="15">
        <v>63</v>
      </c>
      <c r="W122" s="18">
        <v>2095.89</v>
      </c>
      <c r="X122">
        <f t="shared" si="1"/>
        <v>3</v>
      </c>
      <c r="Y122" s="22">
        <v>2.1432312144244214</v>
      </c>
    </row>
    <row r="123" spans="1:25" x14ac:dyDescent="0.3">
      <c r="A123" s="13" t="s">
        <v>932</v>
      </c>
      <c r="B123" s="13">
        <v>1</v>
      </c>
      <c r="C123" s="15">
        <v>2</v>
      </c>
      <c r="D123" s="15" t="s">
        <v>992</v>
      </c>
      <c r="E123" s="15" t="s">
        <v>993</v>
      </c>
      <c r="F123" s="15" t="s">
        <v>994</v>
      </c>
      <c r="G123" s="16"/>
      <c r="H123" s="23"/>
      <c r="I123" s="16">
        <v>9.5</v>
      </c>
      <c r="J123" s="18">
        <v>543.53228000000013</v>
      </c>
      <c r="K123" s="18">
        <v>543.53228000000013</v>
      </c>
      <c r="L123" s="22"/>
      <c r="M123" s="18"/>
      <c r="N123" s="18">
        <v>1.27</v>
      </c>
      <c r="O123" s="18">
        <v>0.45999999999999996</v>
      </c>
      <c r="P123" s="18">
        <v>-2.64</v>
      </c>
      <c r="Q123" s="17"/>
      <c r="R123" s="17">
        <v>-3.7694700000000001</v>
      </c>
      <c r="S123" s="13"/>
      <c r="T123" s="18">
        <v>0.32</v>
      </c>
      <c r="U123" s="15">
        <v>12</v>
      </c>
      <c r="V123" s="15">
        <v>6</v>
      </c>
      <c r="W123" s="18">
        <v>222.89000000000001</v>
      </c>
      <c r="X123">
        <f t="shared" si="1"/>
        <v>3</v>
      </c>
      <c r="Y123" s="22">
        <v>2.4385673650679713</v>
      </c>
    </row>
    <row r="124" spans="1:25" ht="14.5" x14ac:dyDescent="0.35">
      <c r="A124" s="13" t="s">
        <v>933</v>
      </c>
      <c r="B124" s="13">
        <v>1</v>
      </c>
      <c r="C124" s="15">
        <v>0.2</v>
      </c>
      <c r="D124" s="15" t="s">
        <v>982</v>
      </c>
      <c r="E124" s="15" t="s">
        <v>983</v>
      </c>
      <c r="F124" s="15" t="s">
        <v>984</v>
      </c>
      <c r="G124" s="16">
        <v>10</v>
      </c>
      <c r="H124" s="29">
        <v>8.0000000000000007E-5</v>
      </c>
      <c r="I124" s="16"/>
      <c r="J124" s="18">
        <v>325.41406000000006</v>
      </c>
      <c r="K124" s="18">
        <v>325.41406000000006</v>
      </c>
      <c r="L124" s="19">
        <v>6.2114063176833261</v>
      </c>
      <c r="M124" s="18">
        <v>-1.5124363133473071</v>
      </c>
      <c r="N124" s="18"/>
      <c r="O124" s="18"/>
      <c r="P124" s="18">
        <v>-3.01</v>
      </c>
      <c r="Q124" s="24">
        <v>2.5156700169150759E-3</v>
      </c>
      <c r="R124" s="17">
        <v>-3.0667800000000001</v>
      </c>
      <c r="S124" s="27">
        <v>2.8670394819192537E-3</v>
      </c>
      <c r="T124" s="18">
        <v>1.23</v>
      </c>
      <c r="U124" s="15">
        <v>3</v>
      </c>
      <c r="V124" s="15">
        <v>3</v>
      </c>
      <c r="W124" s="18">
        <v>70.548429999999996</v>
      </c>
      <c r="X124">
        <f t="shared" si="1"/>
        <v>0</v>
      </c>
      <c r="Y124" s="22">
        <v>4.6126336192031498</v>
      </c>
    </row>
    <row r="125" spans="1:25" ht="14.5" x14ac:dyDescent="0.35">
      <c r="A125" s="13" t="s">
        <v>934</v>
      </c>
      <c r="B125" s="13">
        <v>1</v>
      </c>
      <c r="C125" s="15">
        <v>2</v>
      </c>
      <c r="D125" s="15" t="s">
        <v>982</v>
      </c>
      <c r="E125" s="15" t="s">
        <v>983</v>
      </c>
      <c r="F125" s="15" t="s">
        <v>984</v>
      </c>
      <c r="G125" s="16">
        <v>2</v>
      </c>
      <c r="H125" s="27">
        <v>4.0000000000000001E-3</v>
      </c>
      <c r="I125" s="16"/>
      <c r="J125" s="18">
        <v>581.67740000000003</v>
      </c>
      <c r="K125" s="18">
        <v>1313.41</v>
      </c>
      <c r="L125" s="19">
        <v>5.463652194752985</v>
      </c>
      <c r="M125" s="18">
        <v>-2.8173703229179323</v>
      </c>
      <c r="N125" s="18">
        <v>3.69</v>
      </c>
      <c r="O125" s="18">
        <v>2.8499999999999996</v>
      </c>
      <c r="P125" s="18">
        <v>-3.4299999999999997</v>
      </c>
      <c r="Q125" s="22">
        <v>1.6394178840891518E-2</v>
      </c>
      <c r="R125" s="17">
        <v>-2.73698</v>
      </c>
      <c r="S125" s="27">
        <v>3.3240662312098482E-3</v>
      </c>
      <c r="T125" s="18">
        <v>4.6599999999999975</v>
      </c>
      <c r="U125" s="15">
        <v>6</v>
      </c>
      <c r="V125" s="15">
        <v>3</v>
      </c>
      <c r="W125" s="18">
        <v>118.24000000000001</v>
      </c>
      <c r="X125">
        <f t="shared" si="1"/>
        <v>1</v>
      </c>
      <c r="Y125" s="22">
        <v>4.9194638024357236</v>
      </c>
    </row>
    <row r="126" spans="1:25" ht="14.5" x14ac:dyDescent="0.35">
      <c r="A126" s="13" t="s">
        <v>935</v>
      </c>
      <c r="B126" s="13">
        <v>1</v>
      </c>
      <c r="C126" s="15">
        <v>20</v>
      </c>
      <c r="D126" s="15" t="s">
        <v>982</v>
      </c>
      <c r="E126" s="15" t="s">
        <v>983</v>
      </c>
      <c r="F126" s="15" t="s">
        <v>984</v>
      </c>
      <c r="G126" s="16"/>
      <c r="H126" s="23"/>
      <c r="I126" s="16">
        <v>8</v>
      </c>
      <c r="J126" s="18">
        <v>324.40156999999999</v>
      </c>
      <c r="K126" s="18">
        <v>324.40156999999999</v>
      </c>
      <c r="L126" s="19">
        <v>4.2100529517268219</v>
      </c>
      <c r="M126" s="18"/>
      <c r="N126" s="18"/>
      <c r="O126" s="18"/>
      <c r="P126" s="18">
        <v>-4.72</v>
      </c>
      <c r="Q126" s="26">
        <v>12.942168196036119</v>
      </c>
      <c r="R126" s="17">
        <v>-2.9400400000000002</v>
      </c>
      <c r="S126" s="21">
        <v>0.21480631240139911</v>
      </c>
      <c r="T126" s="18">
        <v>3.13</v>
      </c>
      <c r="U126" s="15">
        <v>3</v>
      </c>
      <c r="V126" s="15">
        <v>0</v>
      </c>
      <c r="W126" s="18">
        <v>28.67</v>
      </c>
      <c r="X126">
        <f t="shared" si="1"/>
        <v>0</v>
      </c>
      <c r="Y126" s="22">
        <v>11.315018137425879</v>
      </c>
    </row>
    <row r="127" spans="1:25" x14ac:dyDescent="0.3">
      <c r="A127" s="13" t="s">
        <v>936</v>
      </c>
      <c r="B127" s="13">
        <v>1</v>
      </c>
      <c r="C127" s="15">
        <v>10</v>
      </c>
      <c r="D127" s="15" t="s">
        <v>992</v>
      </c>
      <c r="E127" s="15" t="s">
        <v>993</v>
      </c>
      <c r="F127" s="15" t="s">
        <v>994</v>
      </c>
      <c r="G127" s="16">
        <v>20</v>
      </c>
      <c r="H127" s="23"/>
      <c r="I127" s="16">
        <v>0.5</v>
      </c>
      <c r="J127" s="18">
        <v>295.38195000000002</v>
      </c>
      <c r="K127" s="18">
        <v>295.38195000000002</v>
      </c>
      <c r="L127" s="22"/>
      <c r="M127" s="18">
        <v>-1.1693539575499181</v>
      </c>
      <c r="N127" s="18"/>
      <c r="O127" s="18"/>
      <c r="P127" s="18">
        <v>-3.3099999999999996</v>
      </c>
      <c r="Q127" s="17"/>
      <c r="R127" s="17">
        <v>-0.80345999999999995</v>
      </c>
      <c r="S127" s="13"/>
      <c r="T127" s="18">
        <v>1.72</v>
      </c>
      <c r="U127" s="15">
        <v>4</v>
      </c>
      <c r="V127" s="15">
        <v>2</v>
      </c>
      <c r="W127" s="18">
        <v>73.3</v>
      </c>
      <c r="X127">
        <f t="shared" si="1"/>
        <v>0</v>
      </c>
      <c r="Y127" s="22">
        <v>4.0297673942701229</v>
      </c>
    </row>
    <row r="128" spans="1:25" ht="14.5" x14ac:dyDescent="0.35">
      <c r="A128" s="13" t="s">
        <v>937</v>
      </c>
      <c r="B128" s="13">
        <v>1</v>
      </c>
      <c r="C128" s="15">
        <v>20</v>
      </c>
      <c r="D128" s="15" t="s">
        <v>982</v>
      </c>
      <c r="E128" s="15" t="s">
        <v>983</v>
      </c>
      <c r="F128" s="15" t="s">
        <v>984</v>
      </c>
      <c r="G128" s="16">
        <v>0.5</v>
      </c>
      <c r="H128" s="21">
        <v>0.16</v>
      </c>
      <c r="I128" s="16">
        <v>0.5</v>
      </c>
      <c r="J128" s="18">
        <v>345.42328000000003</v>
      </c>
      <c r="K128" s="18">
        <v>345.42328000000003</v>
      </c>
      <c r="L128" s="19">
        <v>4.2373216080794265</v>
      </c>
      <c r="M128" s="18">
        <v>-2.8393815994073894</v>
      </c>
      <c r="N128" s="18">
        <v>2.23</v>
      </c>
      <c r="O128" s="18"/>
      <c r="P128" s="18">
        <v>-2.9899999999999998</v>
      </c>
      <c r="Q128" s="20">
        <v>0.22632805083798882</v>
      </c>
      <c r="R128" s="17">
        <v>-3.6942400000000002</v>
      </c>
      <c r="S128" s="21">
        <v>1.1454559256340708</v>
      </c>
      <c r="T128" s="18">
        <v>2.57</v>
      </c>
      <c r="U128" s="15">
        <v>5</v>
      </c>
      <c r="V128" s="15">
        <v>1</v>
      </c>
      <c r="W128" s="18">
        <v>71.040000000000006</v>
      </c>
      <c r="X128">
        <f t="shared" si="1"/>
        <v>0</v>
      </c>
      <c r="Y128" s="22">
        <v>4.8623772522522524</v>
      </c>
    </row>
    <row r="129" spans="1:25" ht="14.5" x14ac:dyDescent="0.35">
      <c r="A129" s="13" t="s">
        <v>938</v>
      </c>
      <c r="B129" s="13">
        <v>1</v>
      </c>
      <c r="C129" s="15">
        <v>2</v>
      </c>
      <c r="D129" s="15" t="s">
        <v>982</v>
      </c>
      <c r="E129" s="15" t="s">
        <v>983</v>
      </c>
      <c r="F129" s="15" t="s">
        <v>984</v>
      </c>
      <c r="G129" s="16">
        <v>0.09</v>
      </c>
      <c r="H129" s="17">
        <v>8.8888888888888892E-2</v>
      </c>
      <c r="I129" s="16">
        <v>0.5</v>
      </c>
      <c r="J129" s="18">
        <v>272.39078000000001</v>
      </c>
      <c r="K129" s="18">
        <v>272.39078000000001</v>
      </c>
      <c r="L129" s="19">
        <v>5.134162407639578</v>
      </c>
      <c r="M129" s="18">
        <v>-3.480949893864234</v>
      </c>
      <c r="N129" s="18">
        <v>4.01</v>
      </c>
      <c r="O129" s="18"/>
      <c r="P129" s="18">
        <v>-4.09</v>
      </c>
      <c r="Q129" s="20">
        <v>0.36132464419313504</v>
      </c>
      <c r="R129" s="17">
        <v>-3.8996</v>
      </c>
      <c r="S129" s="21">
        <v>0.23307601474492518</v>
      </c>
      <c r="T129" s="18">
        <v>3.7800000000000002</v>
      </c>
      <c r="U129" s="15">
        <v>2</v>
      </c>
      <c r="V129" s="15">
        <v>2</v>
      </c>
      <c r="W129" s="18">
        <v>45.43</v>
      </c>
      <c r="X129">
        <f t="shared" si="1"/>
        <v>0</v>
      </c>
      <c r="Y129" s="22">
        <v>5.99583491085186</v>
      </c>
    </row>
    <row r="130" spans="1:25" ht="14.5" x14ac:dyDescent="0.35">
      <c r="A130" s="13" t="s">
        <v>939</v>
      </c>
      <c r="B130" s="13">
        <v>1</v>
      </c>
      <c r="C130" s="15">
        <v>3</v>
      </c>
      <c r="D130" s="15" t="s">
        <v>982</v>
      </c>
      <c r="E130" s="15" t="s">
        <v>983</v>
      </c>
      <c r="F130" s="15" t="s">
        <v>984</v>
      </c>
      <c r="G130" s="16"/>
      <c r="H130" s="23"/>
      <c r="I130" s="16">
        <v>5</v>
      </c>
      <c r="J130" s="18">
        <v>388.81643999999994</v>
      </c>
      <c r="K130" s="18">
        <v>388.81643999999994</v>
      </c>
      <c r="L130" s="19">
        <v>5.1126233648327668</v>
      </c>
      <c r="M130" s="18"/>
      <c r="N130" s="18"/>
      <c r="O130" s="18"/>
      <c r="P130" s="18">
        <v>-2.66</v>
      </c>
      <c r="Q130" s="22">
        <v>1.4107063670915016E-2</v>
      </c>
      <c r="R130" s="17">
        <v>-2.8153999999999999</v>
      </c>
      <c r="S130" s="17">
        <v>2.0176072345977833E-2</v>
      </c>
      <c r="T130" s="18">
        <v>1.25</v>
      </c>
      <c r="U130" s="15">
        <v>6</v>
      </c>
      <c r="V130" s="15">
        <v>0</v>
      </c>
      <c r="W130" s="18">
        <v>79.290000000000006</v>
      </c>
      <c r="X130">
        <f t="shared" ref="X130:X193" si="2">IF(T130&gt;5,1,0)+IF(U130&gt;10,1,0)+IF(V130&gt;5,1,0)+IF(J130&gt;500,1,0)</f>
        <v>0</v>
      </c>
      <c r="Y130" s="22">
        <v>4.9037260688611415</v>
      </c>
    </row>
    <row r="131" spans="1:25" x14ac:dyDescent="0.3">
      <c r="A131" s="13" t="s">
        <v>940</v>
      </c>
      <c r="B131" s="13">
        <v>1</v>
      </c>
      <c r="C131" s="15">
        <v>62</v>
      </c>
      <c r="D131" s="15" t="s">
        <v>992</v>
      </c>
      <c r="E131" s="15" t="s">
        <v>993</v>
      </c>
      <c r="F131" s="15" t="s">
        <v>984</v>
      </c>
      <c r="G131" s="16"/>
      <c r="H131" s="23"/>
      <c r="I131" s="16">
        <v>2.5</v>
      </c>
      <c r="J131" s="18">
        <v>46.069520000000004</v>
      </c>
      <c r="K131" s="18">
        <v>46.069520000000004</v>
      </c>
      <c r="L131" s="22"/>
      <c r="M131" s="18"/>
      <c r="N131" s="18">
        <v>-0.31</v>
      </c>
      <c r="O131" s="18">
        <v>-0.31</v>
      </c>
      <c r="P131" s="18">
        <v>1.05</v>
      </c>
      <c r="Q131" s="17"/>
      <c r="R131" s="17">
        <v>1.06403</v>
      </c>
      <c r="S131" s="13"/>
      <c r="T131" s="18">
        <v>-0.24</v>
      </c>
      <c r="U131" s="15">
        <v>1</v>
      </c>
      <c r="V131" s="15">
        <v>1</v>
      </c>
      <c r="W131" s="18">
        <v>22.56</v>
      </c>
      <c r="X131">
        <f t="shared" si="2"/>
        <v>0</v>
      </c>
      <c r="Y131" s="22">
        <v>2.0420886524822697</v>
      </c>
    </row>
    <row r="132" spans="1:25" ht="14.5" x14ac:dyDescent="0.35">
      <c r="A132" s="13" t="s">
        <v>752</v>
      </c>
      <c r="B132" s="13">
        <v>1</v>
      </c>
      <c r="C132" s="15">
        <v>1</v>
      </c>
      <c r="D132" s="15" t="s">
        <v>982</v>
      </c>
      <c r="E132" s="15" t="s">
        <v>983</v>
      </c>
      <c r="F132" s="15" t="s">
        <v>984</v>
      </c>
      <c r="G132" s="16"/>
      <c r="H132" s="23"/>
      <c r="I132" s="16">
        <v>3</v>
      </c>
      <c r="J132" s="18">
        <v>296.41308000000004</v>
      </c>
      <c r="K132" s="18">
        <v>296.41308000000004</v>
      </c>
      <c r="L132" s="19">
        <v>5.4718973641065025</v>
      </c>
      <c r="M132" s="18"/>
      <c r="N132" s="18">
        <v>3.67</v>
      </c>
      <c r="O132" s="18">
        <v>3.67</v>
      </c>
      <c r="P132" s="18">
        <v>-4.6499999999999995</v>
      </c>
      <c r="Q132" s="20">
        <v>0.60278526460568216</v>
      </c>
      <c r="R132" s="17">
        <v>-4.1576399999999998</v>
      </c>
      <c r="S132" s="21">
        <v>0.19400040082176159</v>
      </c>
      <c r="T132" s="18">
        <v>3.86</v>
      </c>
      <c r="U132" s="15">
        <v>2</v>
      </c>
      <c r="V132" s="15">
        <v>2</v>
      </c>
      <c r="W132" s="18">
        <v>45.43</v>
      </c>
      <c r="X132">
        <f t="shared" si="2"/>
        <v>0</v>
      </c>
      <c r="Y132" s="22">
        <v>6.5246110499669827</v>
      </c>
    </row>
    <row r="133" spans="1:25" ht="14.5" x14ac:dyDescent="0.35">
      <c r="A133" s="13" t="s">
        <v>753</v>
      </c>
      <c r="B133" s="13">
        <v>1</v>
      </c>
      <c r="C133" s="15">
        <v>250</v>
      </c>
      <c r="D133" s="15" t="s">
        <v>982</v>
      </c>
      <c r="E133" s="15" t="s">
        <v>987</v>
      </c>
      <c r="F133" s="15" t="s">
        <v>984</v>
      </c>
      <c r="G133" s="16">
        <v>39.200000000000003</v>
      </c>
      <c r="H133" s="17">
        <v>2.551020408163265E-2</v>
      </c>
      <c r="I133" s="16">
        <v>25</v>
      </c>
      <c r="J133" s="18">
        <v>141.17122000000001</v>
      </c>
      <c r="K133" s="18">
        <v>141.17122000000001</v>
      </c>
      <c r="L133" s="19">
        <v>2.7518061592253185</v>
      </c>
      <c r="M133" s="18">
        <v>-0.55646010087689879</v>
      </c>
      <c r="N133" s="18">
        <v>0.38</v>
      </c>
      <c r="O133" s="18">
        <v>1.1300000000000001</v>
      </c>
      <c r="P133" s="18">
        <v>-0.19</v>
      </c>
      <c r="Q133" s="22">
        <v>1.0971192420894865E-2</v>
      </c>
      <c r="R133" s="17">
        <v>-1.24013</v>
      </c>
      <c r="S133" s="21">
        <v>0.1231356570460467</v>
      </c>
      <c r="T133" s="18">
        <v>0.4</v>
      </c>
      <c r="U133" s="15">
        <v>2</v>
      </c>
      <c r="V133" s="15">
        <v>1</v>
      </c>
      <c r="W133" s="18">
        <v>51.119999999999976</v>
      </c>
      <c r="X133">
        <f t="shared" si="2"/>
        <v>0</v>
      </c>
      <c r="Y133" s="22">
        <v>2.7615653364632253</v>
      </c>
    </row>
    <row r="134" spans="1:25" ht="14.5" x14ac:dyDescent="0.35">
      <c r="A134" s="13" t="s">
        <v>754</v>
      </c>
      <c r="B134" s="13">
        <v>1</v>
      </c>
      <c r="C134" s="15">
        <v>157</v>
      </c>
      <c r="D134" s="13" t="s">
        <v>755</v>
      </c>
      <c r="E134" s="15" t="s">
        <v>756</v>
      </c>
      <c r="F134" s="15" t="s">
        <v>857</v>
      </c>
      <c r="G134" s="16">
        <v>0.51</v>
      </c>
      <c r="H134" s="27">
        <v>1.2313725490196079E-3</v>
      </c>
      <c r="I134" s="16">
        <v>0.1</v>
      </c>
      <c r="J134" s="18">
        <v>324.46726000000007</v>
      </c>
      <c r="K134" s="18">
        <v>324.46726000000007</v>
      </c>
      <c r="L134" s="19">
        <v>6.3152712289469406</v>
      </c>
      <c r="M134" s="18">
        <v>-2.8036007052582379</v>
      </c>
      <c r="N134" s="18"/>
      <c r="O134" s="18"/>
      <c r="P134" s="18">
        <v>-5.0199999999999996</v>
      </c>
      <c r="Q134" s="17"/>
      <c r="R134" s="17">
        <v>-4.6085900000000004</v>
      </c>
      <c r="S134" s="13"/>
      <c r="T134" s="18">
        <v>5.68</v>
      </c>
      <c r="U134" s="15">
        <v>2</v>
      </c>
      <c r="V134" s="15">
        <v>1</v>
      </c>
      <c r="W134" s="18">
        <v>22.56</v>
      </c>
      <c r="X134">
        <f t="shared" si="2"/>
        <v>1</v>
      </c>
      <c r="Y134" s="22">
        <v>14.382414007092203</v>
      </c>
    </row>
    <row r="135" spans="1:25" ht="14.5" x14ac:dyDescent="0.35">
      <c r="A135" s="34" t="s">
        <v>757</v>
      </c>
      <c r="B135" s="34">
        <v>1</v>
      </c>
      <c r="C135" s="34">
        <v>1</v>
      </c>
      <c r="D135" s="34" t="s">
        <v>982</v>
      </c>
      <c r="E135" s="34" t="s">
        <v>983</v>
      </c>
      <c r="F135" s="34" t="s">
        <v>984</v>
      </c>
      <c r="G135" s="35">
        <v>0.01</v>
      </c>
      <c r="H135" s="36">
        <v>0.4</v>
      </c>
      <c r="I135" s="35">
        <v>0</v>
      </c>
      <c r="J135" s="37">
        <v>958.25076000000013</v>
      </c>
      <c r="K135" s="37">
        <v>958.25076000000013</v>
      </c>
      <c r="L135" s="19">
        <v>4.9814791723706113</v>
      </c>
      <c r="M135" s="37">
        <v>-4.9814791723706113</v>
      </c>
      <c r="N135" s="37"/>
      <c r="O135" s="37"/>
      <c r="P135" s="37">
        <v>-5.7700000000000014</v>
      </c>
      <c r="Q135" s="37"/>
      <c r="R135" s="37">
        <v>-8.6818500000000007</v>
      </c>
      <c r="S135" s="34"/>
      <c r="T135" s="37">
        <v>7.1</v>
      </c>
      <c r="U135" s="34">
        <v>13</v>
      </c>
      <c r="V135" s="34">
        <v>3</v>
      </c>
      <c r="W135" s="37">
        <v>212.96700000000001</v>
      </c>
      <c r="X135" s="38">
        <f t="shared" si="2"/>
        <v>3</v>
      </c>
      <c r="Y135" s="22">
        <v>4.4995269689670234</v>
      </c>
    </row>
    <row r="136" spans="1:25" x14ac:dyDescent="0.3">
      <c r="A136" s="13" t="s">
        <v>758</v>
      </c>
      <c r="B136" s="13">
        <v>1</v>
      </c>
      <c r="C136" s="15">
        <v>0.25</v>
      </c>
      <c r="D136" s="15" t="s">
        <v>992</v>
      </c>
      <c r="E136" s="15" t="s">
        <v>993</v>
      </c>
      <c r="F136" s="15" t="s">
        <v>814</v>
      </c>
      <c r="G136" s="16">
        <v>25</v>
      </c>
      <c r="H136" s="23"/>
      <c r="I136" s="16"/>
      <c r="J136" s="18">
        <v>4186.6621400000004</v>
      </c>
      <c r="K136" s="18">
        <v>4186.6621400000004</v>
      </c>
      <c r="L136" s="22"/>
      <c r="M136" s="18">
        <v>-2.2231906445599998</v>
      </c>
      <c r="N136" s="18"/>
      <c r="O136" s="18"/>
      <c r="P136" s="18"/>
      <c r="Q136" s="17"/>
      <c r="R136" s="17"/>
      <c r="S136" s="13"/>
      <c r="T136" s="18">
        <v>1.61</v>
      </c>
      <c r="U136" s="15">
        <v>67</v>
      </c>
      <c r="V136" s="15">
        <v>58</v>
      </c>
      <c r="W136" s="18">
        <v>1923.7829999999999</v>
      </c>
      <c r="X136">
        <f t="shared" si="2"/>
        <v>3</v>
      </c>
      <c r="Y136" s="22">
        <v>2.1762652752415428</v>
      </c>
    </row>
    <row r="137" spans="1:25" ht="14.5" x14ac:dyDescent="0.35">
      <c r="A137" s="13" t="s">
        <v>759</v>
      </c>
      <c r="B137" s="13">
        <v>1</v>
      </c>
      <c r="C137" s="15">
        <v>500</v>
      </c>
      <c r="D137" s="15" t="s">
        <v>982</v>
      </c>
      <c r="E137" s="15" t="s">
        <v>983</v>
      </c>
      <c r="F137" s="15" t="s">
        <v>984</v>
      </c>
      <c r="G137" s="16">
        <v>250</v>
      </c>
      <c r="H137" s="27">
        <v>8.0000000000000002E-3</v>
      </c>
      <c r="I137" s="16">
        <v>0</v>
      </c>
      <c r="J137" s="18">
        <v>321.33863000000002</v>
      </c>
      <c r="K137" s="18">
        <v>321.33863000000002</v>
      </c>
      <c r="L137" s="19">
        <v>2.8079929334388951</v>
      </c>
      <c r="M137" s="18">
        <v>-0.10902292910287616</v>
      </c>
      <c r="N137" s="18"/>
      <c r="O137" s="18"/>
      <c r="P137" s="18">
        <v>-2.4</v>
      </c>
      <c r="Q137" s="20">
        <v>1.5633890214255164</v>
      </c>
      <c r="R137" s="17">
        <v>-2.7939099999999999</v>
      </c>
      <c r="S137" s="21">
        <v>3.8723718812661656</v>
      </c>
      <c r="T137" s="18">
        <v>0.09</v>
      </c>
      <c r="U137" s="15">
        <v>6</v>
      </c>
      <c r="V137" s="15">
        <v>1</v>
      </c>
      <c r="W137" s="18">
        <v>113.10000000000001</v>
      </c>
      <c r="X137">
        <f t="shared" si="2"/>
        <v>0</v>
      </c>
      <c r="Y137" s="22">
        <v>2.8411903625110519</v>
      </c>
    </row>
    <row r="138" spans="1:25" ht="14.5" x14ac:dyDescent="0.35">
      <c r="A138" s="13" t="s">
        <v>951</v>
      </c>
      <c r="B138" s="13">
        <v>1</v>
      </c>
      <c r="C138" s="15">
        <v>1.6</v>
      </c>
      <c r="D138" s="15" t="s">
        <v>982</v>
      </c>
      <c r="E138" s="15" t="s">
        <v>952</v>
      </c>
      <c r="F138" s="15" t="s">
        <v>984</v>
      </c>
      <c r="G138" s="16">
        <v>25</v>
      </c>
      <c r="H138" s="30">
        <v>2.5599999999999999E-4</v>
      </c>
      <c r="I138" s="16">
        <v>8</v>
      </c>
      <c r="J138" s="18">
        <v>336.48126000000002</v>
      </c>
      <c r="K138" s="18">
        <v>336.48126000000002</v>
      </c>
      <c r="L138" s="19">
        <v>5.3228408989643246</v>
      </c>
      <c r="M138" s="18">
        <v>-1.1290208729482119</v>
      </c>
      <c r="N138" s="18">
        <v>4.05</v>
      </c>
      <c r="O138" s="18">
        <v>2.92</v>
      </c>
      <c r="P138" s="18">
        <v>-4.1399999999999997</v>
      </c>
      <c r="Q138" s="20">
        <v>0.26255427400201892</v>
      </c>
      <c r="R138" s="17">
        <v>-3.6501800000000002</v>
      </c>
      <c r="S138" s="17">
        <v>8.4996118310542379E-2</v>
      </c>
      <c r="T138" s="18">
        <v>3.62</v>
      </c>
      <c r="U138" s="15">
        <v>2</v>
      </c>
      <c r="V138" s="15">
        <v>0</v>
      </c>
      <c r="W138" s="18">
        <v>20.319999999999997</v>
      </c>
      <c r="X138">
        <f t="shared" si="2"/>
        <v>0</v>
      </c>
      <c r="Y138" s="22">
        <v>16.559117125984255</v>
      </c>
    </row>
    <row r="139" spans="1:25" ht="14.5" x14ac:dyDescent="0.35">
      <c r="A139" s="13" t="s">
        <v>953</v>
      </c>
      <c r="B139" s="13">
        <v>1</v>
      </c>
      <c r="C139" s="15">
        <v>8</v>
      </c>
      <c r="D139" s="15" t="s">
        <v>982</v>
      </c>
      <c r="E139" s="15" t="s">
        <v>983</v>
      </c>
      <c r="F139" s="15" t="s">
        <v>984</v>
      </c>
      <c r="G139" s="16">
        <v>256</v>
      </c>
      <c r="H139" s="30">
        <v>1.25E-4</v>
      </c>
      <c r="I139" s="16">
        <v>0</v>
      </c>
      <c r="J139" s="18">
        <v>411.58969000000002</v>
      </c>
      <c r="K139" s="18">
        <v>411.58969000000002</v>
      </c>
      <c r="L139" s="19">
        <v>4.7113745004974126</v>
      </c>
      <c r="M139" s="18">
        <v>-0.20622452217750631</v>
      </c>
      <c r="N139" s="18"/>
      <c r="O139" s="18"/>
      <c r="P139" s="18">
        <v>-5.3</v>
      </c>
      <c r="Q139" s="26">
        <v>15.51263202900058</v>
      </c>
      <c r="R139" s="17">
        <v>-1.83013</v>
      </c>
      <c r="S139" s="27">
        <v>5.2579383643917696E-3</v>
      </c>
      <c r="T139" s="18">
        <v>4.3599999999999985</v>
      </c>
      <c r="U139" s="15">
        <v>3</v>
      </c>
      <c r="V139" s="15">
        <v>1</v>
      </c>
      <c r="W139" s="18">
        <v>51.110999999999997</v>
      </c>
      <c r="X139">
        <f t="shared" si="2"/>
        <v>0</v>
      </c>
      <c r="Y139" s="22">
        <v>8.0528592670853634</v>
      </c>
    </row>
    <row r="140" spans="1:25" ht="14.5" x14ac:dyDescent="0.35">
      <c r="A140" s="13" t="s">
        <v>954</v>
      </c>
      <c r="B140" s="13">
        <v>1</v>
      </c>
      <c r="C140" s="15">
        <v>5</v>
      </c>
      <c r="D140" s="15" t="s">
        <v>982</v>
      </c>
      <c r="E140" s="15" t="s">
        <v>983</v>
      </c>
      <c r="F140" s="15" t="s">
        <v>984</v>
      </c>
      <c r="G140" s="16">
        <v>4.2999999999999997E-2</v>
      </c>
      <c r="H140" s="21">
        <v>0.46511627906976749</v>
      </c>
      <c r="I140" s="16">
        <v>0.5</v>
      </c>
      <c r="J140" s="18">
        <v>372.55557000000005</v>
      </c>
      <c r="K140" s="18">
        <v>372.55557000000005</v>
      </c>
      <c r="L140" s="19">
        <v>4.8722210564916155</v>
      </c>
      <c r="M140" s="18">
        <v>-3.9377226052480481</v>
      </c>
      <c r="N140" s="18">
        <v>3.03</v>
      </c>
      <c r="O140" s="18">
        <v>3.03</v>
      </c>
      <c r="P140" s="18">
        <v>-5.28</v>
      </c>
      <c r="Q140" s="26">
        <v>10.229135578154148</v>
      </c>
      <c r="R140" s="17">
        <v>-4.3822099999999997</v>
      </c>
      <c r="S140" s="21">
        <v>1.2943416752849783</v>
      </c>
      <c r="T140" s="18">
        <v>3.01</v>
      </c>
      <c r="U140" s="15">
        <v>2</v>
      </c>
      <c r="V140" s="15">
        <v>2</v>
      </c>
      <c r="W140" s="18">
        <v>65.69</v>
      </c>
      <c r="X140">
        <f t="shared" si="2"/>
        <v>0</v>
      </c>
      <c r="Y140" s="22">
        <v>5.6714198508144325</v>
      </c>
    </row>
    <row r="141" spans="1:25" x14ac:dyDescent="0.3">
      <c r="A141" s="13" t="s">
        <v>955</v>
      </c>
      <c r="B141" s="13">
        <v>1</v>
      </c>
      <c r="C141" s="15"/>
      <c r="D141" s="15" t="s">
        <v>1055</v>
      </c>
      <c r="E141" s="15"/>
      <c r="F141" s="15"/>
      <c r="G141" s="16"/>
      <c r="H141" s="23"/>
      <c r="I141" s="16">
        <v>24</v>
      </c>
      <c r="J141" s="18">
        <v>285.23664000000002</v>
      </c>
      <c r="K141" s="18">
        <v>285.23664000000002</v>
      </c>
      <c r="L141" s="22"/>
      <c r="M141" s="18"/>
      <c r="N141" s="18">
        <v>-0.8</v>
      </c>
      <c r="O141" s="18">
        <v>-2.3199999999999998</v>
      </c>
      <c r="P141" s="18">
        <v>-1.37</v>
      </c>
      <c r="Q141" s="17"/>
      <c r="R141" s="17">
        <v>-1.67622</v>
      </c>
      <c r="S141" s="13"/>
      <c r="T141" s="18">
        <v>-2.0099999999999998</v>
      </c>
      <c r="U141" s="15">
        <v>8</v>
      </c>
      <c r="V141" s="15">
        <v>4</v>
      </c>
      <c r="W141" s="18">
        <v>135.44</v>
      </c>
      <c r="X141">
        <f t="shared" si="2"/>
        <v>0</v>
      </c>
      <c r="Y141" s="22">
        <v>2.1060000000000003</v>
      </c>
    </row>
    <row r="142" spans="1:25" ht="14.5" x14ac:dyDescent="0.35">
      <c r="A142" s="13" t="s">
        <v>956</v>
      </c>
      <c r="B142" s="13">
        <v>1</v>
      </c>
      <c r="C142" s="15">
        <v>10</v>
      </c>
      <c r="D142" s="15" t="s">
        <v>982</v>
      </c>
      <c r="E142" s="15" t="s">
        <v>983</v>
      </c>
      <c r="F142" s="15" t="s">
        <v>984</v>
      </c>
      <c r="G142" s="16">
        <v>3.53</v>
      </c>
      <c r="H142" s="17">
        <v>1.1331444759206799E-2</v>
      </c>
      <c r="I142" s="16"/>
      <c r="J142" s="18">
        <v>365.21661</v>
      </c>
      <c r="K142" s="18">
        <v>365.21661</v>
      </c>
      <c r="L142" s="19">
        <v>4.5625505209633141</v>
      </c>
      <c r="M142" s="18">
        <v>-2.0147758155754913</v>
      </c>
      <c r="N142" s="18"/>
      <c r="O142" s="18"/>
      <c r="P142" s="18">
        <v>-2.09</v>
      </c>
      <c r="Q142" s="22">
        <v>1.3474401077348394E-2</v>
      </c>
      <c r="R142" s="17">
        <v>0.63626899999999997</v>
      </c>
      <c r="S142" s="29">
        <v>2.530698865338207E-5</v>
      </c>
      <c r="T142" s="18">
        <v>-3.07</v>
      </c>
      <c r="U142" s="15">
        <v>8</v>
      </c>
      <c r="V142" s="15">
        <v>4</v>
      </c>
      <c r="W142" s="18">
        <v>185.94</v>
      </c>
      <c r="X142">
        <f t="shared" si="2"/>
        <v>0</v>
      </c>
      <c r="Y142" s="22">
        <v>1.9641637625040336</v>
      </c>
    </row>
    <row r="143" spans="1:25" ht="14.5" x14ac:dyDescent="0.35">
      <c r="A143" s="13" t="s">
        <v>957</v>
      </c>
      <c r="B143" s="13">
        <v>1</v>
      </c>
      <c r="C143" s="15">
        <v>0.1</v>
      </c>
      <c r="D143" s="15" t="s">
        <v>982</v>
      </c>
      <c r="E143" s="15" t="s">
        <v>983</v>
      </c>
      <c r="F143" s="15" t="s">
        <v>984</v>
      </c>
      <c r="G143" s="16">
        <v>0.13999999999999999</v>
      </c>
      <c r="H143" s="27">
        <v>2.8571428571428576E-3</v>
      </c>
      <c r="I143" s="16">
        <v>1</v>
      </c>
      <c r="J143" s="18">
        <v>422.49832000000004</v>
      </c>
      <c r="K143" s="18">
        <v>422.49832000000004</v>
      </c>
      <c r="L143" s="19">
        <v>6.6258249863835097</v>
      </c>
      <c r="M143" s="18">
        <v>-3.4796969507052715</v>
      </c>
      <c r="N143" s="18">
        <v>1.6700000000000002</v>
      </c>
      <c r="O143" s="18">
        <v>1.6700000000000002</v>
      </c>
      <c r="P143" s="18">
        <v>-3.24</v>
      </c>
      <c r="Q143" s="24">
        <v>1.6452617645905691E-3</v>
      </c>
      <c r="R143" s="17">
        <v>-4.0017399999999999</v>
      </c>
      <c r="S143" s="27">
        <v>9.5055008484260951E-3</v>
      </c>
      <c r="T143" s="18">
        <v>1.54</v>
      </c>
      <c r="U143" s="15">
        <v>5</v>
      </c>
      <c r="V143" s="15">
        <v>2</v>
      </c>
      <c r="W143" s="18">
        <v>104.22</v>
      </c>
      <c r="X143">
        <f t="shared" si="2"/>
        <v>0</v>
      </c>
      <c r="Y143" s="22">
        <v>4.0539082709652661</v>
      </c>
    </row>
    <row r="144" spans="1:25" x14ac:dyDescent="0.3">
      <c r="A144" s="13" t="s">
        <v>958</v>
      </c>
      <c r="B144" s="13">
        <v>1</v>
      </c>
      <c r="C144" s="15">
        <v>0.1</v>
      </c>
      <c r="D144" s="15" t="s">
        <v>992</v>
      </c>
      <c r="E144" s="15" t="s">
        <v>993</v>
      </c>
      <c r="F144" s="15" t="s">
        <v>994</v>
      </c>
      <c r="G144" s="16">
        <v>0.128</v>
      </c>
      <c r="H144" s="23"/>
      <c r="I144" s="16">
        <v>0.5</v>
      </c>
      <c r="J144" s="18">
        <v>303.29553000000004</v>
      </c>
      <c r="K144" s="18">
        <v>303.29553000000004</v>
      </c>
      <c r="L144" s="22"/>
      <c r="M144" s="18">
        <v>-3.3746560400342442</v>
      </c>
      <c r="N144" s="18">
        <v>1</v>
      </c>
      <c r="O144" s="18">
        <v>0.87000000000000011</v>
      </c>
      <c r="P144" s="18">
        <v>-2.46</v>
      </c>
      <c r="Q144" s="17"/>
      <c r="R144" s="17">
        <v>-3.3385099999999999</v>
      </c>
      <c r="S144" s="13"/>
      <c r="T144" s="18">
        <v>1.29</v>
      </c>
      <c r="U144" s="15">
        <v>3</v>
      </c>
      <c r="V144" s="15">
        <v>0</v>
      </c>
      <c r="W144" s="18">
        <v>57.019999999999996</v>
      </c>
      <c r="X144">
        <f t="shared" si="2"/>
        <v>0</v>
      </c>
      <c r="Y144" s="22">
        <v>5.3191078568923196</v>
      </c>
    </row>
    <row r="145" spans="1:25" ht="14.5" x14ac:dyDescent="0.35">
      <c r="A145" s="13" t="s">
        <v>959</v>
      </c>
      <c r="B145" s="13">
        <v>1</v>
      </c>
      <c r="C145" s="15">
        <v>1</v>
      </c>
      <c r="D145" s="15" t="s">
        <v>982</v>
      </c>
      <c r="E145" s="15" t="s">
        <v>983</v>
      </c>
      <c r="F145" s="15" t="s">
        <v>984</v>
      </c>
      <c r="G145" s="16">
        <v>4.0000000000000001E-3</v>
      </c>
      <c r="H145" s="21">
        <v>1</v>
      </c>
      <c r="I145" s="16">
        <v>0.5</v>
      </c>
      <c r="J145" s="18">
        <v>313.29074000000003</v>
      </c>
      <c r="K145" s="18">
        <v>313.29074000000003</v>
      </c>
      <c r="L145" s="19">
        <v>5.4959475585384716</v>
      </c>
      <c r="M145" s="18">
        <v>-4.8938875672105091</v>
      </c>
      <c r="N145" s="18">
        <v>2.06</v>
      </c>
      <c r="O145" s="18">
        <v>2.06</v>
      </c>
      <c r="P145" s="18">
        <v>-4.57</v>
      </c>
      <c r="Q145" s="20">
        <v>0.47436477579538228</v>
      </c>
      <c r="R145" s="17">
        <v>-3.52976</v>
      </c>
      <c r="S145" s="17">
        <v>4.3238680551963053E-2</v>
      </c>
      <c r="T145" s="18">
        <v>1.78</v>
      </c>
      <c r="U145" s="15">
        <v>4</v>
      </c>
      <c r="V145" s="15">
        <v>0</v>
      </c>
      <c r="W145" s="18">
        <v>72.91</v>
      </c>
      <c r="X145">
        <f t="shared" si="2"/>
        <v>0</v>
      </c>
      <c r="Y145" s="22">
        <v>4.2969515841448365</v>
      </c>
    </row>
    <row r="146" spans="1:25" x14ac:dyDescent="0.3">
      <c r="A146" s="13" t="s">
        <v>960</v>
      </c>
      <c r="B146" s="13">
        <v>1</v>
      </c>
      <c r="C146" s="15">
        <v>25</v>
      </c>
      <c r="D146" s="15" t="s">
        <v>992</v>
      </c>
      <c r="E146" s="15" t="s">
        <v>993</v>
      </c>
      <c r="F146" s="15" t="s">
        <v>994</v>
      </c>
      <c r="G146" s="16">
        <v>12.2</v>
      </c>
      <c r="H146" s="23"/>
      <c r="I146" s="16">
        <v>5</v>
      </c>
      <c r="J146" s="18">
        <v>130.07911000000001</v>
      </c>
      <c r="K146" s="18">
        <v>130.07911000000001</v>
      </c>
      <c r="L146" s="22"/>
      <c r="M146" s="18">
        <v>-1.0278477261468071</v>
      </c>
      <c r="N146" s="18">
        <v>-0.89</v>
      </c>
      <c r="O146" s="18">
        <v>-0.89</v>
      </c>
      <c r="P146" s="18">
        <v>-1.34</v>
      </c>
      <c r="Q146" s="17"/>
      <c r="R146" s="17">
        <v>-0.61583699999999997</v>
      </c>
      <c r="S146" s="13"/>
      <c r="T146" s="18">
        <v>-0.57999999999999996</v>
      </c>
      <c r="U146" s="15">
        <v>2</v>
      </c>
      <c r="V146" s="15">
        <v>2</v>
      </c>
      <c r="W146" s="18">
        <v>64.48</v>
      </c>
      <c r="X146">
        <f t="shared" si="2"/>
        <v>0</v>
      </c>
      <c r="Y146" s="22">
        <v>2.0173559243176178</v>
      </c>
    </row>
    <row r="147" spans="1:25" ht="14.5" x14ac:dyDescent="0.35">
      <c r="A147" s="13" t="s">
        <v>961</v>
      </c>
      <c r="B147" s="13">
        <v>1</v>
      </c>
      <c r="C147" s="15">
        <v>20</v>
      </c>
      <c r="D147" s="15" t="s">
        <v>982</v>
      </c>
      <c r="E147" s="15" t="s">
        <v>987</v>
      </c>
      <c r="F147" s="15" t="s">
        <v>984</v>
      </c>
      <c r="G147" s="16">
        <v>15.2</v>
      </c>
      <c r="H147" s="27">
        <v>5.2631578947368429E-3</v>
      </c>
      <c r="I147" s="16">
        <v>1.25</v>
      </c>
      <c r="J147" s="18">
        <v>309.33431000000002</v>
      </c>
      <c r="K147" s="18">
        <v>309.33431000000002</v>
      </c>
      <c r="L147" s="19">
        <v>4.1893980970430018</v>
      </c>
      <c r="M147" s="18">
        <v>-1.3085845047622107</v>
      </c>
      <c r="N147" s="18">
        <v>4.05</v>
      </c>
      <c r="O147" s="18">
        <v>1.95</v>
      </c>
      <c r="P147" s="18">
        <v>-5.26</v>
      </c>
      <c r="Q147" s="26">
        <v>47.061080514734641</v>
      </c>
      <c r="R147" s="17">
        <v>-1.1917199999999999</v>
      </c>
      <c r="S147" s="27">
        <v>4.0214427861004834E-3</v>
      </c>
      <c r="T147" s="18">
        <v>4.57</v>
      </c>
      <c r="U147" s="15">
        <v>2</v>
      </c>
      <c r="V147" s="15">
        <v>1</v>
      </c>
      <c r="W147" s="18">
        <v>23.68</v>
      </c>
      <c r="X147">
        <f t="shared" si="2"/>
        <v>0</v>
      </c>
      <c r="Y147" s="22">
        <v>13.063104307432432</v>
      </c>
    </row>
    <row r="148" spans="1:25" ht="14.5" x14ac:dyDescent="0.35">
      <c r="A148" s="13" t="s">
        <v>962</v>
      </c>
      <c r="B148" s="13">
        <v>1</v>
      </c>
      <c r="C148" s="15">
        <v>30</v>
      </c>
      <c r="D148" s="15" t="s">
        <v>982</v>
      </c>
      <c r="E148" s="15" t="s">
        <v>987</v>
      </c>
      <c r="F148" s="15" t="s">
        <v>984</v>
      </c>
      <c r="G148" s="16">
        <v>500</v>
      </c>
      <c r="H148" s="30">
        <v>2.3999999999999998E-4</v>
      </c>
      <c r="I148" s="16">
        <v>0.1</v>
      </c>
      <c r="J148" s="18">
        <v>387.88836000000003</v>
      </c>
      <c r="K148" s="18">
        <v>387.88836000000003</v>
      </c>
      <c r="L148" s="19">
        <v>4.1115854924915869</v>
      </c>
      <c r="M148" s="18">
        <v>0.1102632571247693</v>
      </c>
      <c r="N148" s="18">
        <v>3.94</v>
      </c>
      <c r="O148" s="18">
        <v>2.3499999999999996</v>
      </c>
      <c r="P148" s="18">
        <v>-4.59</v>
      </c>
      <c r="Q148" s="26">
        <v>12.035787152600737</v>
      </c>
      <c r="R148" s="17">
        <v>-3.5156800000000001</v>
      </c>
      <c r="S148" s="21">
        <v>1.0142721455497696</v>
      </c>
      <c r="T148" s="18">
        <v>4.22</v>
      </c>
      <c r="U148" s="15">
        <v>3</v>
      </c>
      <c r="V148" s="15">
        <v>0</v>
      </c>
      <c r="W148" s="18">
        <v>29.93</v>
      </c>
      <c r="X148">
        <f t="shared" si="2"/>
        <v>0</v>
      </c>
      <c r="Y148" s="22">
        <v>12.959851653859005</v>
      </c>
    </row>
    <row r="149" spans="1:25" ht="14.5" x14ac:dyDescent="0.35">
      <c r="A149" s="13" t="s">
        <v>963</v>
      </c>
      <c r="B149" s="13">
        <v>1</v>
      </c>
      <c r="C149" s="15">
        <v>40</v>
      </c>
      <c r="D149" s="15" t="s">
        <v>982</v>
      </c>
      <c r="E149" s="15" t="s">
        <v>987</v>
      </c>
      <c r="F149" s="15" t="s">
        <v>984</v>
      </c>
      <c r="G149" s="16">
        <v>50</v>
      </c>
      <c r="H149" s="27">
        <v>3.2000000000000002E-3</v>
      </c>
      <c r="I149" s="16">
        <v>1.5</v>
      </c>
      <c r="J149" s="18">
        <v>411.47752000000003</v>
      </c>
      <c r="K149" s="18">
        <v>411.47752000000003</v>
      </c>
      <c r="L149" s="19">
        <v>4.01228612232328</v>
      </c>
      <c r="M149" s="18">
        <v>-0.91537610931522317</v>
      </c>
      <c r="N149" s="18">
        <v>3.8</v>
      </c>
      <c r="O149" s="18"/>
      <c r="P149" s="18">
        <v>-4.9700000000000024</v>
      </c>
      <c r="Q149" s="26">
        <v>36.288905437050225</v>
      </c>
      <c r="R149" s="17">
        <v>-4.0010199999999996</v>
      </c>
      <c r="S149" s="21">
        <v>3.8975695080605575</v>
      </c>
      <c r="T149" s="18">
        <v>4.05</v>
      </c>
      <c r="U149" s="15">
        <v>4</v>
      </c>
      <c r="V149" s="15">
        <v>3</v>
      </c>
      <c r="W149" s="18">
        <v>86.520000000000024</v>
      </c>
      <c r="X149">
        <f t="shared" si="2"/>
        <v>0</v>
      </c>
      <c r="Y149" s="22">
        <v>4.7558659269533043</v>
      </c>
    </row>
    <row r="150" spans="1:25" ht="14.5" x14ac:dyDescent="0.35">
      <c r="A150" s="13" t="s">
        <v>964</v>
      </c>
      <c r="B150" s="13">
        <v>1</v>
      </c>
      <c r="C150" s="15">
        <v>100</v>
      </c>
      <c r="D150" s="15" t="s">
        <v>982</v>
      </c>
      <c r="E150" s="15" t="s">
        <v>983</v>
      </c>
      <c r="F150" s="15" t="s">
        <v>984</v>
      </c>
      <c r="G150" s="16">
        <v>14.869</v>
      </c>
      <c r="H150" s="17">
        <v>2.6901607371040422E-2</v>
      </c>
      <c r="I150" s="16">
        <v>2</v>
      </c>
      <c r="J150" s="18">
        <v>318.34202000000005</v>
      </c>
      <c r="K150" s="18">
        <v>318.34202000000005</v>
      </c>
      <c r="L150" s="19">
        <v>3.5028939677120237</v>
      </c>
      <c r="M150" s="18">
        <v>-1.3306122062570231</v>
      </c>
      <c r="N150" s="18">
        <v>1.1200000000000001</v>
      </c>
      <c r="O150" s="18">
        <v>1.21</v>
      </c>
      <c r="P150" s="18">
        <v>-4.6399999999999997</v>
      </c>
      <c r="Q150" s="26">
        <v>54.848660222758646</v>
      </c>
      <c r="R150" s="17">
        <v>-1.6788099999999999</v>
      </c>
      <c r="S150" s="17">
        <v>5.9975796410501783E-2</v>
      </c>
      <c r="T150" s="18">
        <v>3.32</v>
      </c>
      <c r="U150" s="15">
        <v>4</v>
      </c>
      <c r="V150" s="15">
        <v>1</v>
      </c>
      <c r="W150" s="18">
        <v>58.37</v>
      </c>
      <c r="X150">
        <f t="shared" si="2"/>
        <v>0</v>
      </c>
      <c r="Y150" s="22">
        <v>5.4538636285763245</v>
      </c>
    </row>
    <row r="151" spans="1:25" ht="14.5" x14ac:dyDescent="0.35">
      <c r="A151" s="13" t="s">
        <v>965</v>
      </c>
      <c r="B151" s="13">
        <v>1</v>
      </c>
      <c r="C151" s="15">
        <v>12</v>
      </c>
      <c r="D151" s="13" t="s">
        <v>996</v>
      </c>
      <c r="E151" s="34" t="s">
        <v>966</v>
      </c>
      <c r="F151" s="15" t="s">
        <v>967</v>
      </c>
      <c r="G151" s="16">
        <v>0.65999999999999992</v>
      </c>
      <c r="H151" s="29">
        <v>7.2727272727272742E-5</v>
      </c>
      <c r="I151" s="16">
        <v>8</v>
      </c>
      <c r="J151" s="18">
        <v>344.41413</v>
      </c>
      <c r="K151" s="18">
        <v>344.41413</v>
      </c>
      <c r="L151" s="19">
        <v>7.4578997145480086</v>
      </c>
      <c r="M151" s="18">
        <v>-2.7175370250537649</v>
      </c>
      <c r="N151" s="18"/>
      <c r="O151" s="18"/>
      <c r="P151" s="18">
        <v>-3.92</v>
      </c>
      <c r="Q151" s="17"/>
      <c r="R151" s="17">
        <v>-1.99722</v>
      </c>
      <c r="S151" s="13"/>
      <c r="T151" s="18">
        <v>1.26</v>
      </c>
      <c r="U151" s="15">
        <v>5</v>
      </c>
      <c r="V151" s="15">
        <v>4</v>
      </c>
      <c r="W151" s="18">
        <v>101.64999999999999</v>
      </c>
      <c r="X151">
        <f t="shared" si="2"/>
        <v>0</v>
      </c>
      <c r="Y151" s="22">
        <v>3.3882354156419088</v>
      </c>
    </row>
    <row r="152" spans="1:25" ht="14.5" x14ac:dyDescent="0.35">
      <c r="A152" s="13" t="s">
        <v>968</v>
      </c>
      <c r="B152" s="13">
        <v>1</v>
      </c>
      <c r="C152" s="15">
        <v>100</v>
      </c>
      <c r="D152" s="15" t="s">
        <v>982</v>
      </c>
      <c r="E152" s="15" t="s">
        <v>983</v>
      </c>
      <c r="F152" s="15" t="s">
        <v>984</v>
      </c>
      <c r="G152" s="16"/>
      <c r="H152" s="23"/>
      <c r="I152" s="16"/>
      <c r="J152" s="18">
        <v>386.25695999999999</v>
      </c>
      <c r="K152" s="18">
        <v>386.25695999999999</v>
      </c>
      <c r="L152" s="19">
        <v>3.5868763180959613</v>
      </c>
      <c r="M152" s="18"/>
      <c r="N152" s="18"/>
      <c r="O152" s="18">
        <v>0.95000000000000018</v>
      </c>
      <c r="P152" s="18">
        <v>-2.4899999999999998</v>
      </c>
      <c r="Q152" s="20">
        <v>0.32002482829188023</v>
      </c>
      <c r="R152" s="17">
        <v>2.4078900000000001</v>
      </c>
      <c r="S152" s="23">
        <v>4.0484956151107726E-6</v>
      </c>
      <c r="T152" s="18">
        <v>-0.78</v>
      </c>
      <c r="U152" s="15">
        <v>7</v>
      </c>
      <c r="V152" s="15">
        <v>2</v>
      </c>
      <c r="W152" s="18">
        <v>120.97899999999997</v>
      </c>
      <c r="X152">
        <f t="shared" si="2"/>
        <v>0</v>
      </c>
      <c r="Y152" s="22">
        <v>3.1160396432440001</v>
      </c>
    </row>
    <row r="153" spans="1:25" ht="14.5" x14ac:dyDescent="0.35">
      <c r="A153" s="13" t="s">
        <v>969</v>
      </c>
      <c r="B153" s="13">
        <v>1</v>
      </c>
      <c r="C153" s="15">
        <v>2.5</v>
      </c>
      <c r="D153" s="15" t="s">
        <v>982</v>
      </c>
      <c r="E153" s="15" t="s">
        <v>983</v>
      </c>
      <c r="F153" s="15" t="s">
        <v>984</v>
      </c>
      <c r="G153" s="16"/>
      <c r="H153" s="23"/>
      <c r="I153" s="16">
        <v>6</v>
      </c>
      <c r="J153" s="18">
        <v>243.31109000000001</v>
      </c>
      <c r="K153" s="18">
        <v>243.31109000000001</v>
      </c>
      <c r="L153" s="19">
        <v>4.9882218956391329</v>
      </c>
      <c r="M153" s="18"/>
      <c r="N153" s="18"/>
      <c r="O153" s="18"/>
      <c r="P153" s="18">
        <v>-3.3</v>
      </c>
      <c r="Q153" s="22">
        <v>8.200457755414603E-2</v>
      </c>
      <c r="R153" s="17">
        <v>0.41829100000000002</v>
      </c>
      <c r="S153" s="29">
        <v>1.5687260039770808E-5</v>
      </c>
      <c r="T153" s="18">
        <v>0.72</v>
      </c>
      <c r="U153" s="15">
        <v>2</v>
      </c>
      <c r="V153" s="15">
        <v>3</v>
      </c>
      <c r="W153" s="18">
        <v>74.79000000000002</v>
      </c>
      <c r="X153">
        <f t="shared" si="2"/>
        <v>0</v>
      </c>
      <c r="Y153" s="22">
        <v>3.2532569862281044</v>
      </c>
    </row>
    <row r="154" spans="1:25" ht="14.5" x14ac:dyDescent="0.35">
      <c r="A154" s="13" t="s">
        <v>970</v>
      </c>
      <c r="B154" s="13">
        <v>1</v>
      </c>
      <c r="C154" s="15">
        <v>12</v>
      </c>
      <c r="D154" s="15" t="s">
        <v>982</v>
      </c>
      <c r="E154" s="15" t="s">
        <v>983</v>
      </c>
      <c r="F154" s="15" t="s">
        <v>984</v>
      </c>
      <c r="G154" s="16">
        <v>10</v>
      </c>
      <c r="H154" s="27">
        <v>4.8000000000000004E-3</v>
      </c>
      <c r="I154" s="16">
        <v>20</v>
      </c>
      <c r="J154" s="18">
        <v>287.36181999999997</v>
      </c>
      <c r="K154" s="18">
        <v>287.36181999999997</v>
      </c>
      <c r="L154" s="19">
        <v>4.3792478195431981</v>
      </c>
      <c r="M154" s="18">
        <v>-1.4584290655908225</v>
      </c>
      <c r="N154" s="18"/>
      <c r="O154" s="18"/>
      <c r="P154" s="18">
        <v>-2.2200000000000002</v>
      </c>
      <c r="Q154" s="22">
        <v>2.7721209295306869E-2</v>
      </c>
      <c r="R154" s="17">
        <v>-1.0908800000000001</v>
      </c>
      <c r="S154" s="27">
        <v>2.0591698549345589E-3</v>
      </c>
      <c r="T154" s="18">
        <v>1.03</v>
      </c>
      <c r="U154" s="15">
        <v>4</v>
      </c>
      <c r="V154" s="15">
        <v>1</v>
      </c>
      <c r="W154" s="18">
        <v>41.939999999999955</v>
      </c>
      <c r="X154">
        <f t="shared" si="2"/>
        <v>0</v>
      </c>
      <c r="Y154" s="22">
        <v>6.851736289938013</v>
      </c>
    </row>
    <row r="155" spans="1:25" x14ac:dyDescent="0.3">
      <c r="A155" s="13" t="s">
        <v>971</v>
      </c>
      <c r="B155" s="13">
        <v>1</v>
      </c>
      <c r="C155" s="15">
        <v>40</v>
      </c>
      <c r="D155" s="15" t="s">
        <v>992</v>
      </c>
      <c r="E155" s="15" t="s">
        <v>993</v>
      </c>
      <c r="F155" s="15" t="s">
        <v>994</v>
      </c>
      <c r="G155" s="16">
        <v>15</v>
      </c>
      <c r="H155" s="23"/>
      <c r="I155" s="16">
        <v>8</v>
      </c>
      <c r="J155" s="18">
        <v>263.20251999999999</v>
      </c>
      <c r="K155" s="18">
        <v>263.20251999999999</v>
      </c>
      <c r="L155" s="22"/>
      <c r="M155" s="18">
        <v>-1.2441987840049873</v>
      </c>
      <c r="N155" s="18"/>
      <c r="O155" s="18"/>
      <c r="P155" s="18">
        <v>-1.05</v>
      </c>
      <c r="Q155" s="17"/>
      <c r="R155" s="17">
        <v>-0.97301599999999999</v>
      </c>
      <c r="S155" s="13"/>
      <c r="T155" s="18">
        <v>-0.71</v>
      </c>
      <c r="U155" s="15">
        <v>6</v>
      </c>
      <c r="V155" s="15">
        <v>3</v>
      </c>
      <c r="W155" s="18">
        <v>110.67</v>
      </c>
      <c r="X155">
        <f t="shared" si="2"/>
        <v>0</v>
      </c>
      <c r="Y155" s="22">
        <v>2.3782643896268185</v>
      </c>
    </row>
    <row r="156" spans="1:25" ht="14.5" x14ac:dyDescent="0.35">
      <c r="A156" s="13" t="s">
        <v>972</v>
      </c>
      <c r="B156" s="13">
        <v>1</v>
      </c>
      <c r="C156" s="15">
        <v>25</v>
      </c>
      <c r="D156" s="15" t="s">
        <v>982</v>
      </c>
      <c r="E156" s="15" t="s">
        <v>983</v>
      </c>
      <c r="F156" s="15" t="s">
        <v>984</v>
      </c>
      <c r="G156" s="16">
        <v>0.2</v>
      </c>
      <c r="H156" s="21">
        <v>0.5</v>
      </c>
      <c r="I156" s="16">
        <v>0.5</v>
      </c>
      <c r="J156" s="18">
        <v>366.48292000000004</v>
      </c>
      <c r="K156" s="18">
        <v>366.48292000000004</v>
      </c>
      <c r="L156" s="19">
        <v>4.1661137304071527</v>
      </c>
      <c r="M156" s="18">
        <v>-3.2630237434152094</v>
      </c>
      <c r="N156" s="18">
        <v>2.6</v>
      </c>
      <c r="O156" s="18">
        <v>3.53</v>
      </c>
      <c r="P156" s="18">
        <v>-3.77</v>
      </c>
      <c r="Q156" s="20">
        <v>1.6067424243279598</v>
      </c>
      <c r="R156" s="17">
        <v>-3.7521100000000001</v>
      </c>
      <c r="S156" s="21">
        <v>1.5419001863313564</v>
      </c>
      <c r="T156" s="18">
        <v>3.7</v>
      </c>
      <c r="U156" s="15">
        <v>4</v>
      </c>
      <c r="V156" s="15">
        <v>3</v>
      </c>
      <c r="W156" s="18">
        <v>107.5</v>
      </c>
      <c r="X156">
        <f t="shared" si="2"/>
        <v>0</v>
      </c>
      <c r="Y156" s="22">
        <v>3.4091434418604654</v>
      </c>
    </row>
    <row r="157" spans="1:25" ht="14.5" x14ac:dyDescent="0.35">
      <c r="A157" s="13" t="s">
        <v>973</v>
      </c>
      <c r="B157" s="13">
        <v>1</v>
      </c>
      <c r="C157" s="15">
        <v>10.8</v>
      </c>
      <c r="D157" s="15" t="s">
        <v>982</v>
      </c>
      <c r="E157" s="15" t="s">
        <v>856</v>
      </c>
      <c r="F157" s="15" t="s">
        <v>814</v>
      </c>
      <c r="G157" s="16"/>
      <c r="H157" s="23"/>
      <c r="I157" s="16">
        <v>20</v>
      </c>
      <c r="J157" s="18">
        <v>1269.4395300000001</v>
      </c>
      <c r="K157" s="18">
        <v>1269.4395300000001</v>
      </c>
      <c r="L157" s="19">
        <v>5.070188262513021</v>
      </c>
      <c r="M157" s="18"/>
      <c r="N157" s="18"/>
      <c r="O157" s="18"/>
      <c r="P157" s="18">
        <v>-4.4400000000000004</v>
      </c>
      <c r="Q157" s="17"/>
      <c r="R157" s="17">
        <v>-5.5462499999999997</v>
      </c>
      <c r="S157" s="13"/>
      <c r="T157" s="18">
        <v>-2.86</v>
      </c>
      <c r="U157" s="15">
        <v>18</v>
      </c>
      <c r="V157" s="15">
        <v>18</v>
      </c>
      <c r="W157" s="18">
        <v>537.10000000000014</v>
      </c>
      <c r="X157">
        <f t="shared" si="2"/>
        <v>3</v>
      </c>
      <c r="Y157" s="22">
        <v>2.3635068516105004</v>
      </c>
    </row>
    <row r="158" spans="1:25" ht="14.5" x14ac:dyDescent="0.35">
      <c r="A158" s="13" t="s">
        <v>974</v>
      </c>
      <c r="B158" s="13">
        <v>1</v>
      </c>
      <c r="C158" s="15">
        <v>1</v>
      </c>
      <c r="D158" s="15" t="s">
        <v>982</v>
      </c>
      <c r="E158" s="15" t="s">
        <v>983</v>
      </c>
      <c r="F158" s="15" t="s">
        <v>984</v>
      </c>
      <c r="G158" s="16">
        <v>100</v>
      </c>
      <c r="H158" s="29">
        <v>4.0000000000000003E-5</v>
      </c>
      <c r="I158" s="16">
        <v>11</v>
      </c>
      <c r="J158" s="18">
        <v>312.41818000000001</v>
      </c>
      <c r="K158" s="18">
        <v>312.41818000000001</v>
      </c>
      <c r="L158" s="19">
        <v>5.4947362980732297</v>
      </c>
      <c r="M158" s="18">
        <v>-0.49473629807322961</v>
      </c>
      <c r="N158" s="18"/>
      <c r="O158" s="18">
        <v>-0.8500000000000002</v>
      </c>
      <c r="P158" s="18">
        <v>-2.8699999999999997</v>
      </c>
      <c r="Q158" s="24">
        <v>9.4912561272960192E-3</v>
      </c>
      <c r="R158" s="17">
        <v>-1.1597900000000001</v>
      </c>
      <c r="S158" s="30">
        <v>1.849752799412675E-4</v>
      </c>
      <c r="T158" s="18">
        <v>1.72</v>
      </c>
      <c r="U158" s="15">
        <v>3</v>
      </c>
      <c r="V158" s="15">
        <v>1</v>
      </c>
      <c r="W158" s="18">
        <v>47.74</v>
      </c>
      <c r="X158">
        <f t="shared" si="2"/>
        <v>0</v>
      </c>
      <c r="Y158" s="22">
        <v>6.5441596145789696</v>
      </c>
    </row>
    <row r="159" spans="1:25" ht="14.5" x14ac:dyDescent="0.35">
      <c r="A159" s="13" t="s">
        <v>975</v>
      </c>
      <c r="B159" s="13">
        <v>1</v>
      </c>
      <c r="C159" s="15">
        <v>16</v>
      </c>
      <c r="D159" s="15" t="s">
        <v>982</v>
      </c>
      <c r="E159" s="15" t="s">
        <v>983</v>
      </c>
      <c r="F159" s="15" t="s">
        <v>984</v>
      </c>
      <c r="G159" s="16">
        <v>11</v>
      </c>
      <c r="H159" s="27">
        <v>5.8181818181818187E-3</v>
      </c>
      <c r="I159" s="16"/>
      <c r="J159" s="18">
        <v>231.08576000000002</v>
      </c>
      <c r="K159" s="18">
        <v>231.08576000000002</v>
      </c>
      <c r="L159" s="19">
        <v>4.1596532014905803</v>
      </c>
      <c r="M159" s="18">
        <v>-1.3223804989882797</v>
      </c>
      <c r="N159" s="18"/>
      <c r="O159" s="18">
        <v>0.12</v>
      </c>
      <c r="P159" s="18">
        <v>-3.29</v>
      </c>
      <c r="Q159" s="20">
        <v>0.54001620171020037</v>
      </c>
      <c r="R159" s="17">
        <v>-1.37964</v>
      </c>
      <c r="S159" s="27">
        <v>6.6381458432772317E-3</v>
      </c>
      <c r="T159" s="18">
        <v>2.98</v>
      </c>
      <c r="U159" s="15">
        <v>4</v>
      </c>
      <c r="V159" s="15">
        <v>3</v>
      </c>
      <c r="W159" s="18">
        <v>78.44</v>
      </c>
      <c r="X159">
        <f t="shared" si="2"/>
        <v>0</v>
      </c>
      <c r="Y159" s="22">
        <v>2.9460193778684349</v>
      </c>
    </row>
    <row r="160" spans="1:25" x14ac:dyDescent="0.3">
      <c r="A160" s="13" t="s">
        <v>976</v>
      </c>
      <c r="B160" s="13">
        <v>1</v>
      </c>
      <c r="C160" s="15">
        <v>20</v>
      </c>
      <c r="D160" s="15" t="s">
        <v>992</v>
      </c>
      <c r="E160" s="13" t="s">
        <v>977</v>
      </c>
      <c r="F160" s="15" t="s">
        <v>994</v>
      </c>
      <c r="G160" s="16">
        <v>50</v>
      </c>
      <c r="H160" s="23"/>
      <c r="I160" s="16">
        <v>0.5</v>
      </c>
      <c r="J160" s="18">
        <v>1134.9358399999999</v>
      </c>
      <c r="K160" s="18">
        <v>1134.9358399999999</v>
      </c>
      <c r="L160" s="22"/>
      <c r="M160" s="18">
        <v>-1.3560013064252328</v>
      </c>
      <c r="N160" s="18"/>
      <c r="O160" s="18"/>
      <c r="P160" s="18">
        <v>-2.02</v>
      </c>
      <c r="Q160" s="17"/>
      <c r="R160" s="17">
        <v>-3.8054199999999998</v>
      </c>
      <c r="S160" s="13"/>
      <c r="T160" s="18">
        <v>-9.69</v>
      </c>
      <c r="U160" s="15">
        <v>33</v>
      </c>
      <c r="V160" s="15">
        <v>15</v>
      </c>
      <c r="W160" s="18">
        <v>662.73</v>
      </c>
      <c r="X160">
        <f t="shared" si="2"/>
        <v>3</v>
      </c>
      <c r="Y160" s="22">
        <v>1.7125161679718737</v>
      </c>
    </row>
    <row r="161" spans="1:25" ht="14.5" x14ac:dyDescent="0.35">
      <c r="A161" s="13" t="s">
        <v>978</v>
      </c>
      <c r="B161" s="13">
        <v>1</v>
      </c>
      <c r="C161" s="15">
        <v>250</v>
      </c>
      <c r="D161" s="15" t="s">
        <v>982</v>
      </c>
      <c r="E161" s="15" t="s">
        <v>983</v>
      </c>
      <c r="F161" s="15" t="s">
        <v>984</v>
      </c>
      <c r="G161" s="16">
        <v>640</v>
      </c>
      <c r="H161" s="27">
        <v>1.5625000000000001E-3</v>
      </c>
      <c r="I161" s="16">
        <v>0.5</v>
      </c>
      <c r="J161" s="18">
        <v>236.27292</v>
      </c>
      <c r="K161" s="18">
        <v>236.27292</v>
      </c>
      <c r="L161" s="19">
        <v>2.9754739399238956</v>
      </c>
      <c r="M161" s="18">
        <v>0.43276602538795378</v>
      </c>
      <c r="N161" s="18">
        <v>1.98</v>
      </c>
      <c r="O161" s="18">
        <v>1.98</v>
      </c>
      <c r="P161" s="18">
        <v>-2.21</v>
      </c>
      <c r="Q161" s="20">
        <v>0.68641387144956367</v>
      </c>
      <c r="R161" s="17">
        <v>-2.8077999999999999</v>
      </c>
      <c r="S161" s="21">
        <v>2.7188550218800001</v>
      </c>
      <c r="T161" s="18">
        <v>1.6300000000000001</v>
      </c>
      <c r="U161" s="15">
        <v>3</v>
      </c>
      <c r="V161" s="15">
        <v>1</v>
      </c>
      <c r="W161" s="18">
        <v>70.56</v>
      </c>
      <c r="X161">
        <f t="shared" si="2"/>
        <v>0</v>
      </c>
      <c r="Y161" s="22">
        <v>3.3485391156462585</v>
      </c>
    </row>
    <row r="162" spans="1:25" ht="14.5" x14ac:dyDescent="0.35">
      <c r="A162" s="13" t="s">
        <v>979</v>
      </c>
      <c r="B162" s="13">
        <v>1</v>
      </c>
      <c r="C162" s="15">
        <v>100</v>
      </c>
      <c r="D162" s="15" t="s">
        <v>982</v>
      </c>
      <c r="E162" s="15" t="s">
        <v>983</v>
      </c>
      <c r="F162" s="15" t="s">
        <v>984</v>
      </c>
      <c r="G162" s="16">
        <v>44.2</v>
      </c>
      <c r="H162" s="27">
        <v>9.0497737556561077E-3</v>
      </c>
      <c r="I162" s="16">
        <v>8</v>
      </c>
      <c r="J162" s="18">
        <v>160.17976000000002</v>
      </c>
      <c r="K162" s="18">
        <v>196.63679999999999</v>
      </c>
      <c r="L162" s="19">
        <v>3.2046076386168738</v>
      </c>
      <c r="M162" s="18">
        <v>-0.64824252869099785</v>
      </c>
      <c r="N162" s="18">
        <v>1</v>
      </c>
      <c r="O162" s="18">
        <v>0.56000000000000005</v>
      </c>
      <c r="P162" s="18">
        <v>-2.0099999999999998</v>
      </c>
      <c r="Q162" s="20">
        <v>0.2081590002035742</v>
      </c>
      <c r="R162" s="17">
        <v>-1.2905500000000001</v>
      </c>
      <c r="S162" s="17">
        <v>3.9714142820311445E-2</v>
      </c>
      <c r="T162" s="18">
        <v>0.65999999999999992</v>
      </c>
      <c r="U162" s="15">
        <v>4</v>
      </c>
      <c r="V162" s="15">
        <v>2</v>
      </c>
      <c r="W162" s="18">
        <v>67.97</v>
      </c>
      <c r="X162">
        <f t="shared" si="2"/>
        <v>0</v>
      </c>
      <c r="Y162" s="22">
        <v>2.3566243931146098</v>
      </c>
    </row>
    <row r="163" spans="1:25" ht="14.5" x14ac:dyDescent="0.35">
      <c r="A163" s="13" t="s">
        <v>980</v>
      </c>
      <c r="B163" s="13">
        <v>1</v>
      </c>
      <c r="C163" s="15">
        <v>10</v>
      </c>
      <c r="D163" s="15" t="s">
        <v>982</v>
      </c>
      <c r="E163" s="15" t="s">
        <v>983</v>
      </c>
      <c r="F163" s="15" t="s">
        <v>984</v>
      </c>
      <c r="G163" s="16">
        <v>62.5</v>
      </c>
      <c r="H163" s="30">
        <v>6.4000000000000005E-4</v>
      </c>
      <c r="I163" s="16">
        <v>10.199999999999999</v>
      </c>
      <c r="J163" s="18">
        <v>299.37297000000001</v>
      </c>
      <c r="K163" s="18">
        <v>299.37297000000001</v>
      </c>
      <c r="L163" s="19">
        <v>4.4762125858875326</v>
      </c>
      <c r="M163" s="18">
        <v>-0.68033256854345736</v>
      </c>
      <c r="N163" s="18">
        <v>1.27</v>
      </c>
      <c r="O163" s="18">
        <v>3.38</v>
      </c>
      <c r="P163" s="18">
        <v>-2.58</v>
      </c>
      <c r="Q163" s="22">
        <v>5.0798092602757236E-2</v>
      </c>
      <c r="R163" s="17">
        <v>-1.2549600000000001</v>
      </c>
      <c r="S163" s="27">
        <v>2.4032967847756764E-3</v>
      </c>
      <c r="T163" s="18">
        <v>1.1300000000000001</v>
      </c>
      <c r="U163" s="15">
        <v>4</v>
      </c>
      <c r="V163" s="15">
        <v>0</v>
      </c>
      <c r="W163" s="18">
        <v>37.659999999999997</v>
      </c>
      <c r="X163">
        <f t="shared" si="2"/>
        <v>0</v>
      </c>
      <c r="Y163" s="22">
        <v>7.9493619224641536</v>
      </c>
    </row>
    <row r="164" spans="1:25" ht="14.5" x14ac:dyDescent="0.35">
      <c r="A164" s="13" t="s">
        <v>981</v>
      </c>
      <c r="B164" s="13">
        <v>1</v>
      </c>
      <c r="C164" s="15">
        <v>20</v>
      </c>
      <c r="D164" s="15" t="s">
        <v>982</v>
      </c>
      <c r="E164" s="15" t="s">
        <v>983</v>
      </c>
      <c r="F164" s="15" t="s">
        <v>984</v>
      </c>
      <c r="G164" s="16">
        <v>0.42000000000000004</v>
      </c>
      <c r="H164" s="21">
        <v>0.19047619047619047</v>
      </c>
      <c r="I164" s="16"/>
      <c r="J164" s="18">
        <v>362.47025000000002</v>
      </c>
      <c r="K164" s="18">
        <v>362.47025000000002</v>
      </c>
      <c r="L164" s="19">
        <v>4.2582423716815363</v>
      </c>
      <c r="M164" s="18">
        <v>-2.9360230769476172</v>
      </c>
      <c r="N164" s="18">
        <v>1.61</v>
      </c>
      <c r="O164" s="18">
        <v>1.37</v>
      </c>
      <c r="P164" s="18">
        <v>-3.2600000000000002</v>
      </c>
      <c r="Q164" s="20">
        <v>0.40162211571514855</v>
      </c>
      <c r="R164" s="17">
        <v>-3.4757099999999999</v>
      </c>
      <c r="S164" s="21">
        <v>0.65997520509810004</v>
      </c>
      <c r="T164" s="18">
        <v>1.7</v>
      </c>
      <c r="U164" s="15">
        <v>5</v>
      </c>
      <c r="V164" s="15">
        <v>3</v>
      </c>
      <c r="W164" s="18">
        <v>104.22</v>
      </c>
      <c r="X164">
        <f t="shared" si="2"/>
        <v>0</v>
      </c>
      <c r="Y164" s="22">
        <v>3.4779336979466517</v>
      </c>
    </row>
    <row r="165" spans="1:25" ht="14.5" x14ac:dyDescent="0.35">
      <c r="A165" s="13" t="s">
        <v>793</v>
      </c>
      <c r="B165" s="13">
        <v>1</v>
      </c>
      <c r="C165" s="15">
        <v>8</v>
      </c>
      <c r="D165" s="15" t="s">
        <v>982</v>
      </c>
      <c r="E165" s="15" t="s">
        <v>983</v>
      </c>
      <c r="F165" s="15" t="s">
        <v>984</v>
      </c>
      <c r="G165" s="16">
        <v>10</v>
      </c>
      <c r="H165" s="27">
        <v>3.2000000000000002E-3</v>
      </c>
      <c r="I165" s="16">
        <v>6</v>
      </c>
      <c r="J165" s="18">
        <v>285.34587999999997</v>
      </c>
      <c r="K165" s="18">
        <v>285.34587999999997</v>
      </c>
      <c r="L165" s="19">
        <v>4.5522816193264211</v>
      </c>
      <c r="M165" s="18">
        <v>-1.4553716063183646</v>
      </c>
      <c r="N165" s="18"/>
      <c r="O165" s="18"/>
      <c r="P165" s="18">
        <v>-1.81</v>
      </c>
      <c r="Q165" s="24">
        <v>7.2406636216752075E-3</v>
      </c>
      <c r="R165" s="17">
        <v>-1.0611900000000001</v>
      </c>
      <c r="S165" s="27">
        <v>1.2911252424990004E-3</v>
      </c>
      <c r="T165" s="18">
        <v>0.72</v>
      </c>
      <c r="U165" s="15">
        <v>4</v>
      </c>
      <c r="V165" s="15">
        <v>1</v>
      </c>
      <c r="W165" s="18">
        <v>51.419999999999995</v>
      </c>
      <c r="X165">
        <f t="shared" si="2"/>
        <v>0</v>
      </c>
      <c r="Y165" s="22">
        <v>5.549316997277324</v>
      </c>
    </row>
    <row r="166" spans="1:25" ht="14.5" x14ac:dyDescent="0.35">
      <c r="A166" s="13" t="s">
        <v>794</v>
      </c>
      <c r="B166" s="13">
        <v>1</v>
      </c>
      <c r="C166" s="15">
        <v>200</v>
      </c>
      <c r="D166" s="15" t="s">
        <v>982</v>
      </c>
      <c r="E166" s="15" t="s">
        <v>983</v>
      </c>
      <c r="F166" s="15" t="s">
        <v>984</v>
      </c>
      <c r="G166" s="16">
        <v>200</v>
      </c>
      <c r="H166" s="27">
        <v>4.0000000000000001E-3</v>
      </c>
      <c r="I166" s="16">
        <v>27</v>
      </c>
      <c r="J166" s="18">
        <v>335.88041999999996</v>
      </c>
      <c r="K166" s="18">
        <v>335.88041999999996</v>
      </c>
      <c r="L166" s="19">
        <v>3.2251546919115195</v>
      </c>
      <c r="M166" s="18">
        <v>-0.22515469191151957</v>
      </c>
      <c r="N166" s="18"/>
      <c r="O166" s="18">
        <v>1.72</v>
      </c>
      <c r="P166" s="18">
        <v>-4.1199999999999966</v>
      </c>
      <c r="Q166" s="26">
        <v>31.398239612928858</v>
      </c>
      <c r="R166" s="17">
        <v>-1.63687</v>
      </c>
      <c r="S166" s="21">
        <v>0.10322272012595907</v>
      </c>
      <c r="T166" s="18">
        <v>4.1199999999999966</v>
      </c>
      <c r="U166" s="15">
        <v>4</v>
      </c>
      <c r="V166" s="15">
        <v>2</v>
      </c>
      <c r="W166" s="18">
        <v>48.249999999999844</v>
      </c>
      <c r="X166">
        <f t="shared" si="2"/>
        <v>0</v>
      </c>
      <c r="Y166" s="22">
        <v>6.9612522279792959</v>
      </c>
    </row>
    <row r="167" spans="1:25" ht="14.5" x14ac:dyDescent="0.35">
      <c r="A167" s="13" t="s">
        <v>795</v>
      </c>
      <c r="B167" s="13">
        <v>1</v>
      </c>
      <c r="C167" s="15">
        <v>100</v>
      </c>
      <c r="D167" s="15" t="s">
        <v>982</v>
      </c>
      <c r="E167" s="15" t="s">
        <v>983</v>
      </c>
      <c r="F167" s="15" t="s">
        <v>984</v>
      </c>
      <c r="G167" s="16">
        <v>700</v>
      </c>
      <c r="H167" s="30">
        <v>5.7142857142857147E-4</v>
      </c>
      <c r="I167" s="16">
        <v>0.1</v>
      </c>
      <c r="J167" s="18">
        <v>374.91453999999999</v>
      </c>
      <c r="K167" s="18">
        <v>374.91453999999999</v>
      </c>
      <c r="L167" s="19">
        <v>3.5739322836312533</v>
      </c>
      <c r="M167" s="18">
        <v>0.2711657563830035</v>
      </c>
      <c r="N167" s="18">
        <v>3.5</v>
      </c>
      <c r="O167" s="18">
        <v>2.3699999999999997</v>
      </c>
      <c r="P167" s="18">
        <v>-3.61</v>
      </c>
      <c r="Q167" s="20">
        <v>4.346380140968801</v>
      </c>
      <c r="R167" s="17">
        <v>-3.76335</v>
      </c>
      <c r="S167" s="21">
        <v>6.1869656908952093</v>
      </c>
      <c r="T167" s="18">
        <v>4</v>
      </c>
      <c r="U167" s="15">
        <v>4</v>
      </c>
      <c r="V167" s="15">
        <v>1</v>
      </c>
      <c r="W167" s="18">
        <v>33.699999999999996</v>
      </c>
      <c r="X167">
        <f t="shared" si="2"/>
        <v>0</v>
      </c>
      <c r="Y167" s="22">
        <v>11.12506053412463</v>
      </c>
    </row>
    <row r="168" spans="1:25" x14ac:dyDescent="0.3">
      <c r="A168" s="13" t="s">
        <v>796</v>
      </c>
      <c r="B168" s="13">
        <v>1</v>
      </c>
      <c r="C168" s="15">
        <v>0.1</v>
      </c>
      <c r="D168" s="15" t="s">
        <v>992</v>
      </c>
      <c r="E168" s="15" t="s">
        <v>993</v>
      </c>
      <c r="F168" s="15" t="s">
        <v>994</v>
      </c>
      <c r="G168" s="16">
        <v>100</v>
      </c>
      <c r="H168" s="23"/>
      <c r="I168" s="16">
        <v>7</v>
      </c>
      <c r="J168" s="18">
        <v>384.58552000000003</v>
      </c>
      <c r="K168" s="18">
        <v>384.58552000000003</v>
      </c>
      <c r="L168" s="22"/>
      <c r="M168" s="18">
        <v>-0.58499292862195673</v>
      </c>
      <c r="N168" s="18"/>
      <c r="O168" s="18"/>
      <c r="P168" s="18">
        <v>-4.91</v>
      </c>
      <c r="Q168" s="17"/>
      <c r="R168" s="17">
        <v>-2.0097499999999999</v>
      </c>
      <c r="S168" s="13"/>
      <c r="T168" s="18">
        <v>3.7800000000000002</v>
      </c>
      <c r="U168" s="15">
        <v>4</v>
      </c>
      <c r="V168" s="15">
        <v>2</v>
      </c>
      <c r="W168" s="18">
        <v>75.532000000000011</v>
      </c>
      <c r="X168">
        <f t="shared" si="2"/>
        <v>0</v>
      </c>
      <c r="Y168" s="22">
        <v>5.0916898797860508</v>
      </c>
    </row>
    <row r="169" spans="1:25" x14ac:dyDescent="0.3">
      <c r="A169" s="13" t="s">
        <v>797</v>
      </c>
      <c r="B169" s="13">
        <v>1</v>
      </c>
      <c r="C169" s="15">
        <v>1</v>
      </c>
      <c r="D169" s="15" t="s">
        <v>992</v>
      </c>
      <c r="E169" s="15" t="s">
        <v>993</v>
      </c>
      <c r="F169" s="15" t="s">
        <v>994</v>
      </c>
      <c r="G169" s="16"/>
      <c r="H169" s="23"/>
      <c r="I169" s="16">
        <v>3</v>
      </c>
      <c r="J169" s="18">
        <v>497.50639000000001</v>
      </c>
      <c r="K169" s="18">
        <v>497.50639000000001</v>
      </c>
      <c r="L169" s="22"/>
      <c r="M169" s="18"/>
      <c r="N169" s="18"/>
      <c r="O169" s="18">
        <v>1.6300000000000001</v>
      </c>
      <c r="P169" s="18">
        <v>-2.79</v>
      </c>
      <c r="Q169" s="17"/>
      <c r="R169" s="17">
        <v>-3.8053900000000001</v>
      </c>
      <c r="S169" s="13"/>
      <c r="T169" s="18">
        <v>0.9</v>
      </c>
      <c r="U169" s="15">
        <v>10</v>
      </c>
      <c r="V169" s="15">
        <v>5</v>
      </c>
      <c r="W169" s="18">
        <v>191.22999999999996</v>
      </c>
      <c r="X169">
        <f t="shared" si="2"/>
        <v>0</v>
      </c>
      <c r="Y169" s="22">
        <v>2.6016126653767722</v>
      </c>
    </row>
    <row r="170" spans="1:25" x14ac:dyDescent="0.3">
      <c r="A170" s="13" t="s">
        <v>798</v>
      </c>
      <c r="B170" s="13">
        <v>1</v>
      </c>
      <c r="C170" s="15">
        <v>50</v>
      </c>
      <c r="D170" s="15" t="s">
        <v>992</v>
      </c>
      <c r="E170" s="15" t="s">
        <v>993</v>
      </c>
      <c r="F170" s="15" t="s">
        <v>994</v>
      </c>
      <c r="G170" s="16">
        <v>100</v>
      </c>
      <c r="H170" s="23"/>
      <c r="I170" s="16">
        <v>10</v>
      </c>
      <c r="J170" s="18">
        <v>261.08960000000002</v>
      </c>
      <c r="K170" s="18">
        <v>261.08960000000002</v>
      </c>
      <c r="L170" s="22"/>
      <c r="M170" s="18">
        <v>-0.41678957288549956</v>
      </c>
      <c r="N170" s="18">
        <v>0.86</v>
      </c>
      <c r="O170" s="18">
        <v>0.8600000000000001</v>
      </c>
      <c r="P170" s="18">
        <v>-1.2</v>
      </c>
      <c r="Q170" s="17"/>
      <c r="R170" s="17">
        <v>-2.3993600000000002</v>
      </c>
      <c r="S170" s="13"/>
      <c r="T170" s="18">
        <v>0.92000000000000015</v>
      </c>
      <c r="U170" s="15">
        <v>2</v>
      </c>
      <c r="V170" s="15">
        <v>1</v>
      </c>
      <c r="W170" s="18">
        <v>44.310000000000123</v>
      </c>
      <c r="X170">
        <f t="shared" si="2"/>
        <v>0</v>
      </c>
      <c r="Y170" s="22">
        <v>5.8923403294967116</v>
      </c>
    </row>
    <row r="171" spans="1:25" x14ac:dyDescent="0.3">
      <c r="A171" s="13" t="s">
        <v>799</v>
      </c>
      <c r="B171" s="13">
        <v>1</v>
      </c>
      <c r="C171" s="15">
        <v>5</v>
      </c>
      <c r="D171" s="13" t="s">
        <v>996</v>
      </c>
      <c r="E171" s="13" t="s">
        <v>1038</v>
      </c>
      <c r="F171" s="15" t="s">
        <v>967</v>
      </c>
      <c r="G171" s="16">
        <v>1</v>
      </c>
      <c r="H171" s="23">
        <v>2.0000000000000002E-5</v>
      </c>
      <c r="I171" s="16">
        <v>0</v>
      </c>
      <c r="J171" s="18">
        <v>360.49794000000003</v>
      </c>
      <c r="K171" s="18">
        <v>360.49794000000003</v>
      </c>
      <c r="L171" s="22"/>
      <c r="M171" s="18">
        <v>-2.5569027873656034</v>
      </c>
      <c r="N171" s="18">
        <v>2.9699999999999998</v>
      </c>
      <c r="O171" s="18">
        <v>0.45999999999999996</v>
      </c>
      <c r="P171" s="18">
        <v>-4.6199999999999966</v>
      </c>
      <c r="Q171" s="17"/>
      <c r="R171" s="17">
        <v>-4.4047799999999997</v>
      </c>
      <c r="S171" s="13"/>
      <c r="T171" s="18">
        <v>2.71</v>
      </c>
      <c r="U171" s="15">
        <v>4</v>
      </c>
      <c r="V171" s="15">
        <v>3</v>
      </c>
      <c r="W171" s="18">
        <v>85.95</v>
      </c>
      <c r="X171">
        <f t="shared" si="2"/>
        <v>0</v>
      </c>
      <c r="Y171" s="22">
        <v>4.194275043630018</v>
      </c>
    </row>
    <row r="172" spans="1:25" ht="14.5" x14ac:dyDescent="0.35">
      <c r="A172" s="13" t="s">
        <v>801</v>
      </c>
      <c r="B172" s="13">
        <v>1</v>
      </c>
      <c r="C172" s="15">
        <v>10</v>
      </c>
      <c r="D172" s="15" t="s">
        <v>982</v>
      </c>
      <c r="E172" s="15" t="s">
        <v>983</v>
      </c>
      <c r="F172" s="15" t="s">
        <v>984</v>
      </c>
      <c r="G172" s="16"/>
      <c r="H172" s="23"/>
      <c r="I172" s="16">
        <v>5</v>
      </c>
      <c r="J172" s="18">
        <v>405.45469000000003</v>
      </c>
      <c r="K172" s="18">
        <v>405.45469000000003</v>
      </c>
      <c r="L172" s="19">
        <v>4.6079423283808456</v>
      </c>
      <c r="M172" s="18"/>
      <c r="N172" s="18"/>
      <c r="O172" s="18"/>
      <c r="P172" s="18">
        <v>-2.96</v>
      </c>
      <c r="Q172" s="22">
        <v>8.997413144792181E-2</v>
      </c>
      <c r="R172" s="17">
        <v>-0.67524200000000001</v>
      </c>
      <c r="S172" s="30">
        <v>4.6704600646998447E-4</v>
      </c>
      <c r="T172" s="18">
        <v>1.53</v>
      </c>
      <c r="U172" s="15">
        <v>6</v>
      </c>
      <c r="V172" s="15">
        <v>2</v>
      </c>
      <c r="W172" s="18">
        <v>121.36183999999999</v>
      </c>
      <c r="X172">
        <f t="shared" si="2"/>
        <v>0</v>
      </c>
      <c r="Y172" s="22">
        <v>3.3408746109979881</v>
      </c>
    </row>
    <row r="173" spans="1:25" ht="14.5" x14ac:dyDescent="0.35">
      <c r="A173" s="13" t="s">
        <v>802</v>
      </c>
      <c r="B173" s="13">
        <v>1</v>
      </c>
      <c r="C173" s="15">
        <v>50</v>
      </c>
      <c r="D173" s="15" t="s">
        <v>982</v>
      </c>
      <c r="E173" s="15" t="s">
        <v>983</v>
      </c>
      <c r="F173" s="15" t="s">
        <v>984</v>
      </c>
      <c r="G173" s="16"/>
      <c r="H173" s="23"/>
      <c r="I173" s="16">
        <v>1.5</v>
      </c>
      <c r="J173" s="18">
        <v>280.41653000000002</v>
      </c>
      <c r="K173" s="18">
        <v>280.41653000000002</v>
      </c>
      <c r="L173" s="19">
        <v>3.7488336065142054</v>
      </c>
      <c r="M173" s="18"/>
      <c r="N173" s="18">
        <v>4.8</v>
      </c>
      <c r="O173" s="18">
        <v>2.2000000000000002</v>
      </c>
      <c r="P173" s="18">
        <v>-3.61</v>
      </c>
      <c r="Q173" s="20">
        <v>2.9055368298303468</v>
      </c>
      <c r="R173" s="17">
        <v>-2.0371199999999998</v>
      </c>
      <c r="S173" s="17">
        <v>7.768664831632735E-2</v>
      </c>
      <c r="T173" s="18">
        <v>5.04</v>
      </c>
      <c r="U173" s="15">
        <v>2</v>
      </c>
      <c r="V173" s="15">
        <v>0</v>
      </c>
      <c r="W173" s="18">
        <v>1.75</v>
      </c>
      <c r="X173">
        <f t="shared" si="2"/>
        <v>1</v>
      </c>
      <c r="Y173" s="22">
        <v>160.23801714285716</v>
      </c>
    </row>
    <row r="174" spans="1:25" x14ac:dyDescent="0.3">
      <c r="A174" s="13" t="s">
        <v>803</v>
      </c>
      <c r="B174" s="13">
        <v>1</v>
      </c>
      <c r="C174" s="15">
        <v>50</v>
      </c>
      <c r="D174" s="15" t="s">
        <v>804</v>
      </c>
      <c r="E174" s="15" t="s">
        <v>805</v>
      </c>
      <c r="F174" s="15" t="s">
        <v>857</v>
      </c>
      <c r="G174" s="16">
        <v>0.6</v>
      </c>
      <c r="H174" s="23"/>
      <c r="I174" s="16">
        <v>1</v>
      </c>
      <c r="J174" s="18">
        <v>240.31042000000002</v>
      </c>
      <c r="K174" s="18">
        <v>240.31042000000002</v>
      </c>
      <c r="L174" s="22"/>
      <c r="M174" s="18">
        <v>-2.6026213520906234</v>
      </c>
      <c r="N174" s="18"/>
      <c r="O174" s="18"/>
      <c r="P174" s="18">
        <v>-2.9899999999999998</v>
      </c>
      <c r="Q174" s="17"/>
      <c r="R174" s="17">
        <v>-2.70973</v>
      </c>
      <c r="S174" s="13"/>
      <c r="T174" s="18">
        <v>3.24</v>
      </c>
      <c r="U174" s="15">
        <v>3</v>
      </c>
      <c r="V174" s="15">
        <v>1</v>
      </c>
      <c r="W174" s="18">
        <v>48.727141999999965</v>
      </c>
      <c r="X174">
        <f t="shared" si="2"/>
        <v>0</v>
      </c>
      <c r="Y174" s="22">
        <v>4.9317569251239934</v>
      </c>
    </row>
    <row r="175" spans="1:25" ht="14.5" x14ac:dyDescent="0.35">
      <c r="A175" s="13" t="s">
        <v>806</v>
      </c>
      <c r="B175" s="13">
        <v>1</v>
      </c>
      <c r="C175" s="15">
        <v>0.25</v>
      </c>
      <c r="D175" s="15" t="s">
        <v>992</v>
      </c>
      <c r="E175" s="15" t="s">
        <v>993</v>
      </c>
      <c r="F175" s="15" t="s">
        <v>994</v>
      </c>
      <c r="G175" s="16">
        <v>0.9</v>
      </c>
      <c r="H175" s="23"/>
      <c r="I175" s="16">
        <v>25</v>
      </c>
      <c r="J175" s="18">
        <v>187.20273</v>
      </c>
      <c r="K175" s="19">
        <v>277.27589999999998</v>
      </c>
      <c r="L175" s="22"/>
      <c r="M175" s="18">
        <v>-2.4886696141888103</v>
      </c>
      <c r="N175" s="18"/>
      <c r="O175" s="18">
        <v>-0.7</v>
      </c>
      <c r="P175" s="18">
        <v>-1.52</v>
      </c>
      <c r="Q175" s="17"/>
      <c r="R175" s="17">
        <v>-1.8872800000000001</v>
      </c>
      <c r="S175" s="13"/>
      <c r="T175" s="18">
        <v>-0.69000000000000017</v>
      </c>
      <c r="U175" s="15">
        <v>3</v>
      </c>
      <c r="V175" s="15">
        <v>2</v>
      </c>
      <c r="W175" s="18">
        <v>70.150000000000006</v>
      </c>
      <c r="X175">
        <f t="shared" si="2"/>
        <v>0</v>
      </c>
      <c r="Y175" s="22">
        <v>2.6686062722736992</v>
      </c>
    </row>
    <row r="176" spans="1:25" ht="14.5" x14ac:dyDescent="0.35">
      <c r="A176" s="13" t="s">
        <v>807</v>
      </c>
      <c r="B176" s="13">
        <v>1</v>
      </c>
      <c r="C176" s="15">
        <v>2.5</v>
      </c>
      <c r="D176" s="15" t="s">
        <v>982</v>
      </c>
      <c r="E176" s="15" t="s">
        <v>983</v>
      </c>
      <c r="F176" s="15" t="s">
        <v>984</v>
      </c>
      <c r="G176" s="16">
        <v>0.59000000000000008</v>
      </c>
      <c r="H176" s="17">
        <v>1.6949152542372878E-2</v>
      </c>
      <c r="I176" s="16">
        <v>7</v>
      </c>
      <c r="J176" s="18">
        <v>365.84122000000002</v>
      </c>
      <c r="K176" s="18">
        <v>365.84122000000002</v>
      </c>
      <c r="L176" s="19">
        <v>5.1653526279795745</v>
      </c>
      <c r="M176" s="18">
        <v>-2.7924406250094678</v>
      </c>
      <c r="N176" s="18"/>
      <c r="O176" s="18">
        <v>2.09</v>
      </c>
      <c r="P176" s="18">
        <v>-4.0199999999999996</v>
      </c>
      <c r="Q176" s="20">
        <v>0.28622486773111577</v>
      </c>
      <c r="R176" s="17">
        <v>-3.6979799999999998</v>
      </c>
      <c r="S176" s="21">
        <v>0.13636011642136234</v>
      </c>
      <c r="T176" s="18">
        <v>2.96</v>
      </c>
      <c r="U176" s="15">
        <v>4</v>
      </c>
      <c r="V176" s="15">
        <v>2</v>
      </c>
      <c r="W176" s="18">
        <v>102.48999999999998</v>
      </c>
      <c r="X176">
        <f t="shared" si="2"/>
        <v>0</v>
      </c>
      <c r="Y176" s="22">
        <v>3.569530881061568</v>
      </c>
    </row>
    <row r="177" spans="1:25" x14ac:dyDescent="0.3">
      <c r="A177" s="13" t="s">
        <v>808</v>
      </c>
      <c r="B177" s="13">
        <v>1</v>
      </c>
      <c r="C177" s="15">
        <v>20</v>
      </c>
      <c r="D177" s="15" t="s">
        <v>992</v>
      </c>
      <c r="E177" s="15" t="s">
        <v>993</v>
      </c>
      <c r="F177" s="15" t="s">
        <v>994</v>
      </c>
      <c r="G177" s="16">
        <v>10</v>
      </c>
      <c r="H177" s="23"/>
      <c r="I177" s="16">
        <v>16.700000000000003</v>
      </c>
      <c r="J177" s="18">
        <v>586.69400999999993</v>
      </c>
      <c r="K177" s="18">
        <v>586.69400999999993</v>
      </c>
      <c r="L177" s="22"/>
      <c r="M177" s="18">
        <v>-1.7684116542002646</v>
      </c>
      <c r="N177" s="18"/>
      <c r="O177" s="18"/>
      <c r="P177" s="18">
        <v>-3.73</v>
      </c>
      <c r="Q177" s="17"/>
      <c r="R177" s="17">
        <v>-3.79203</v>
      </c>
      <c r="S177" s="13"/>
      <c r="T177" s="18">
        <v>2.73</v>
      </c>
      <c r="U177" s="15">
        <v>6</v>
      </c>
      <c r="V177" s="15">
        <v>1</v>
      </c>
      <c r="W177" s="18">
        <v>108.44000000000001</v>
      </c>
      <c r="X177">
        <f t="shared" si="2"/>
        <v>1</v>
      </c>
      <c r="Y177" s="22">
        <v>5.4103099409811861</v>
      </c>
    </row>
    <row r="178" spans="1:25" ht="14.5" x14ac:dyDescent="0.35">
      <c r="A178" s="13" t="s">
        <v>809</v>
      </c>
      <c r="B178" s="13">
        <v>1</v>
      </c>
      <c r="C178" s="15">
        <v>300</v>
      </c>
      <c r="D178" s="15" t="s">
        <v>982</v>
      </c>
      <c r="E178" s="15" t="s">
        <v>983</v>
      </c>
      <c r="F178" s="15" t="s">
        <v>984</v>
      </c>
      <c r="G178" s="16">
        <v>153</v>
      </c>
      <c r="H178" s="27">
        <v>7.8431372549019607E-3</v>
      </c>
      <c r="I178" s="16">
        <v>7</v>
      </c>
      <c r="J178" s="18">
        <v>137.14219</v>
      </c>
      <c r="K178" s="18">
        <v>137.14219</v>
      </c>
      <c r="L178" s="19">
        <v>2.6600498256388119</v>
      </c>
      <c r="M178" s="18">
        <v>4.7520350459124283E-2</v>
      </c>
      <c r="N178" s="18">
        <v>-0.7</v>
      </c>
      <c r="O178" s="18">
        <v>-1.1400000000000001</v>
      </c>
      <c r="P178" s="18">
        <v>-0.59000000000000008</v>
      </c>
      <c r="Q178" s="22">
        <v>3.4041615785276355E-2</v>
      </c>
      <c r="R178" s="17">
        <v>-0.66854499999999994</v>
      </c>
      <c r="S178" s="17">
        <v>4.0790137161946072E-2</v>
      </c>
      <c r="T178" s="18">
        <v>-0.67</v>
      </c>
      <c r="U178" s="15">
        <v>3</v>
      </c>
      <c r="V178" s="15">
        <v>2</v>
      </c>
      <c r="W178" s="18">
        <v>74.330000000000013</v>
      </c>
      <c r="X178">
        <f t="shared" si="2"/>
        <v>0</v>
      </c>
      <c r="Y178" s="22">
        <v>1.845044934750437</v>
      </c>
    </row>
    <row r="179" spans="1:25" ht="14.5" x14ac:dyDescent="0.35">
      <c r="A179" s="13" t="s">
        <v>810</v>
      </c>
      <c r="B179" s="13">
        <v>1</v>
      </c>
      <c r="C179" s="15">
        <v>10</v>
      </c>
      <c r="D179" s="15" t="s">
        <v>982</v>
      </c>
      <c r="E179" s="15" t="s">
        <v>983</v>
      </c>
      <c r="F179" s="15" t="s">
        <v>984</v>
      </c>
      <c r="G179" s="16">
        <v>1.1000000000000001</v>
      </c>
      <c r="H179" s="17">
        <v>3.6363636363636362E-2</v>
      </c>
      <c r="I179" s="16"/>
      <c r="J179" s="18">
        <v>191.14173</v>
      </c>
      <c r="K179" s="18">
        <v>191.14173</v>
      </c>
      <c r="L179" s="19">
        <v>4.2813555124358098</v>
      </c>
      <c r="M179" s="18">
        <v>-2.2399628272775844</v>
      </c>
      <c r="N179" s="18">
        <v>-0.4</v>
      </c>
      <c r="O179" s="18">
        <v>-0.4</v>
      </c>
      <c r="P179" s="18">
        <v>-0.54</v>
      </c>
      <c r="Q179" s="39">
        <v>7.2561203762785173E-4</v>
      </c>
      <c r="R179" s="17">
        <v>-0.828511</v>
      </c>
      <c r="S179" s="27">
        <v>1.4099882025102118E-3</v>
      </c>
      <c r="T179" s="18">
        <v>-0.65999999999999992</v>
      </c>
      <c r="U179" s="15">
        <v>6</v>
      </c>
      <c r="V179" s="15">
        <v>1</v>
      </c>
      <c r="W179" s="18">
        <v>96.600000000000023</v>
      </c>
      <c r="X179">
        <f t="shared" si="2"/>
        <v>0</v>
      </c>
      <c r="Y179" s="22">
        <v>1.9786928571428566</v>
      </c>
    </row>
    <row r="180" spans="1:25" ht="14.5" x14ac:dyDescent="0.35">
      <c r="A180" s="13" t="s">
        <v>634</v>
      </c>
      <c r="B180" s="13">
        <v>1</v>
      </c>
      <c r="C180" s="15">
        <v>20</v>
      </c>
      <c r="D180" s="15" t="s">
        <v>982</v>
      </c>
      <c r="E180" s="15" t="s">
        <v>983</v>
      </c>
      <c r="F180" s="15" t="s">
        <v>984</v>
      </c>
      <c r="G180" s="16">
        <v>1.1000000000000001</v>
      </c>
      <c r="H180" s="17">
        <v>7.2727272727272724E-2</v>
      </c>
      <c r="I180" s="16">
        <v>2.5</v>
      </c>
      <c r="J180" s="18">
        <v>191.14173</v>
      </c>
      <c r="K180" s="18">
        <v>191.14173</v>
      </c>
      <c r="L180" s="19">
        <v>3.9803255167718281</v>
      </c>
      <c r="M180" s="18">
        <v>-2.2399628272775844</v>
      </c>
      <c r="N180" s="18">
        <v>-0.4</v>
      </c>
      <c r="O180" s="18">
        <v>-0.15</v>
      </c>
      <c r="P180" s="18">
        <v>-0.54</v>
      </c>
      <c r="Q180" s="24">
        <v>1.4512240752557035E-3</v>
      </c>
      <c r="R180" s="17">
        <v>-0.87761100000000003</v>
      </c>
      <c r="S180" s="27">
        <v>3.1575153793500094E-3</v>
      </c>
      <c r="T180" s="18">
        <v>-0.65999999999999992</v>
      </c>
      <c r="U180" s="15">
        <v>6</v>
      </c>
      <c r="V180" s="15">
        <v>1</v>
      </c>
      <c r="W180" s="18">
        <v>96.600000000000023</v>
      </c>
      <c r="X180">
        <f t="shared" si="2"/>
        <v>0</v>
      </c>
      <c r="Y180" s="22">
        <v>1.9786928571428566</v>
      </c>
    </row>
    <row r="181" spans="1:25" ht="14.5" x14ac:dyDescent="0.35">
      <c r="A181" s="13" t="s">
        <v>635</v>
      </c>
      <c r="B181" s="13">
        <v>1</v>
      </c>
      <c r="C181" s="15">
        <v>40</v>
      </c>
      <c r="D181" s="15" t="s">
        <v>982</v>
      </c>
      <c r="E181" s="15" t="s">
        <v>983</v>
      </c>
      <c r="F181" s="15" t="s">
        <v>984</v>
      </c>
      <c r="G181" s="16">
        <v>1.089</v>
      </c>
      <c r="H181" s="21">
        <v>0.14692378328741965</v>
      </c>
      <c r="I181" s="16"/>
      <c r="J181" s="18">
        <v>236.13926000000001</v>
      </c>
      <c r="K181" s="18">
        <v>236.13926000000001</v>
      </c>
      <c r="L181" s="19">
        <v>3.7711082066101449</v>
      </c>
      <c r="M181" s="18">
        <v>-2.3361403181823319</v>
      </c>
      <c r="N181" s="18">
        <v>1.31</v>
      </c>
      <c r="O181" s="18">
        <v>1.31</v>
      </c>
      <c r="P181" s="18">
        <v>-2.3899999999999997</v>
      </c>
      <c r="Q181" s="20">
        <v>0.16632279888977569</v>
      </c>
      <c r="R181" s="17">
        <v>-2.1535000000000002</v>
      </c>
      <c r="S181" s="17">
        <v>9.6483219039222454E-2</v>
      </c>
      <c r="T181" s="18">
        <v>0.22000000000000003</v>
      </c>
      <c r="U181" s="15">
        <v>8</v>
      </c>
      <c r="V181" s="15">
        <v>0</v>
      </c>
      <c r="W181" s="18">
        <v>130.49</v>
      </c>
      <c r="X181">
        <f t="shared" si="2"/>
        <v>0</v>
      </c>
      <c r="Y181" s="22">
        <v>1.8096349145528392</v>
      </c>
    </row>
    <row r="182" spans="1:25" ht="14.5" x14ac:dyDescent="0.35">
      <c r="A182" s="15" t="s">
        <v>636</v>
      </c>
      <c r="B182" s="15">
        <v>1</v>
      </c>
      <c r="C182" s="15">
        <v>7.5</v>
      </c>
      <c r="D182" s="15" t="s">
        <v>982</v>
      </c>
      <c r="E182" s="15" t="s">
        <v>983</v>
      </c>
      <c r="F182" s="15" t="s">
        <v>984</v>
      </c>
      <c r="G182" s="16"/>
      <c r="H182" s="33"/>
      <c r="I182" s="16">
        <v>4</v>
      </c>
      <c r="J182" s="18">
        <v>468.59837000000005</v>
      </c>
      <c r="K182" s="18">
        <v>468.59837000000005</v>
      </c>
      <c r="L182" s="19">
        <v>4.7957395101965234</v>
      </c>
      <c r="M182" s="18"/>
      <c r="N182" s="18"/>
      <c r="O182" s="18"/>
      <c r="P182" s="18">
        <v>-4.3599999999999985</v>
      </c>
      <c r="Q182" s="20">
        <v>1.4666297192419386</v>
      </c>
      <c r="R182" s="17">
        <v>-3.3274900000000001</v>
      </c>
      <c r="S182" s="21">
        <v>0.13608507003246312</v>
      </c>
      <c r="T182" s="18">
        <v>3.9699999999999998</v>
      </c>
      <c r="U182" s="15">
        <v>6</v>
      </c>
      <c r="V182" s="15">
        <v>0</v>
      </c>
      <c r="W182" s="18">
        <v>57.04</v>
      </c>
      <c r="X182">
        <f t="shared" si="2"/>
        <v>0</v>
      </c>
      <c r="Y182" s="22">
        <v>8.2152589410939694</v>
      </c>
    </row>
    <row r="183" spans="1:25" ht="14.5" x14ac:dyDescent="0.35">
      <c r="A183" s="13" t="s">
        <v>637</v>
      </c>
      <c r="B183" s="13">
        <v>1</v>
      </c>
      <c r="C183" s="15">
        <v>3</v>
      </c>
      <c r="D183" s="15" t="s">
        <v>982</v>
      </c>
      <c r="E183" s="15" t="s">
        <v>983</v>
      </c>
      <c r="F183" s="15" t="s">
        <v>984</v>
      </c>
      <c r="G183" s="16">
        <v>4</v>
      </c>
      <c r="H183" s="27">
        <v>3.0000000000000001E-3</v>
      </c>
      <c r="I183" s="16"/>
      <c r="J183" s="18">
        <v>875.11658000000011</v>
      </c>
      <c r="K183" s="18">
        <v>875.11658000000011</v>
      </c>
      <c r="L183" s="19">
        <v>5.4649446573634171</v>
      </c>
      <c r="M183" s="18">
        <v>-2.3400059207551172</v>
      </c>
      <c r="N183" s="18"/>
      <c r="O183" s="18">
        <v>6.8199999999999985</v>
      </c>
      <c r="P183" s="18">
        <v>-5.17</v>
      </c>
      <c r="Q183" s="20">
        <v>2.0282212751606754</v>
      </c>
      <c r="R183" s="17">
        <v>-8.4822299999999995</v>
      </c>
      <c r="S183" s="31">
        <v>4162.4145784495195</v>
      </c>
      <c r="T183" s="18">
        <v>5.39</v>
      </c>
      <c r="U183" s="15">
        <v>13</v>
      </c>
      <c r="V183" s="15">
        <v>3</v>
      </c>
      <c r="W183" s="18">
        <v>173.88</v>
      </c>
      <c r="X183">
        <f t="shared" si="2"/>
        <v>3</v>
      </c>
      <c r="Y183" s="22">
        <v>5.0328765815504957</v>
      </c>
    </row>
    <row r="184" spans="1:25" x14ac:dyDescent="0.3">
      <c r="A184" s="13" t="s">
        <v>638</v>
      </c>
      <c r="B184" s="13">
        <v>1</v>
      </c>
      <c r="C184" s="15">
        <v>100</v>
      </c>
      <c r="D184" s="15" t="s">
        <v>992</v>
      </c>
      <c r="E184" s="15" t="s">
        <v>993</v>
      </c>
      <c r="F184" s="15" t="s">
        <v>994</v>
      </c>
      <c r="G184" s="16">
        <v>200</v>
      </c>
      <c r="H184" s="23"/>
      <c r="I184" s="16">
        <v>4</v>
      </c>
      <c r="J184" s="18">
        <v>237.73157</v>
      </c>
      <c r="K184" s="18">
        <v>237.73157</v>
      </c>
      <c r="L184" s="22"/>
      <c r="M184" s="18">
        <v>-7.5056862826446247E-2</v>
      </c>
      <c r="N184" s="18">
        <v>2.1800000000000002</v>
      </c>
      <c r="O184" s="18">
        <v>2.09</v>
      </c>
      <c r="P184" s="18">
        <v>-3.7</v>
      </c>
      <c r="Q184" s="17"/>
      <c r="R184" s="17">
        <v>-1.34768</v>
      </c>
      <c r="S184" s="13"/>
      <c r="T184" s="18">
        <v>2.9299999999999997</v>
      </c>
      <c r="U184" s="15">
        <v>2</v>
      </c>
      <c r="V184" s="15">
        <v>1</v>
      </c>
      <c r="W184" s="18">
        <v>32.840000000000003</v>
      </c>
      <c r="X184">
        <f t="shared" si="2"/>
        <v>0</v>
      </c>
      <c r="Y184" s="22">
        <v>7.2390855663824594</v>
      </c>
    </row>
    <row r="185" spans="1:25" ht="14.5" x14ac:dyDescent="0.35">
      <c r="A185" s="13" t="s">
        <v>639</v>
      </c>
      <c r="B185" s="13">
        <v>1</v>
      </c>
      <c r="C185" s="15">
        <v>300</v>
      </c>
      <c r="D185" s="15" t="s">
        <v>982</v>
      </c>
      <c r="E185" s="15" t="s">
        <v>983</v>
      </c>
      <c r="F185" s="15" t="s">
        <v>984</v>
      </c>
      <c r="G185" s="16">
        <v>16</v>
      </c>
      <c r="H185" s="17">
        <v>7.4999999999999997E-2</v>
      </c>
      <c r="I185" s="16">
        <v>2.5</v>
      </c>
      <c r="J185" s="18">
        <v>328.41473000000002</v>
      </c>
      <c r="K185" s="18">
        <v>328.41473000000002</v>
      </c>
      <c r="L185" s="19">
        <v>3.0393013730646903</v>
      </c>
      <c r="M185" s="18">
        <v>-1.3123026451284279</v>
      </c>
      <c r="N185" s="18">
        <v>1.33</v>
      </c>
      <c r="O185" s="18">
        <v>1.08</v>
      </c>
      <c r="P185" s="18">
        <v>-4.71</v>
      </c>
      <c r="Q185" s="26">
        <v>187.395267194513</v>
      </c>
      <c r="R185" s="17">
        <v>-2.14201</v>
      </c>
      <c r="S185" s="21">
        <v>0.50672066766524348</v>
      </c>
      <c r="T185" s="18">
        <v>2.5</v>
      </c>
      <c r="U185" s="15">
        <v>4</v>
      </c>
      <c r="V185" s="15">
        <v>4</v>
      </c>
      <c r="W185" s="18">
        <v>106.25</v>
      </c>
      <c r="X185">
        <f t="shared" si="2"/>
        <v>0</v>
      </c>
      <c r="Y185" s="22">
        <v>3.0909621647058825</v>
      </c>
    </row>
    <row r="186" spans="1:25" ht="14.5" x14ac:dyDescent="0.35">
      <c r="A186" s="13" t="s">
        <v>640</v>
      </c>
      <c r="B186" s="13">
        <v>1</v>
      </c>
      <c r="C186" s="15">
        <v>2.5</v>
      </c>
      <c r="D186" s="15" t="s">
        <v>982</v>
      </c>
      <c r="E186" s="15" t="s">
        <v>983</v>
      </c>
      <c r="F186" s="15" t="s">
        <v>984</v>
      </c>
      <c r="G186" s="16">
        <v>4.0999999999999995E-2</v>
      </c>
      <c r="H186" s="21">
        <v>0.24390243902439027</v>
      </c>
      <c r="I186" s="16">
        <v>3.9</v>
      </c>
      <c r="J186" s="18">
        <v>285.31072</v>
      </c>
      <c r="K186" s="18">
        <v>285.31072</v>
      </c>
      <c r="L186" s="19">
        <v>5.0573780810690963</v>
      </c>
      <c r="M186" s="18">
        <v>-3.8425342330213987</v>
      </c>
      <c r="N186" s="18"/>
      <c r="O186" s="18"/>
      <c r="P186" s="18">
        <v>-3.56</v>
      </c>
      <c r="Q186" s="20">
        <v>0.12725706723185931</v>
      </c>
      <c r="R186" s="17">
        <v>-4.7094800000000001</v>
      </c>
      <c r="S186" s="21">
        <v>1.7954028500714005</v>
      </c>
      <c r="T186" s="18">
        <v>1.24</v>
      </c>
      <c r="U186" s="15">
        <v>4</v>
      </c>
      <c r="V186" s="15">
        <v>0</v>
      </c>
      <c r="W186" s="18">
        <v>61.36</v>
      </c>
      <c r="X186">
        <f t="shared" si="2"/>
        <v>0</v>
      </c>
      <c r="Y186" s="22">
        <v>4.6497835723598433</v>
      </c>
    </row>
    <row r="187" spans="1:25" x14ac:dyDescent="0.3">
      <c r="A187" s="13" t="s">
        <v>641</v>
      </c>
      <c r="B187" s="13">
        <v>1</v>
      </c>
      <c r="C187" s="15">
        <v>45</v>
      </c>
      <c r="D187" s="15" t="s">
        <v>992</v>
      </c>
      <c r="E187" s="13" t="s">
        <v>81</v>
      </c>
      <c r="F187" s="15" t="s">
        <v>814</v>
      </c>
      <c r="G187" s="16">
        <v>250</v>
      </c>
      <c r="H187" s="23"/>
      <c r="I187" s="16">
        <v>2</v>
      </c>
      <c r="J187" s="18">
        <v>1209.42733</v>
      </c>
      <c r="K187" s="18">
        <v>1209.42733</v>
      </c>
      <c r="L187" s="22"/>
      <c r="M187" s="18">
        <v>-0.68463976966608575</v>
      </c>
      <c r="N187" s="18"/>
      <c r="O187" s="18"/>
      <c r="P187" s="18">
        <v>-4.53</v>
      </c>
      <c r="Q187" s="17"/>
      <c r="R187" s="17">
        <v>-5.3646500000000001</v>
      </c>
      <c r="S187" s="13"/>
      <c r="T187" s="18">
        <v>-0.99</v>
      </c>
      <c r="U187" s="15">
        <v>16</v>
      </c>
      <c r="V187" s="15">
        <v>16</v>
      </c>
      <c r="W187" s="18">
        <v>464.20999999999987</v>
      </c>
      <c r="X187">
        <f t="shared" si="2"/>
        <v>3</v>
      </c>
      <c r="Y187" s="22">
        <v>2.605345274767886</v>
      </c>
    </row>
    <row r="188" spans="1:25" ht="14.5" x14ac:dyDescent="0.35">
      <c r="A188" s="13" t="s">
        <v>642</v>
      </c>
      <c r="B188" s="13">
        <v>1</v>
      </c>
      <c r="C188" s="15">
        <v>50</v>
      </c>
      <c r="D188" s="15" t="s">
        <v>982</v>
      </c>
      <c r="E188" s="15" t="s">
        <v>983</v>
      </c>
      <c r="F188" s="15" t="s">
        <v>984</v>
      </c>
      <c r="G188" s="16"/>
      <c r="H188" s="23"/>
      <c r="I188" s="16"/>
      <c r="J188" s="18">
        <v>204.29569000000001</v>
      </c>
      <c r="K188" s="18">
        <v>204.29569000000001</v>
      </c>
      <c r="L188" s="19">
        <v>3.6112892001380268</v>
      </c>
      <c r="M188" s="18"/>
      <c r="N188" s="18">
        <v>1.84</v>
      </c>
      <c r="O188" s="18">
        <v>1.1600000000000001</v>
      </c>
      <c r="P188" s="18">
        <v>-2.16</v>
      </c>
      <c r="Q188" s="20">
        <v>0.14150467596706798</v>
      </c>
      <c r="R188" s="17">
        <v>-1.61921</v>
      </c>
      <c r="S188" s="17">
        <v>4.0736225980560502E-2</v>
      </c>
      <c r="T188" s="18">
        <v>1.84</v>
      </c>
      <c r="U188" s="15">
        <v>2</v>
      </c>
      <c r="V188" s="15">
        <v>0</v>
      </c>
      <c r="W188" s="18">
        <v>10.79</v>
      </c>
      <c r="X188">
        <f t="shared" si="2"/>
        <v>0</v>
      </c>
      <c r="Y188" s="22">
        <v>18.93379888785913</v>
      </c>
    </row>
    <row r="189" spans="1:25" x14ac:dyDescent="0.3">
      <c r="A189" s="13" t="s">
        <v>838</v>
      </c>
      <c r="B189" s="13">
        <v>1</v>
      </c>
      <c r="C189" s="15">
        <v>7.5</v>
      </c>
      <c r="D189" s="15" t="s">
        <v>992</v>
      </c>
      <c r="E189" s="15" t="s">
        <v>993</v>
      </c>
      <c r="F189" s="15" t="s">
        <v>1021</v>
      </c>
      <c r="G189" s="16">
        <v>0.16999999999999998</v>
      </c>
      <c r="H189" s="21">
        <v>0.17647058823529413</v>
      </c>
      <c r="I189" s="16">
        <v>0.5</v>
      </c>
      <c r="J189" s="18">
        <v>288.43666000000002</v>
      </c>
      <c r="K189" s="18">
        <v>288.43666000000002</v>
      </c>
      <c r="L189" s="22"/>
      <c r="M189" s="18">
        <v>-3.2296015365549615</v>
      </c>
      <c r="N189" s="18">
        <v>3.21</v>
      </c>
      <c r="O189" s="18">
        <v>2.66</v>
      </c>
      <c r="P189" s="18">
        <v>-3.4899999999999998</v>
      </c>
      <c r="Q189" s="17"/>
      <c r="R189" s="17">
        <v>-3.5347</v>
      </c>
      <c r="S189" s="13"/>
      <c r="T189" s="18">
        <v>3.69</v>
      </c>
      <c r="U189" s="15">
        <v>2</v>
      </c>
      <c r="V189" s="15">
        <v>1</v>
      </c>
      <c r="W189" s="18">
        <v>33.719999999999985</v>
      </c>
      <c r="X189">
        <f t="shared" si="2"/>
        <v>0</v>
      </c>
      <c r="Y189" s="22">
        <v>8.5538748517200514</v>
      </c>
    </row>
    <row r="190" spans="1:25" ht="14.5" x14ac:dyDescent="0.35">
      <c r="A190" s="13" t="s">
        <v>839</v>
      </c>
      <c r="B190" s="13">
        <v>1</v>
      </c>
      <c r="C190" s="15">
        <v>250</v>
      </c>
      <c r="D190" s="15" t="s">
        <v>982</v>
      </c>
      <c r="E190" s="15" t="s">
        <v>983</v>
      </c>
      <c r="F190" s="15" t="s">
        <v>984</v>
      </c>
      <c r="G190" s="16">
        <v>1.6500000000000001</v>
      </c>
      <c r="H190" s="21">
        <v>0.60606060606060597</v>
      </c>
      <c r="I190" s="16">
        <v>0.5</v>
      </c>
      <c r="J190" s="18">
        <v>197.19232000000002</v>
      </c>
      <c r="K190" s="18">
        <v>197.19232000000002</v>
      </c>
      <c r="L190" s="19">
        <v>2.8969499879038887</v>
      </c>
      <c r="M190" s="18">
        <v>-2.0774060523620199</v>
      </c>
      <c r="N190" s="18">
        <v>-2.74</v>
      </c>
      <c r="O190" s="18">
        <v>-2.3899999999999997</v>
      </c>
      <c r="P190" s="18">
        <v>-1.76</v>
      </c>
      <c r="Q190" s="20">
        <v>0.29181660692320921</v>
      </c>
      <c r="R190" s="17">
        <v>1.48356</v>
      </c>
      <c r="S190" s="30">
        <v>1.6655205800202236E-4</v>
      </c>
      <c r="T190" s="18">
        <v>-2.82</v>
      </c>
      <c r="U190" s="15">
        <v>5</v>
      </c>
      <c r="V190" s="15">
        <v>4</v>
      </c>
      <c r="W190" s="18">
        <v>114.54</v>
      </c>
      <c r="X190">
        <f t="shared" si="2"/>
        <v>0</v>
      </c>
      <c r="Y190" s="22">
        <v>1.721602235027065</v>
      </c>
    </row>
    <row r="191" spans="1:25" x14ac:dyDescent="0.3">
      <c r="A191" s="13" t="s">
        <v>840</v>
      </c>
      <c r="B191" s="13">
        <v>1</v>
      </c>
      <c r="C191" s="15">
        <v>20</v>
      </c>
      <c r="D191" s="15" t="s">
        <v>992</v>
      </c>
      <c r="E191" s="15" t="s">
        <v>993</v>
      </c>
      <c r="F191" s="15" t="s">
        <v>994</v>
      </c>
      <c r="G191" s="16">
        <v>3.58</v>
      </c>
      <c r="H191" s="23"/>
      <c r="I191" s="16">
        <v>8</v>
      </c>
      <c r="J191" s="18">
        <v>234.34424000000001</v>
      </c>
      <c r="K191" s="18">
        <v>234.34424000000001</v>
      </c>
      <c r="L191" s="22"/>
      <c r="M191" s="18">
        <v>-1.8159712567213864</v>
      </c>
      <c r="N191" s="18">
        <v>2.44</v>
      </c>
      <c r="O191" s="18">
        <v>1.8800000000000001</v>
      </c>
      <c r="P191" s="18">
        <v>-2.58</v>
      </c>
      <c r="Q191" s="17"/>
      <c r="R191" s="17">
        <v>-2.09179</v>
      </c>
      <c r="S191" s="13"/>
      <c r="T191" s="18">
        <v>1.95</v>
      </c>
      <c r="U191" s="15">
        <v>2</v>
      </c>
      <c r="V191" s="15">
        <v>1</v>
      </c>
      <c r="W191" s="18">
        <v>33.719999999999985</v>
      </c>
      <c r="X191">
        <f t="shared" si="2"/>
        <v>0</v>
      </c>
      <c r="Y191" s="22">
        <v>6.949710557532625</v>
      </c>
    </row>
    <row r="192" spans="1:25" ht="14.5" x14ac:dyDescent="0.35">
      <c r="A192" s="13" t="s">
        <v>841</v>
      </c>
      <c r="B192" s="13">
        <v>1</v>
      </c>
      <c r="C192" s="15">
        <v>600</v>
      </c>
      <c r="D192" s="15" t="s">
        <v>982</v>
      </c>
      <c r="E192" s="15" t="s">
        <v>983</v>
      </c>
      <c r="F192" s="15" t="s">
        <v>984</v>
      </c>
      <c r="G192" s="16">
        <v>8</v>
      </c>
      <c r="H192" s="21">
        <v>0.3</v>
      </c>
      <c r="I192" s="16">
        <v>30</v>
      </c>
      <c r="J192" s="18">
        <v>337.35390000000001</v>
      </c>
      <c r="K192" s="18">
        <v>337.35390000000001</v>
      </c>
      <c r="L192" s="19">
        <v>2.7499344848241041</v>
      </c>
      <c r="M192" s="18">
        <v>-1.6249957482158039</v>
      </c>
      <c r="N192" s="18"/>
      <c r="O192" s="18">
        <v>1.8</v>
      </c>
      <c r="P192" s="18">
        <v>-2.3699999999999997</v>
      </c>
      <c r="Q192" s="20">
        <v>1.667729098957448</v>
      </c>
      <c r="R192" s="17">
        <v>-3.4224999999999999</v>
      </c>
      <c r="S192" s="31">
        <v>18.82025513070316</v>
      </c>
      <c r="T192" s="18">
        <v>0.16999999999999998</v>
      </c>
      <c r="U192" s="15">
        <v>5</v>
      </c>
      <c r="V192" s="15">
        <v>1</v>
      </c>
      <c r="W192" s="18">
        <v>70.45</v>
      </c>
      <c r="X192">
        <f t="shared" si="2"/>
        <v>0</v>
      </c>
      <c r="Y192" s="22">
        <v>4.7885578424414481</v>
      </c>
    </row>
    <row r="193" spans="1:25" x14ac:dyDescent="0.3">
      <c r="A193" s="13" t="s">
        <v>842</v>
      </c>
      <c r="B193" s="13">
        <v>1</v>
      </c>
      <c r="C193" s="15">
        <v>6</v>
      </c>
      <c r="D193" s="15" t="s">
        <v>992</v>
      </c>
      <c r="E193" s="15" t="s">
        <v>993</v>
      </c>
      <c r="F193" s="15" t="s">
        <v>814</v>
      </c>
      <c r="G193" s="16"/>
      <c r="H193" s="23"/>
      <c r="I193" s="16">
        <v>6</v>
      </c>
      <c r="J193" s="18">
        <v>3751.2873500000005</v>
      </c>
      <c r="K193" s="18">
        <v>3751.2873500000005</v>
      </c>
      <c r="L193" s="22"/>
      <c r="M193" s="18"/>
      <c r="N193" s="18"/>
      <c r="O193" s="18"/>
      <c r="P193" s="18"/>
      <c r="Q193" s="17"/>
      <c r="R193" s="17"/>
      <c r="S193" s="13"/>
      <c r="T193" s="18"/>
      <c r="U193" s="15">
        <v>59</v>
      </c>
      <c r="V193" s="15">
        <v>54</v>
      </c>
      <c r="W193" s="18">
        <v>1675.1800000000003</v>
      </c>
      <c r="X193">
        <f t="shared" si="2"/>
        <v>3</v>
      </c>
      <c r="Y193" s="22">
        <v>2.2393338924772261</v>
      </c>
    </row>
    <row r="194" spans="1:25" ht="14.5" x14ac:dyDescent="0.35">
      <c r="A194" s="13" t="s">
        <v>843</v>
      </c>
      <c r="B194" s="13">
        <v>1</v>
      </c>
      <c r="C194" s="15">
        <v>2</v>
      </c>
      <c r="D194" s="15" t="s">
        <v>982</v>
      </c>
      <c r="E194" s="15" t="s">
        <v>983</v>
      </c>
      <c r="F194" s="15" t="s">
        <v>984</v>
      </c>
      <c r="G194" s="16">
        <v>0.08</v>
      </c>
      <c r="H194" s="21">
        <v>0.1</v>
      </c>
      <c r="I194" s="16">
        <v>0.5</v>
      </c>
      <c r="J194" s="18">
        <v>321.16515000000004</v>
      </c>
      <c r="K194" s="18">
        <v>321.16515000000004</v>
      </c>
      <c r="L194" s="19">
        <v>5.205698417705328</v>
      </c>
      <c r="M194" s="18">
        <v>-3.603638426377366</v>
      </c>
      <c r="N194" s="18">
        <v>2.3899999999999997</v>
      </c>
      <c r="O194" s="18">
        <v>2.3899999999999997</v>
      </c>
      <c r="P194" s="18">
        <v>-4.2700000000000014</v>
      </c>
      <c r="Q194" s="20">
        <v>0.46383292500145146</v>
      </c>
      <c r="R194" s="17">
        <v>-3.9638499999999999</v>
      </c>
      <c r="S194" s="21">
        <v>0.22919839581072782</v>
      </c>
      <c r="T194" s="18">
        <v>2.3699999999999997</v>
      </c>
      <c r="U194" s="15">
        <v>3</v>
      </c>
      <c r="V194" s="15">
        <v>2</v>
      </c>
      <c r="W194" s="18">
        <v>64.709999999999994</v>
      </c>
      <c r="X194">
        <f t="shared" ref="X194:X257" si="3">IF(T194&gt;5,1,0)+IF(U194&gt;10,1,0)+IF(V194&gt;5,1,0)+IF(J194&gt;500,1,0)</f>
        <v>0</v>
      </c>
      <c r="Y194" s="22">
        <v>4.9631455725544749</v>
      </c>
    </row>
    <row r="195" spans="1:25" ht="14.5" x14ac:dyDescent="0.35">
      <c r="A195" s="13" t="s">
        <v>844</v>
      </c>
      <c r="B195" s="13">
        <v>1</v>
      </c>
      <c r="C195" s="15">
        <v>100</v>
      </c>
      <c r="D195" s="15" t="s">
        <v>982</v>
      </c>
      <c r="E195" s="15" t="s">
        <v>983</v>
      </c>
      <c r="F195" s="15" t="s">
        <v>984</v>
      </c>
      <c r="G195" s="16">
        <v>2.4</v>
      </c>
      <c r="H195" s="21">
        <v>0.16666666666666669</v>
      </c>
      <c r="I195" s="16">
        <v>1</v>
      </c>
      <c r="J195" s="18">
        <v>370.92628999999999</v>
      </c>
      <c r="K195" s="18">
        <v>370.92628999999999</v>
      </c>
      <c r="L195" s="19">
        <v>3.569287615742466</v>
      </c>
      <c r="M195" s="18">
        <v>-2.1890763740308601</v>
      </c>
      <c r="N195" s="18">
        <v>4.8499999999999996</v>
      </c>
      <c r="O195" s="18">
        <v>2.84</v>
      </c>
      <c r="P195" s="18">
        <v>-4.6899999999999995</v>
      </c>
      <c r="Q195" s="26">
        <v>52.816835319863259</v>
      </c>
      <c r="R195" s="17">
        <v>-2.8826000000000001</v>
      </c>
      <c r="S195" s="21">
        <v>0.82294796489631783</v>
      </c>
      <c r="T195" s="18">
        <v>4.4800000000000004</v>
      </c>
      <c r="U195" s="15">
        <v>2</v>
      </c>
      <c r="V195" s="15">
        <v>0</v>
      </c>
      <c r="W195" s="18">
        <v>20.319999999999997</v>
      </c>
      <c r="X195">
        <f t="shared" si="3"/>
        <v>0</v>
      </c>
      <c r="Y195" s="22">
        <v>18.254246555118112</v>
      </c>
    </row>
    <row r="196" spans="1:25" ht="14.5" x14ac:dyDescent="0.35">
      <c r="A196" s="13" t="s">
        <v>845</v>
      </c>
      <c r="B196" s="13">
        <v>1</v>
      </c>
      <c r="C196" s="15">
        <v>75</v>
      </c>
      <c r="D196" s="15" t="s">
        <v>982</v>
      </c>
      <c r="E196" s="15" t="s">
        <v>983</v>
      </c>
      <c r="F196" s="15" t="s">
        <v>984</v>
      </c>
      <c r="G196" s="16">
        <v>3.1339999999999999</v>
      </c>
      <c r="H196" s="17">
        <v>9.5724313975749833E-2</v>
      </c>
      <c r="I196" s="16">
        <v>3</v>
      </c>
      <c r="J196" s="18">
        <v>277.41301000000004</v>
      </c>
      <c r="K196" s="18">
        <v>277.41301000000004</v>
      </c>
      <c r="L196" s="19">
        <v>3.5680655611852119</v>
      </c>
      <c r="M196" s="18">
        <v>-1.9470278324443409</v>
      </c>
      <c r="N196" s="18">
        <v>4.8499999999999996</v>
      </c>
      <c r="O196" s="18">
        <v>1.43</v>
      </c>
      <c r="P196" s="18">
        <v>-6.24</v>
      </c>
      <c r="Q196" s="26">
        <v>1879.2114587589999</v>
      </c>
      <c r="R196" s="17">
        <v>-1.1741299999999999</v>
      </c>
      <c r="S196" s="17">
        <v>1.614821154564253E-2</v>
      </c>
      <c r="T196" s="18">
        <v>4.5199999999999996</v>
      </c>
      <c r="U196" s="15">
        <v>1</v>
      </c>
      <c r="V196" s="15">
        <v>1</v>
      </c>
      <c r="W196" s="18">
        <v>14.569999999999999</v>
      </c>
      <c r="X196">
        <f t="shared" si="3"/>
        <v>0</v>
      </c>
      <c r="Y196" s="22">
        <v>19.040014413177769</v>
      </c>
    </row>
    <row r="197" spans="1:25" ht="14.5" x14ac:dyDescent="0.35">
      <c r="A197" s="13" t="s">
        <v>846</v>
      </c>
      <c r="B197" s="13">
        <v>1</v>
      </c>
      <c r="C197" s="15">
        <v>300</v>
      </c>
      <c r="D197" s="15" t="s">
        <v>982</v>
      </c>
      <c r="E197" s="15" t="s">
        <v>983</v>
      </c>
      <c r="F197" s="15" t="s">
        <v>984</v>
      </c>
      <c r="G197" s="16"/>
      <c r="H197" s="23"/>
      <c r="I197" s="16">
        <v>8</v>
      </c>
      <c r="J197" s="18">
        <v>513.67981999999995</v>
      </c>
      <c r="K197" s="18">
        <v>513.67981999999995</v>
      </c>
      <c r="L197" s="19">
        <v>3.2335712500064435</v>
      </c>
      <c r="M197" s="18"/>
      <c r="N197" s="18"/>
      <c r="O197" s="18"/>
      <c r="P197" s="18">
        <v>-4.68</v>
      </c>
      <c r="Q197" s="26">
        <v>111.81208379709484</v>
      </c>
      <c r="R197" s="17">
        <v>-3.5334500000000002</v>
      </c>
      <c r="S197" s="21">
        <v>7.9788213540618003</v>
      </c>
      <c r="T197" s="18">
        <v>3.2600000000000002</v>
      </c>
      <c r="U197" s="15">
        <v>4</v>
      </c>
      <c r="V197" s="15">
        <v>1</v>
      </c>
      <c r="W197" s="18">
        <v>57.980000000000004</v>
      </c>
      <c r="X197">
        <f t="shared" si="3"/>
        <v>1</v>
      </c>
      <c r="Y197" s="22">
        <v>8.8596036564332508</v>
      </c>
    </row>
    <row r="198" spans="1:25" ht="14.5" x14ac:dyDescent="0.35">
      <c r="A198" s="13" t="s">
        <v>847</v>
      </c>
      <c r="B198" s="13">
        <v>1</v>
      </c>
      <c r="C198" s="15">
        <v>5</v>
      </c>
      <c r="D198" s="15" t="s">
        <v>982</v>
      </c>
      <c r="E198" s="15" t="s">
        <v>983</v>
      </c>
      <c r="F198" s="15" t="s">
        <v>984</v>
      </c>
      <c r="G198" s="16">
        <v>0.1</v>
      </c>
      <c r="H198" s="21">
        <v>0.19999999999999998</v>
      </c>
      <c r="I198" s="16"/>
      <c r="J198" s="18">
        <v>232.28466999999998</v>
      </c>
      <c r="K198" s="18">
        <v>232.28466999999998</v>
      </c>
      <c r="L198" s="19">
        <v>4.6670505444478732</v>
      </c>
      <c r="M198" s="18">
        <v>-3.3660205487838915</v>
      </c>
      <c r="N198" s="18"/>
      <c r="O198" s="18"/>
      <c r="P198" s="18">
        <v>-3.2</v>
      </c>
      <c r="Q198" s="20">
        <v>0.136461281965884</v>
      </c>
      <c r="R198" s="17">
        <v>-2.7810999999999999</v>
      </c>
      <c r="S198" s="17">
        <v>5.2012705763068469E-2</v>
      </c>
      <c r="T198" s="18">
        <v>1.03</v>
      </c>
      <c r="U198" s="15">
        <v>2</v>
      </c>
      <c r="V198" s="15">
        <v>2</v>
      </c>
      <c r="W198" s="18">
        <v>55.919999999999995</v>
      </c>
      <c r="X198">
        <f t="shared" si="3"/>
        <v>0</v>
      </c>
      <c r="Y198" s="22">
        <v>4.1538746423462092</v>
      </c>
    </row>
    <row r="199" spans="1:25" ht="14.5" x14ac:dyDescent="0.35">
      <c r="A199" s="13" t="s">
        <v>848</v>
      </c>
      <c r="B199" s="13">
        <v>1</v>
      </c>
      <c r="C199" s="15">
        <v>2</v>
      </c>
      <c r="D199" s="15" t="s">
        <v>982</v>
      </c>
      <c r="E199" s="15" t="s">
        <v>983</v>
      </c>
      <c r="F199" s="15" t="s">
        <v>984</v>
      </c>
      <c r="G199" s="16">
        <v>0.1</v>
      </c>
      <c r="H199" s="17">
        <v>0.08</v>
      </c>
      <c r="I199" s="16">
        <v>12</v>
      </c>
      <c r="J199" s="18">
        <v>305.20660999999996</v>
      </c>
      <c r="K199" s="18">
        <v>305.20660999999996</v>
      </c>
      <c r="L199" s="19">
        <v>5.1835639394361595</v>
      </c>
      <c r="M199" s="18">
        <v>-3.4845939351001403</v>
      </c>
      <c r="N199" s="18"/>
      <c r="O199" s="18">
        <v>-0.11000000000000001</v>
      </c>
      <c r="P199" s="18">
        <v>-2.9299999999999997</v>
      </c>
      <c r="Q199" s="22">
        <v>2.2309819258563925E-2</v>
      </c>
      <c r="R199" s="17">
        <v>-0.39280999999999999</v>
      </c>
      <c r="S199" s="29">
        <v>6.4759882468900791E-5</v>
      </c>
      <c r="T199" s="18">
        <v>-0.21000000000000002</v>
      </c>
      <c r="U199" s="15">
        <v>4</v>
      </c>
      <c r="V199" s="15">
        <v>2</v>
      </c>
      <c r="W199" s="18">
        <v>69.67</v>
      </c>
      <c r="X199">
        <f t="shared" si="3"/>
        <v>0</v>
      </c>
      <c r="Y199" s="22">
        <v>4.3807465193052959</v>
      </c>
    </row>
    <row r="200" spans="1:25" ht="14.5" x14ac:dyDescent="0.35">
      <c r="A200" s="13" t="s">
        <v>849</v>
      </c>
      <c r="B200" s="13">
        <v>1</v>
      </c>
      <c r="C200" s="15">
        <v>100</v>
      </c>
      <c r="D200" s="15" t="s">
        <v>982</v>
      </c>
      <c r="E200" s="15" t="s">
        <v>983</v>
      </c>
      <c r="F200" s="15" t="s">
        <v>984</v>
      </c>
      <c r="G200" s="16">
        <v>3.22</v>
      </c>
      <c r="H200" s="21">
        <v>0.12422360248447205</v>
      </c>
      <c r="I200" s="16">
        <v>13</v>
      </c>
      <c r="J200" s="18">
        <v>247.34012000000001</v>
      </c>
      <c r="K200" s="18">
        <v>247.34012000000001</v>
      </c>
      <c r="L200" s="19">
        <v>3.3932945671555119</v>
      </c>
      <c r="M200" s="18">
        <v>-1.8854386954596809</v>
      </c>
      <c r="N200" s="18">
        <v>2.72</v>
      </c>
      <c r="O200" s="18">
        <v>1.44</v>
      </c>
      <c r="P200" s="18">
        <v>-2.36</v>
      </c>
      <c r="Q200" s="20">
        <v>0.37048055976810795</v>
      </c>
      <c r="R200" s="17">
        <v>-1.65103</v>
      </c>
      <c r="S200" s="17">
        <v>7.2409479252127804E-2</v>
      </c>
      <c r="T200" s="18">
        <v>2.23</v>
      </c>
      <c r="U200" s="15">
        <v>2</v>
      </c>
      <c r="V200" s="15">
        <v>0</v>
      </c>
      <c r="W200" s="18">
        <v>28.24</v>
      </c>
      <c r="X200">
        <f t="shared" si="3"/>
        <v>0</v>
      </c>
      <c r="Y200" s="22">
        <v>8.7585028328611916</v>
      </c>
    </row>
    <row r="201" spans="1:25" x14ac:dyDescent="0.3">
      <c r="A201" s="13" t="s">
        <v>850</v>
      </c>
      <c r="B201" s="13">
        <v>1</v>
      </c>
      <c r="C201" s="15">
        <v>20</v>
      </c>
      <c r="D201" s="15" t="s">
        <v>992</v>
      </c>
      <c r="E201" s="15" t="s">
        <v>993</v>
      </c>
      <c r="F201" s="15" t="s">
        <v>1021</v>
      </c>
      <c r="G201" s="16">
        <v>2.4</v>
      </c>
      <c r="H201" s="23"/>
      <c r="I201" s="16">
        <v>5</v>
      </c>
      <c r="J201" s="18">
        <v>246.35539000000003</v>
      </c>
      <c r="K201" s="18">
        <v>246.35539000000003</v>
      </c>
      <c r="L201" s="22"/>
      <c r="M201" s="18">
        <v>-2.0113508269153546</v>
      </c>
      <c r="N201" s="18">
        <v>1.95</v>
      </c>
      <c r="O201" s="18">
        <v>1.75</v>
      </c>
      <c r="P201" s="18">
        <v>-2.59</v>
      </c>
      <c r="Q201" s="17"/>
      <c r="R201" s="17">
        <v>-2.74282</v>
      </c>
      <c r="S201" s="13"/>
      <c r="T201" s="18">
        <v>2.1</v>
      </c>
      <c r="U201" s="15">
        <v>2</v>
      </c>
      <c r="V201" s="15">
        <v>1</v>
      </c>
      <c r="W201" s="18">
        <v>33.719999999999985</v>
      </c>
      <c r="X201">
        <f t="shared" si="3"/>
        <v>0</v>
      </c>
      <c r="Y201" s="22">
        <v>7.3059131079478092</v>
      </c>
    </row>
    <row r="202" spans="1:25" ht="14.5" x14ac:dyDescent="0.35">
      <c r="A202" s="13" t="s">
        <v>851</v>
      </c>
      <c r="B202" s="13">
        <v>1</v>
      </c>
      <c r="C202" s="15">
        <v>400</v>
      </c>
      <c r="D202" s="15" t="s">
        <v>982</v>
      </c>
      <c r="E202" s="15" t="s">
        <v>983</v>
      </c>
      <c r="F202" s="15" t="s">
        <v>984</v>
      </c>
      <c r="G202" s="16">
        <v>3.4</v>
      </c>
      <c r="H202" s="21">
        <v>0.4705882352941177</v>
      </c>
      <c r="I202" s="16"/>
      <c r="J202" s="18">
        <v>218.25481000000002</v>
      </c>
      <c r="K202" s="18">
        <v>218.25481000000002</v>
      </c>
      <c r="L202" s="19">
        <v>2.7369038323368802</v>
      </c>
      <c r="M202" s="18">
        <v>-1.8074849066225875</v>
      </c>
      <c r="N202" s="18">
        <v>0.7</v>
      </c>
      <c r="O202" s="18">
        <v>0.7</v>
      </c>
      <c r="P202" s="18">
        <v>-1.96</v>
      </c>
      <c r="Q202" s="20">
        <v>0.66858427677697252</v>
      </c>
      <c r="R202" s="17">
        <v>-1.52678</v>
      </c>
      <c r="S202" s="21">
        <v>0.24656768576840207</v>
      </c>
      <c r="T202" s="18">
        <v>0.92000000000000015</v>
      </c>
      <c r="U202" s="15">
        <v>2</v>
      </c>
      <c r="V202" s="15">
        <v>2</v>
      </c>
      <c r="W202" s="18">
        <v>110.07</v>
      </c>
      <c r="X202">
        <f t="shared" si="3"/>
        <v>0</v>
      </c>
      <c r="Y202" s="22">
        <v>1.9828728082129556</v>
      </c>
    </row>
    <row r="203" spans="1:25" ht="14.5" x14ac:dyDescent="0.35">
      <c r="A203" s="13" t="s">
        <v>852</v>
      </c>
      <c r="B203" s="13">
        <v>1</v>
      </c>
      <c r="C203" s="15">
        <v>400</v>
      </c>
      <c r="D203" s="15" t="s">
        <v>982</v>
      </c>
      <c r="E203" s="15" t="s">
        <v>983</v>
      </c>
      <c r="F203" s="15" t="s">
        <v>984</v>
      </c>
      <c r="G203" s="16"/>
      <c r="H203" s="23"/>
      <c r="I203" s="16"/>
      <c r="J203" s="18">
        <v>142.19632000000001</v>
      </c>
      <c r="K203" s="18">
        <v>142.19632000000001</v>
      </c>
      <c r="L203" s="19">
        <v>2.550828365794521</v>
      </c>
      <c r="M203" s="18"/>
      <c r="N203" s="18"/>
      <c r="O203" s="18"/>
      <c r="P203" s="18">
        <v>-1.05</v>
      </c>
      <c r="Q203" s="20">
        <v>0.1262500694028609</v>
      </c>
      <c r="R203" s="17">
        <v>1.6873899999999999</v>
      </c>
      <c r="S203" s="30">
        <v>2.311221801638872E-4</v>
      </c>
      <c r="T203" s="18">
        <v>-1.55</v>
      </c>
      <c r="U203" s="15">
        <v>3</v>
      </c>
      <c r="V203" s="15">
        <v>2</v>
      </c>
      <c r="W203" s="18">
        <v>59.790000000000134</v>
      </c>
      <c r="X203">
        <f t="shared" si="3"/>
        <v>0</v>
      </c>
      <c r="Y203" s="22">
        <v>2.3782625857166702</v>
      </c>
    </row>
    <row r="204" spans="1:25" ht="14.5" x14ac:dyDescent="0.35">
      <c r="A204" s="13" t="s">
        <v>853</v>
      </c>
      <c r="B204" s="13">
        <v>1</v>
      </c>
      <c r="C204" s="15">
        <v>10</v>
      </c>
      <c r="D204" s="15" t="s">
        <v>982</v>
      </c>
      <c r="E204" s="15" t="s">
        <v>983</v>
      </c>
      <c r="F204" s="15" t="s">
        <v>984</v>
      </c>
      <c r="G204" s="16">
        <v>120</v>
      </c>
      <c r="H204" s="30">
        <v>3.3333333333333332E-4</v>
      </c>
      <c r="I204" s="16">
        <v>24</v>
      </c>
      <c r="J204" s="18">
        <v>309.45544000000001</v>
      </c>
      <c r="K204" s="18">
        <v>309.45544000000001</v>
      </c>
      <c r="L204" s="19">
        <v>4.4905981216748669</v>
      </c>
      <c r="M204" s="18">
        <v>-0.4114168756272425</v>
      </c>
      <c r="N204" s="18">
        <v>3.9299999999999997</v>
      </c>
      <c r="O204" s="18">
        <v>2.0699999999999998</v>
      </c>
      <c r="P204" s="18">
        <v>-4.71</v>
      </c>
      <c r="Q204" s="20">
        <v>6.6292114172090875</v>
      </c>
      <c r="R204" s="17">
        <v>-2.4604699999999999</v>
      </c>
      <c r="S204" s="17">
        <v>3.7319160842600542E-2</v>
      </c>
      <c r="T204" s="18">
        <v>4.17</v>
      </c>
      <c r="U204" s="15">
        <v>2</v>
      </c>
      <c r="V204" s="15">
        <v>0</v>
      </c>
      <c r="W204" s="18">
        <v>19.45</v>
      </c>
      <c r="X204">
        <f t="shared" si="3"/>
        <v>0</v>
      </c>
      <c r="Y204" s="22">
        <v>15.910305398457584</v>
      </c>
    </row>
    <row r="205" spans="1:25" x14ac:dyDescent="0.3">
      <c r="A205" s="13" t="s">
        <v>854</v>
      </c>
      <c r="B205" s="13">
        <v>1</v>
      </c>
      <c r="C205" s="15">
        <v>10</v>
      </c>
      <c r="D205" s="15" t="s">
        <v>992</v>
      </c>
      <c r="E205" s="15" t="s">
        <v>993</v>
      </c>
      <c r="F205" s="15" t="s">
        <v>994</v>
      </c>
      <c r="G205" s="16">
        <v>100</v>
      </c>
      <c r="H205" s="23"/>
      <c r="I205" s="16">
        <v>0.5</v>
      </c>
      <c r="J205" s="18">
        <v>262.31115999999997</v>
      </c>
      <c r="K205" s="18">
        <v>262.31115999999997</v>
      </c>
      <c r="L205" s="22"/>
      <c r="M205" s="18">
        <v>-0.41881676799529</v>
      </c>
      <c r="N205" s="18"/>
      <c r="O205" s="18">
        <v>2.2999999999999998</v>
      </c>
      <c r="P205" s="18">
        <v>-3.7</v>
      </c>
      <c r="Q205" s="17"/>
      <c r="R205" s="17">
        <v>-3.13436</v>
      </c>
      <c r="S205" s="13"/>
      <c r="T205" s="18">
        <v>1.81</v>
      </c>
      <c r="U205" s="15">
        <v>3</v>
      </c>
      <c r="V205" s="15">
        <v>1</v>
      </c>
      <c r="W205" s="18">
        <v>70.56</v>
      </c>
      <c r="X205">
        <f t="shared" si="3"/>
        <v>0</v>
      </c>
      <c r="Y205" s="22">
        <v>3.7175617913832193</v>
      </c>
    </row>
    <row r="206" spans="1:25" ht="14.5" x14ac:dyDescent="0.35">
      <c r="A206" s="13" t="s">
        <v>660</v>
      </c>
      <c r="B206" s="13">
        <v>1</v>
      </c>
      <c r="C206" s="15">
        <v>0.2</v>
      </c>
      <c r="D206" s="15" t="s">
        <v>982</v>
      </c>
      <c r="E206" s="15" t="s">
        <v>983</v>
      </c>
      <c r="F206" s="15" t="s">
        <v>984</v>
      </c>
      <c r="G206" s="16"/>
      <c r="H206" s="23"/>
      <c r="I206" s="16"/>
      <c r="J206" s="18">
        <v>339.44115000000005</v>
      </c>
      <c r="K206" s="18">
        <v>339.44115000000005</v>
      </c>
      <c r="L206" s="19">
        <v>6.229734494452722</v>
      </c>
      <c r="M206" s="18"/>
      <c r="N206" s="18"/>
      <c r="O206" s="18"/>
      <c r="P206" s="18">
        <v>-3.23</v>
      </c>
      <c r="Q206" s="24">
        <v>4.0024461441089147E-3</v>
      </c>
      <c r="R206" s="17">
        <v>-3.3040600000000002</v>
      </c>
      <c r="S206" s="27">
        <v>4.7466312799551462E-3</v>
      </c>
      <c r="T206" s="18">
        <v>1.76</v>
      </c>
      <c r="U206" s="15">
        <v>3</v>
      </c>
      <c r="V206" s="15">
        <v>3</v>
      </c>
      <c r="W206" s="18">
        <v>70.55</v>
      </c>
      <c r="X206">
        <f t="shared" si="3"/>
        <v>0</v>
      </c>
      <c r="Y206" s="22">
        <v>4.8113557760453585</v>
      </c>
    </row>
    <row r="207" spans="1:25" ht="14.5" x14ac:dyDescent="0.35">
      <c r="A207" s="13" t="s">
        <v>661</v>
      </c>
      <c r="B207" s="13">
        <v>1</v>
      </c>
      <c r="C207" s="15">
        <v>20</v>
      </c>
      <c r="D207" s="15" t="s">
        <v>982</v>
      </c>
      <c r="E207" s="15" t="s">
        <v>983</v>
      </c>
      <c r="F207" s="15" t="s">
        <v>984</v>
      </c>
      <c r="G207" s="16"/>
      <c r="H207" s="23"/>
      <c r="I207" s="16"/>
      <c r="J207" s="18">
        <v>233.31303</v>
      </c>
      <c r="K207" s="18">
        <v>233.31303</v>
      </c>
      <c r="L207" s="19">
        <v>4.0669089981622584</v>
      </c>
      <c r="M207" s="18"/>
      <c r="N207" s="18">
        <v>1.8</v>
      </c>
      <c r="O207" s="18">
        <v>-0.27999999999999997</v>
      </c>
      <c r="P207" s="18">
        <v>-3.11</v>
      </c>
      <c r="Q207" s="20">
        <v>0.44172399687857461</v>
      </c>
      <c r="R207" s="17">
        <v>-1.7473000000000001</v>
      </c>
      <c r="S207" s="17">
        <v>1.916244816858946E-2</v>
      </c>
      <c r="T207" s="18">
        <v>2.56</v>
      </c>
      <c r="U207" s="15">
        <v>2</v>
      </c>
      <c r="V207" s="15">
        <v>1</v>
      </c>
      <c r="W207" s="18">
        <v>41.639999999999937</v>
      </c>
      <c r="X207">
        <f t="shared" si="3"/>
        <v>0</v>
      </c>
      <c r="Y207" s="22">
        <v>5.603098703170037</v>
      </c>
    </row>
    <row r="208" spans="1:25" ht="14.5" x14ac:dyDescent="0.35">
      <c r="A208" s="13" t="s">
        <v>662</v>
      </c>
      <c r="B208" s="13">
        <v>1</v>
      </c>
      <c r="C208" s="15">
        <v>32</v>
      </c>
      <c r="D208" s="15" t="s">
        <v>982</v>
      </c>
      <c r="E208" s="15" t="s">
        <v>983</v>
      </c>
      <c r="F208" s="15" t="s">
        <v>984</v>
      </c>
      <c r="G208" s="16">
        <v>0.3236</v>
      </c>
      <c r="H208" s="21">
        <v>0.39555006180469715</v>
      </c>
      <c r="I208" s="16">
        <v>4.9000000000000004</v>
      </c>
      <c r="J208" s="18">
        <v>374.48140000000006</v>
      </c>
      <c r="K208" s="18">
        <v>374.48140000000006</v>
      </c>
      <c r="L208" s="19">
        <v>4.0682802734139267</v>
      </c>
      <c r="M208" s="18">
        <v>-3.0634217387935982</v>
      </c>
      <c r="N208" s="18"/>
      <c r="O208" s="18">
        <v>2.1800000000000002</v>
      </c>
      <c r="P208" s="18">
        <v>-3.55</v>
      </c>
      <c r="Q208" s="20">
        <v>1.2127735535569362</v>
      </c>
      <c r="R208" s="17">
        <v>-3.8671700000000002</v>
      </c>
      <c r="S208" s="21">
        <v>2.5173854510654676</v>
      </c>
      <c r="T208" s="18">
        <v>1.74</v>
      </c>
      <c r="U208" s="15">
        <v>5</v>
      </c>
      <c r="V208" s="15">
        <v>3</v>
      </c>
      <c r="W208" s="18">
        <v>104.22</v>
      </c>
      <c r="X208">
        <f t="shared" si="3"/>
        <v>0</v>
      </c>
      <c r="Y208" s="22">
        <v>3.5931817309537522</v>
      </c>
    </row>
    <row r="209" spans="1:25" ht="14.5" x14ac:dyDescent="0.35">
      <c r="A209" s="13" t="s">
        <v>663</v>
      </c>
      <c r="B209" s="13">
        <v>1</v>
      </c>
      <c r="C209" s="15">
        <v>100</v>
      </c>
      <c r="D209" s="15" t="s">
        <v>982</v>
      </c>
      <c r="E209" s="15" t="s">
        <v>983</v>
      </c>
      <c r="F209" s="15" t="s">
        <v>984</v>
      </c>
      <c r="G209" s="16">
        <v>1000</v>
      </c>
      <c r="H209" s="30">
        <v>4.0000000000000002E-4</v>
      </c>
      <c r="I209" s="16">
        <v>10</v>
      </c>
      <c r="J209" s="18">
        <v>267.37139999999999</v>
      </c>
      <c r="K209" s="18">
        <v>267.37139999999999</v>
      </c>
      <c r="L209" s="19">
        <v>3.4271149500969837</v>
      </c>
      <c r="M209" s="18">
        <v>0.57288504990301625</v>
      </c>
      <c r="N209" s="18">
        <v>1.8800000000000001</v>
      </c>
      <c r="O209" s="18">
        <v>0.16</v>
      </c>
      <c r="P209" s="18">
        <v>-2.8299999999999996</v>
      </c>
      <c r="Q209" s="20">
        <v>1.0114514497690952</v>
      </c>
      <c r="R209" s="17">
        <v>-0.80593300000000001</v>
      </c>
      <c r="S209" s="27">
        <v>9.5692530936990778E-3</v>
      </c>
      <c r="T209" s="18">
        <v>1.49</v>
      </c>
      <c r="U209" s="15">
        <v>4</v>
      </c>
      <c r="V209" s="15">
        <v>2</v>
      </c>
      <c r="W209" s="18">
        <v>55.03</v>
      </c>
      <c r="X209">
        <f t="shared" si="3"/>
        <v>0</v>
      </c>
      <c r="Y209" s="22">
        <v>4.8586480101762675</v>
      </c>
    </row>
    <row r="210" spans="1:25" ht="14.5" x14ac:dyDescent="0.35">
      <c r="A210" s="13" t="s">
        <v>664</v>
      </c>
      <c r="B210" s="13">
        <v>1</v>
      </c>
      <c r="C210" s="15">
        <v>500</v>
      </c>
      <c r="D210" s="15" t="s">
        <v>982</v>
      </c>
      <c r="E210" s="15" t="s">
        <v>983</v>
      </c>
      <c r="F210" s="15" t="s">
        <v>984</v>
      </c>
      <c r="G210" s="16">
        <v>10</v>
      </c>
      <c r="H210" s="21">
        <v>0.2</v>
      </c>
      <c r="I210" s="16">
        <v>10</v>
      </c>
      <c r="J210" s="18">
        <v>171.15692999999999</v>
      </c>
      <c r="K210" s="18">
        <v>171.15692999999999</v>
      </c>
      <c r="L210" s="19">
        <v>2.5344244837118151</v>
      </c>
      <c r="M210" s="18">
        <v>-1.2333944880478336</v>
      </c>
      <c r="N210" s="18">
        <v>-0.02</v>
      </c>
      <c r="O210" s="18">
        <v>0.13999999999999999</v>
      </c>
      <c r="P210" s="18">
        <v>-1.46</v>
      </c>
      <c r="Q210" s="20">
        <v>0.3370043507004486</v>
      </c>
      <c r="R210" s="17">
        <v>-1.4317800000000001</v>
      </c>
      <c r="S210" s="21">
        <v>0.31580245921161293</v>
      </c>
      <c r="T210" s="18">
        <v>-0.45999999999999996</v>
      </c>
      <c r="U210" s="15">
        <v>4</v>
      </c>
      <c r="V210" s="15">
        <v>1</v>
      </c>
      <c r="W210" s="18">
        <v>77.52</v>
      </c>
      <c r="X210">
        <f t="shared" si="3"/>
        <v>0</v>
      </c>
      <c r="Y210" s="22">
        <v>2.20790673374613</v>
      </c>
    </row>
    <row r="211" spans="1:25" ht="14.5" x14ac:dyDescent="0.35">
      <c r="A211" s="13" t="s">
        <v>665</v>
      </c>
      <c r="B211" s="13">
        <v>1</v>
      </c>
      <c r="C211" s="15">
        <v>250</v>
      </c>
      <c r="D211" s="15" t="s">
        <v>982</v>
      </c>
      <c r="E211" s="15" t="s">
        <v>987</v>
      </c>
      <c r="F211" s="15" t="s">
        <v>984</v>
      </c>
      <c r="G211" s="16"/>
      <c r="H211" s="23"/>
      <c r="I211" s="16">
        <v>9.5</v>
      </c>
      <c r="J211" s="18">
        <v>179.26424000000003</v>
      </c>
      <c r="K211" s="18">
        <v>179.26424000000003</v>
      </c>
      <c r="L211" s="19">
        <v>2.855553655571768</v>
      </c>
      <c r="M211" s="18"/>
      <c r="N211" s="18">
        <v>2.15</v>
      </c>
      <c r="O211" s="18">
        <v>2.15</v>
      </c>
      <c r="P211" s="18">
        <v>-2.5099999999999998</v>
      </c>
      <c r="Q211" s="20">
        <v>1.8051210711608081</v>
      </c>
      <c r="R211" s="17">
        <v>-0.12393</v>
      </c>
      <c r="S211" s="27">
        <v>7.4205541012731715E-3</v>
      </c>
      <c r="T211" s="18">
        <v>2.57</v>
      </c>
      <c r="U211" s="15">
        <v>2</v>
      </c>
      <c r="V211" s="15">
        <v>1</v>
      </c>
      <c r="W211" s="18">
        <v>37.08</v>
      </c>
      <c r="X211">
        <f t="shared" si="3"/>
        <v>0</v>
      </c>
      <c r="Y211" s="22">
        <v>4.8345264293419641</v>
      </c>
    </row>
    <row r="212" spans="1:25" ht="14.5" x14ac:dyDescent="0.35">
      <c r="A212" s="13" t="s">
        <v>666</v>
      </c>
      <c r="B212" s="13">
        <v>1</v>
      </c>
      <c r="C212" s="15">
        <v>60</v>
      </c>
      <c r="D212" s="15" t="s">
        <v>982</v>
      </c>
      <c r="E212" s="15" t="s">
        <v>983</v>
      </c>
      <c r="F212" s="15" t="s">
        <v>984</v>
      </c>
      <c r="G212" s="16">
        <v>3.4</v>
      </c>
      <c r="H212" s="17">
        <v>7.0588235294117646E-2</v>
      </c>
      <c r="I212" s="16">
        <v>5</v>
      </c>
      <c r="J212" s="18">
        <v>264.37350000000004</v>
      </c>
      <c r="K212" s="18">
        <v>264.37350000000004</v>
      </c>
      <c r="L212" s="19">
        <v>3.6440666702463167</v>
      </c>
      <c r="M212" s="18">
        <v>-1.8907390035877054</v>
      </c>
      <c r="N212" s="18">
        <v>4.24</v>
      </c>
      <c r="O212" s="18">
        <v>2.52</v>
      </c>
      <c r="P212" s="18">
        <v>-3.07</v>
      </c>
      <c r="Q212" s="20">
        <v>1.0665797184115922</v>
      </c>
      <c r="R212" s="17">
        <v>-2.73367</v>
      </c>
      <c r="S212" s="21">
        <v>0.49165823877358678</v>
      </c>
      <c r="T212" s="18">
        <v>3.7600000000000002</v>
      </c>
      <c r="U212" s="15">
        <v>2</v>
      </c>
      <c r="V212" s="15">
        <v>0</v>
      </c>
      <c r="W212" s="18">
        <v>2.0499999999999998</v>
      </c>
      <c r="X212">
        <f t="shared" si="3"/>
        <v>0</v>
      </c>
      <c r="Y212" s="22">
        <v>128.9626829268293</v>
      </c>
    </row>
    <row r="213" spans="1:25" x14ac:dyDescent="0.3">
      <c r="A213" s="13" t="s">
        <v>667</v>
      </c>
      <c r="B213" s="13">
        <v>1</v>
      </c>
      <c r="C213" s="15">
        <v>10</v>
      </c>
      <c r="D213" s="15" t="s">
        <v>992</v>
      </c>
      <c r="E213" s="15" t="s">
        <v>993</v>
      </c>
      <c r="F213" s="15" t="s">
        <v>994</v>
      </c>
      <c r="G213" s="16"/>
      <c r="H213" s="23"/>
      <c r="I213" s="16">
        <v>1</v>
      </c>
      <c r="J213" s="18">
        <v>1270.3007700000001</v>
      </c>
      <c r="K213" s="18">
        <v>1270.3007700000001</v>
      </c>
      <c r="L213" s="22"/>
      <c r="M213" s="18"/>
      <c r="N213" s="18"/>
      <c r="O213" s="18"/>
      <c r="P213" s="18">
        <v>-3.77</v>
      </c>
      <c r="Q213" s="17"/>
      <c r="R213" s="17">
        <v>-7.93255</v>
      </c>
      <c r="S213" s="13"/>
      <c r="T213" s="18">
        <v>-2.59</v>
      </c>
      <c r="U213" s="15">
        <v>22</v>
      </c>
      <c r="V213" s="15">
        <v>16</v>
      </c>
      <c r="W213" s="18">
        <v>554.50774999999999</v>
      </c>
      <c r="X213">
        <f t="shared" si="3"/>
        <v>3</v>
      </c>
      <c r="Y213" s="22">
        <v>2.2908620664003343</v>
      </c>
    </row>
    <row r="214" spans="1:25" ht="14.5" x14ac:dyDescent="0.35">
      <c r="A214" s="13" t="s">
        <v>863</v>
      </c>
      <c r="B214" s="13">
        <v>1</v>
      </c>
      <c r="C214" s="15">
        <v>2</v>
      </c>
      <c r="D214" s="15" t="s">
        <v>992</v>
      </c>
      <c r="E214" s="13" t="s">
        <v>864</v>
      </c>
      <c r="F214" s="15" t="s">
        <v>984</v>
      </c>
      <c r="G214" s="16">
        <v>10.3</v>
      </c>
      <c r="H214" s="23"/>
      <c r="I214" s="16">
        <v>5.6</v>
      </c>
      <c r="J214" s="18">
        <v>325.77580999999998</v>
      </c>
      <c r="K214" s="19">
        <v>362.22820000000002</v>
      </c>
      <c r="L214" s="22"/>
      <c r="M214" s="18">
        <v>-1.5461450330554454</v>
      </c>
      <c r="N214" s="18">
        <v>3.27</v>
      </c>
      <c r="O214" s="18">
        <v>1.53</v>
      </c>
      <c r="P214" s="18">
        <v>-4.53</v>
      </c>
      <c r="Q214" s="17"/>
      <c r="R214" s="17">
        <v>-3.9156900000000001</v>
      </c>
      <c r="S214" s="13"/>
      <c r="T214" s="18">
        <v>3.42</v>
      </c>
      <c r="U214" s="15">
        <v>2</v>
      </c>
      <c r="V214" s="15">
        <v>0</v>
      </c>
      <c r="W214" s="18">
        <v>20.119999999999997</v>
      </c>
      <c r="X214">
        <f t="shared" si="3"/>
        <v>0</v>
      </c>
      <c r="Y214" s="22">
        <v>16.191640656063619</v>
      </c>
    </row>
    <row r="215" spans="1:25" ht="14.5" x14ac:dyDescent="0.35">
      <c r="A215" s="13" t="s">
        <v>865</v>
      </c>
      <c r="B215" s="13">
        <v>1</v>
      </c>
      <c r="C215" s="15">
        <v>100</v>
      </c>
      <c r="D215" s="15" t="s">
        <v>982</v>
      </c>
      <c r="E215" s="15" t="s">
        <v>987</v>
      </c>
      <c r="F215" s="15" t="s">
        <v>984</v>
      </c>
      <c r="G215" s="16">
        <v>50</v>
      </c>
      <c r="H215" s="27">
        <v>8.0000000000000002E-3</v>
      </c>
      <c r="I215" s="16">
        <v>11</v>
      </c>
      <c r="J215" s="18">
        <v>457.48754000000008</v>
      </c>
      <c r="K215" s="18">
        <v>457.48754000000008</v>
      </c>
      <c r="L215" s="19">
        <v>3.6603710243049998</v>
      </c>
      <c r="M215" s="18">
        <v>-0.96140926590702913</v>
      </c>
      <c r="N215" s="18">
        <v>0.05</v>
      </c>
      <c r="O215" s="18">
        <v>0.04</v>
      </c>
      <c r="P215" s="18">
        <v>-2.16</v>
      </c>
      <c r="Q215" s="20">
        <v>0.1263806896901217</v>
      </c>
      <c r="R215" s="17">
        <v>2.5296599999999998</v>
      </c>
      <c r="S215" s="23">
        <v>2.5823833985301619E-6</v>
      </c>
      <c r="T215" s="18">
        <v>0.19</v>
      </c>
      <c r="U215" s="15">
        <v>9</v>
      </c>
      <c r="V215" s="15">
        <v>5</v>
      </c>
      <c r="W215" s="18">
        <v>175.37999999999997</v>
      </c>
      <c r="X215">
        <f t="shared" si="3"/>
        <v>0</v>
      </c>
      <c r="Y215" s="22">
        <v>2.6085502337780828</v>
      </c>
    </row>
    <row r="216" spans="1:25" ht="14.5" x14ac:dyDescent="0.35">
      <c r="A216" s="13" t="s">
        <v>866</v>
      </c>
      <c r="B216" s="13">
        <v>1</v>
      </c>
      <c r="C216" s="15">
        <v>10</v>
      </c>
      <c r="D216" s="15" t="s">
        <v>982</v>
      </c>
      <c r="E216" s="15" t="s">
        <v>983</v>
      </c>
      <c r="F216" s="15" t="s">
        <v>984</v>
      </c>
      <c r="G216" s="16">
        <v>2.2000000000000002</v>
      </c>
      <c r="H216" s="17">
        <v>1.8181818181818181E-2</v>
      </c>
      <c r="I216" s="16">
        <v>10</v>
      </c>
      <c r="J216" s="18">
        <v>209.25280000000001</v>
      </c>
      <c r="K216" s="18">
        <v>209.25280000000001</v>
      </c>
      <c r="L216" s="19">
        <v>4.3206712779743226</v>
      </c>
      <c r="M216" s="18">
        <v>-1.9782485971521164</v>
      </c>
      <c r="N216" s="18">
        <v>1.24</v>
      </c>
      <c r="O216" s="18">
        <v>1.3800000000000001</v>
      </c>
      <c r="P216" s="18">
        <v>-1</v>
      </c>
      <c r="Q216" s="24">
        <v>1.9115634294977176E-3</v>
      </c>
      <c r="R216" s="17">
        <v>-1.85669</v>
      </c>
      <c r="S216" s="17">
        <v>1.3742910347134053E-2</v>
      </c>
      <c r="T216" s="18">
        <v>-0.72</v>
      </c>
      <c r="U216" s="15">
        <v>5</v>
      </c>
      <c r="V216" s="15">
        <v>2</v>
      </c>
      <c r="W216" s="18">
        <v>89.150000000000063</v>
      </c>
      <c r="X216">
        <f t="shared" si="3"/>
        <v>0</v>
      </c>
      <c r="Y216" s="22">
        <v>2.3471991026360053</v>
      </c>
    </row>
    <row r="217" spans="1:25" ht="14.5" x14ac:dyDescent="0.35">
      <c r="A217" s="13" t="s">
        <v>867</v>
      </c>
      <c r="B217" s="13">
        <v>1</v>
      </c>
      <c r="C217" s="15">
        <v>45</v>
      </c>
      <c r="D217" s="15" t="s">
        <v>982</v>
      </c>
      <c r="E217" s="15" t="s">
        <v>983</v>
      </c>
      <c r="F217" s="15" t="s">
        <v>984</v>
      </c>
      <c r="G217" s="16">
        <v>0.5</v>
      </c>
      <c r="H217" s="21">
        <v>0.36</v>
      </c>
      <c r="I217" s="16">
        <v>2</v>
      </c>
      <c r="J217" s="18">
        <v>265.36108000000002</v>
      </c>
      <c r="K217" s="18">
        <v>265.36108000000002</v>
      </c>
      <c r="L217" s="19">
        <v>3.7706247122861498</v>
      </c>
      <c r="M217" s="18">
        <v>-2.724867221725475</v>
      </c>
      <c r="N217" s="18"/>
      <c r="O217" s="18"/>
      <c r="P217" s="18">
        <v>-2.3699999999999997</v>
      </c>
      <c r="Q217" s="20">
        <v>0.15901396947796029</v>
      </c>
      <c r="R217" s="17">
        <v>-2.3110900000000001</v>
      </c>
      <c r="S217" s="21">
        <v>0.13884341243632162</v>
      </c>
      <c r="T217" s="18">
        <v>2.8099999999999996</v>
      </c>
      <c r="U217" s="15">
        <v>3</v>
      </c>
      <c r="V217" s="15">
        <v>0</v>
      </c>
      <c r="W217" s="18">
        <v>12.29</v>
      </c>
      <c r="X217">
        <f t="shared" si="3"/>
        <v>0</v>
      </c>
      <c r="Y217" s="22">
        <v>21.591625711960948</v>
      </c>
    </row>
    <row r="218" spans="1:25" ht="14.5" x14ac:dyDescent="0.35">
      <c r="A218" s="13" t="s">
        <v>868</v>
      </c>
      <c r="B218" s="13">
        <v>1</v>
      </c>
      <c r="C218" s="15">
        <v>0.2</v>
      </c>
      <c r="D218" s="15" t="s">
        <v>982</v>
      </c>
      <c r="E218" s="15" t="s">
        <v>983</v>
      </c>
      <c r="F218" s="15" t="s">
        <v>984</v>
      </c>
      <c r="G218" s="16"/>
      <c r="H218" s="23"/>
      <c r="I218" s="16">
        <v>0.5</v>
      </c>
      <c r="J218" s="18">
        <v>382.54516000000007</v>
      </c>
      <c r="K218" s="18">
        <v>382.54516000000007</v>
      </c>
      <c r="L218" s="19">
        <v>6.2816527159331095</v>
      </c>
      <c r="M218" s="18"/>
      <c r="N218" s="18"/>
      <c r="O218" s="18">
        <v>2.9099999999999997</v>
      </c>
      <c r="P218" s="18">
        <v>-4.3499999999999996</v>
      </c>
      <c r="Q218" s="22">
        <v>4.6817398261022838E-2</v>
      </c>
      <c r="R218" s="17">
        <v>-5.0132599999999998</v>
      </c>
      <c r="S218" s="21">
        <v>0.21560919365972778</v>
      </c>
      <c r="T218" s="18">
        <v>3.07</v>
      </c>
      <c r="U218" s="15">
        <v>4</v>
      </c>
      <c r="V218" s="15">
        <v>2</v>
      </c>
      <c r="W218" s="18">
        <v>90.45</v>
      </c>
      <c r="X218">
        <f t="shared" si="3"/>
        <v>0</v>
      </c>
      <c r="Y218" s="22">
        <v>4.2293550027639588</v>
      </c>
    </row>
    <row r="219" spans="1:25" ht="14.5" x14ac:dyDescent="0.35">
      <c r="A219" s="13" t="s">
        <v>869</v>
      </c>
      <c r="B219" s="13">
        <v>1</v>
      </c>
      <c r="C219" s="15">
        <v>50</v>
      </c>
      <c r="D219" s="15" t="s">
        <v>982</v>
      </c>
      <c r="E219" s="15" t="s">
        <v>983</v>
      </c>
      <c r="F219" s="15" t="s">
        <v>984</v>
      </c>
      <c r="G219" s="16"/>
      <c r="H219" s="23"/>
      <c r="I219" s="16">
        <v>2</v>
      </c>
      <c r="J219" s="18">
        <v>276.38188000000002</v>
      </c>
      <c r="K219" s="18">
        <v>276.38188000000002</v>
      </c>
      <c r="L219" s="19">
        <v>3.7425395623184876</v>
      </c>
      <c r="M219" s="18"/>
      <c r="N219" s="18"/>
      <c r="O219" s="18"/>
      <c r="P219" s="18">
        <v>-2.77</v>
      </c>
      <c r="Q219" s="20">
        <v>0.42610872706675967</v>
      </c>
      <c r="R219" s="17">
        <v>-1.7742</v>
      </c>
      <c r="S219" s="17">
        <v>4.3024955420075964E-2</v>
      </c>
      <c r="T219" s="18">
        <v>2.57</v>
      </c>
      <c r="U219" s="15">
        <v>3</v>
      </c>
      <c r="V219" s="15">
        <v>1</v>
      </c>
      <c r="W219" s="18">
        <v>42.209010000000006</v>
      </c>
      <c r="X219">
        <f t="shared" si="3"/>
        <v>0</v>
      </c>
      <c r="Y219" s="22">
        <v>6.5479356184852469</v>
      </c>
    </row>
    <row r="220" spans="1:25" ht="14.5" x14ac:dyDescent="0.35">
      <c r="A220" s="13" t="s">
        <v>870</v>
      </c>
      <c r="B220" s="13">
        <v>1</v>
      </c>
      <c r="C220" s="40">
        <v>30</v>
      </c>
      <c r="D220" s="40" t="s">
        <v>982</v>
      </c>
      <c r="E220" s="40" t="s">
        <v>987</v>
      </c>
      <c r="F220" s="40" t="s">
        <v>984</v>
      </c>
      <c r="G220" s="41">
        <v>57.139999999999986</v>
      </c>
      <c r="H220" s="27">
        <v>2.100105005250263E-3</v>
      </c>
      <c r="I220" s="41">
        <v>4</v>
      </c>
      <c r="J220" s="42">
        <v>285.34588000000002</v>
      </c>
      <c r="K220" s="19">
        <v>321.79860000000002</v>
      </c>
      <c r="L220" s="19">
        <v>3.9782503515987022</v>
      </c>
      <c r="M220" s="18">
        <v>-0.75064391430175204</v>
      </c>
      <c r="N220" s="42">
        <v>0.89</v>
      </c>
      <c r="O220" s="42">
        <v>1.03</v>
      </c>
      <c r="P220" s="42">
        <v>-1.42</v>
      </c>
      <c r="Q220" s="24">
        <v>9.8083757675591476E-3</v>
      </c>
      <c r="R220" s="17">
        <v>-1.26091</v>
      </c>
      <c r="S220" s="27">
        <v>6.7999715501281654E-3</v>
      </c>
      <c r="T220" s="42">
        <v>0.56999999999999995</v>
      </c>
      <c r="U220" s="15">
        <v>4</v>
      </c>
      <c r="V220" s="15">
        <v>2</v>
      </c>
      <c r="W220" s="42">
        <v>55.710000000000022</v>
      </c>
      <c r="X220">
        <f t="shared" si="3"/>
        <v>0</v>
      </c>
      <c r="Y220" s="22">
        <v>5.1219867169269415</v>
      </c>
    </row>
    <row r="221" spans="1:25" ht="14.5" x14ac:dyDescent="0.35">
      <c r="A221" s="13" t="s">
        <v>871</v>
      </c>
      <c r="B221" s="13">
        <v>1</v>
      </c>
      <c r="C221" s="15">
        <v>0.2</v>
      </c>
      <c r="D221" s="13" t="s">
        <v>997</v>
      </c>
      <c r="E221" s="13" t="s">
        <v>1038</v>
      </c>
      <c r="F221" s="15" t="s">
        <v>1061</v>
      </c>
      <c r="G221" s="16">
        <v>1</v>
      </c>
      <c r="H221" s="30">
        <v>8.0000000000000004E-4</v>
      </c>
      <c r="I221" s="16">
        <v>3</v>
      </c>
      <c r="J221" s="18">
        <v>1322.50351</v>
      </c>
      <c r="K221" s="18">
        <v>1322.50351</v>
      </c>
      <c r="L221" s="19">
        <v>6.8203668376871809</v>
      </c>
      <c r="M221" s="18">
        <v>-3.1213968333511617</v>
      </c>
      <c r="N221" s="18"/>
      <c r="O221" s="18"/>
      <c r="P221" s="18">
        <v>-4.91</v>
      </c>
      <c r="Q221" s="17"/>
      <c r="R221" s="17">
        <v>-5.4463200000000001</v>
      </c>
      <c r="S221" s="13"/>
      <c r="T221" s="18">
        <v>-1.22</v>
      </c>
      <c r="U221" s="15">
        <v>17</v>
      </c>
      <c r="V221" s="15">
        <v>17</v>
      </c>
      <c r="W221" s="18">
        <v>510.45999999999935</v>
      </c>
      <c r="X221">
        <f t="shared" si="3"/>
        <v>3</v>
      </c>
      <c r="Y221" s="22">
        <v>2.5908073306429529</v>
      </c>
    </row>
    <row r="222" spans="1:25" x14ac:dyDescent="0.3">
      <c r="A222" s="13" t="s">
        <v>872</v>
      </c>
      <c r="B222" s="13">
        <v>1</v>
      </c>
      <c r="C222" s="15">
        <v>20</v>
      </c>
      <c r="D222" s="15" t="s">
        <v>992</v>
      </c>
      <c r="E222" s="13" t="s">
        <v>998</v>
      </c>
      <c r="F222" s="15" t="s">
        <v>994</v>
      </c>
      <c r="G222" s="16">
        <v>35.5</v>
      </c>
      <c r="H222" s="23"/>
      <c r="I222" s="16">
        <v>4</v>
      </c>
      <c r="J222" s="18">
        <v>357.45364000000001</v>
      </c>
      <c r="K222" s="18">
        <v>357.45364000000001</v>
      </c>
      <c r="L222" s="22"/>
      <c r="M222" s="18">
        <v>-1.0029913708505129</v>
      </c>
      <c r="N222" s="18"/>
      <c r="O222" s="18"/>
      <c r="P222" s="18">
        <v>-2.23</v>
      </c>
      <c r="Q222" s="17"/>
      <c r="R222" s="17">
        <v>-2.4145400000000001</v>
      </c>
      <c r="S222" s="13"/>
      <c r="T222" s="18">
        <v>1.3900000000000001</v>
      </c>
      <c r="U222" s="15">
        <v>5</v>
      </c>
      <c r="V222" s="15">
        <v>3</v>
      </c>
      <c r="W222" s="18">
        <v>78.27</v>
      </c>
      <c r="X222">
        <f t="shared" si="3"/>
        <v>0</v>
      </c>
      <c r="Y222" s="22">
        <v>4.5669303692347007</v>
      </c>
    </row>
    <row r="223" spans="1:25" x14ac:dyDescent="0.3">
      <c r="A223" s="13" t="s">
        <v>873</v>
      </c>
      <c r="B223" s="13">
        <v>1</v>
      </c>
      <c r="C223" s="15">
        <v>1</v>
      </c>
      <c r="D223" s="15" t="s">
        <v>992</v>
      </c>
      <c r="E223" s="15" t="s">
        <v>993</v>
      </c>
      <c r="F223" s="15" t="s">
        <v>994</v>
      </c>
      <c r="G223" s="16">
        <v>124</v>
      </c>
      <c r="H223" s="23"/>
      <c r="I223" s="16">
        <v>9.6</v>
      </c>
      <c r="J223" s="18">
        <v>339.43830000000003</v>
      </c>
      <c r="K223" s="18">
        <v>339.43830000000003</v>
      </c>
      <c r="L223" s="22"/>
      <c r="M223" s="18">
        <v>-0.43733915853602501</v>
      </c>
      <c r="N223" s="18"/>
      <c r="O223" s="18">
        <v>-1.125</v>
      </c>
      <c r="P223" s="18">
        <v>-2.61</v>
      </c>
      <c r="Q223" s="17"/>
      <c r="R223" s="17">
        <v>-2.87195</v>
      </c>
      <c r="S223" s="13"/>
      <c r="T223" s="18">
        <v>2.64</v>
      </c>
      <c r="U223" s="15">
        <v>4</v>
      </c>
      <c r="V223" s="15">
        <v>2</v>
      </c>
      <c r="W223" s="18">
        <v>55.710000000000022</v>
      </c>
      <c r="X223">
        <f t="shared" si="3"/>
        <v>0</v>
      </c>
      <c r="Y223" s="22">
        <v>6.0929509962304778</v>
      </c>
    </row>
    <row r="224" spans="1:25" ht="14.5" x14ac:dyDescent="0.35">
      <c r="A224" s="13" t="s">
        <v>874</v>
      </c>
      <c r="B224" s="13">
        <v>1</v>
      </c>
      <c r="C224" s="15">
        <v>2</v>
      </c>
      <c r="D224" s="15" t="s">
        <v>982</v>
      </c>
      <c r="E224" s="15" t="s">
        <v>983</v>
      </c>
      <c r="F224" s="15" t="s">
        <v>984</v>
      </c>
      <c r="G224" s="16"/>
      <c r="H224" s="23"/>
      <c r="I224" s="16">
        <v>0</v>
      </c>
      <c r="J224" s="18">
        <v>327.38352000000003</v>
      </c>
      <c r="K224" s="18">
        <v>327.38352000000003</v>
      </c>
      <c r="L224" s="19">
        <v>5.214026818223183</v>
      </c>
      <c r="M224" s="18"/>
      <c r="N224" s="18">
        <v>2.09</v>
      </c>
      <c r="O224" s="18">
        <v>1.28</v>
      </c>
      <c r="P224" s="18">
        <v>-1.77</v>
      </c>
      <c r="Q224" s="24">
        <v>1.4389084834950504E-3</v>
      </c>
      <c r="R224" s="17">
        <v>-2.1429</v>
      </c>
      <c r="S224" s="27">
        <v>3.3957301690362464E-3</v>
      </c>
      <c r="T224" s="18">
        <v>0.16</v>
      </c>
      <c r="U224" s="15">
        <v>5</v>
      </c>
      <c r="V224" s="15">
        <v>2</v>
      </c>
      <c r="W224" s="18">
        <v>73.979999999999976</v>
      </c>
      <c r="X224">
        <f t="shared" si="3"/>
        <v>0</v>
      </c>
      <c r="Y224" s="22">
        <v>4.425297648012978</v>
      </c>
    </row>
    <row r="225" spans="1:25" ht="14.5" x14ac:dyDescent="0.35">
      <c r="A225" s="13" t="s">
        <v>875</v>
      </c>
      <c r="B225" s="13">
        <v>1</v>
      </c>
      <c r="C225" s="15">
        <v>100</v>
      </c>
      <c r="D225" s="15" t="s">
        <v>982</v>
      </c>
      <c r="E225" s="15" t="s">
        <v>983</v>
      </c>
      <c r="F225" s="15" t="s">
        <v>984</v>
      </c>
      <c r="G225" s="16">
        <v>100</v>
      </c>
      <c r="H225" s="27">
        <v>4.0000000000000001E-3</v>
      </c>
      <c r="I225" s="16">
        <v>1</v>
      </c>
      <c r="J225" s="18">
        <v>341.41061000000002</v>
      </c>
      <c r="K225" s="18">
        <v>341.41061000000002</v>
      </c>
      <c r="L225" s="19">
        <v>3.5332770135357539</v>
      </c>
      <c r="M225" s="18">
        <v>-0.53327701353575374</v>
      </c>
      <c r="N225" s="18">
        <v>1.92</v>
      </c>
      <c r="O225" s="18">
        <v>0.9</v>
      </c>
      <c r="P225" s="18">
        <v>-2.0499999999999998</v>
      </c>
      <c r="Q225" s="20">
        <v>0.13145677626151844</v>
      </c>
      <c r="R225" s="17">
        <v>-2.1030700000000002</v>
      </c>
      <c r="S225" s="21">
        <v>0.14854326919310984</v>
      </c>
      <c r="T225" s="18">
        <v>0.36</v>
      </c>
      <c r="U225" s="15">
        <v>5</v>
      </c>
      <c r="V225" s="15">
        <v>2</v>
      </c>
      <c r="W225" s="18">
        <v>73.979999999999976</v>
      </c>
      <c r="X225">
        <f t="shared" si="3"/>
        <v>0</v>
      </c>
      <c r="Y225" s="22">
        <v>4.6149041632873766</v>
      </c>
    </row>
    <row r="226" spans="1:25" ht="14.5" x14ac:dyDescent="0.35">
      <c r="A226" s="13" t="s">
        <v>876</v>
      </c>
      <c r="B226" s="13">
        <v>1</v>
      </c>
      <c r="C226" s="15">
        <v>30</v>
      </c>
      <c r="D226" s="15" t="s">
        <v>982</v>
      </c>
      <c r="E226" s="15" t="s">
        <v>983</v>
      </c>
      <c r="F226" s="15" t="s">
        <v>984</v>
      </c>
      <c r="G226" s="16">
        <v>34</v>
      </c>
      <c r="H226" s="27">
        <v>3.529411764705882E-3</v>
      </c>
      <c r="I226" s="16">
        <v>3</v>
      </c>
      <c r="J226" s="18">
        <v>253.34708000000001</v>
      </c>
      <c r="K226" s="18">
        <v>253.34708000000001</v>
      </c>
      <c r="L226" s="19">
        <v>3.9265946483921459</v>
      </c>
      <c r="M226" s="18">
        <v>-0.87223698606955324</v>
      </c>
      <c r="N226" s="18">
        <v>3</v>
      </c>
      <c r="O226" s="18"/>
      <c r="P226" s="18">
        <v>-3.48</v>
      </c>
      <c r="Q226" s="20">
        <v>1.4304258270837071</v>
      </c>
      <c r="R226" s="17">
        <v>-2.38605</v>
      </c>
      <c r="S226" s="21">
        <v>0.11521667633327103</v>
      </c>
      <c r="T226" s="18">
        <v>2.9099999999999997</v>
      </c>
      <c r="U226" s="15">
        <v>2</v>
      </c>
      <c r="V226" s="15">
        <v>0</v>
      </c>
      <c r="W226" s="18">
        <v>9.9700000000000024</v>
      </c>
      <c r="X226">
        <f t="shared" si="3"/>
        <v>0</v>
      </c>
      <c r="Y226" s="22">
        <v>25.410940822467396</v>
      </c>
    </row>
    <row r="227" spans="1:25" ht="14.5" x14ac:dyDescent="0.35">
      <c r="A227" s="13" t="s">
        <v>877</v>
      </c>
      <c r="B227" s="13">
        <v>1</v>
      </c>
      <c r="C227" s="15">
        <v>1000</v>
      </c>
      <c r="D227" s="15" t="s">
        <v>982</v>
      </c>
      <c r="E227" s="15" t="s">
        <v>987</v>
      </c>
      <c r="F227" s="15" t="s">
        <v>984</v>
      </c>
      <c r="G227" s="16">
        <v>16.66</v>
      </c>
      <c r="H227" s="21">
        <v>0.24009603841536614</v>
      </c>
      <c r="I227" s="16"/>
      <c r="J227" s="18">
        <v>123.11225</v>
      </c>
      <c r="K227" s="18">
        <v>123.11225</v>
      </c>
      <c r="L227" s="19">
        <v>2.090301268550423</v>
      </c>
      <c r="M227" s="18">
        <v>-0.86862627147965421</v>
      </c>
      <c r="N227" s="18">
        <v>0.36</v>
      </c>
      <c r="O227" s="18">
        <v>-2.8699999999999997</v>
      </c>
      <c r="P227" s="18">
        <v>-0.19</v>
      </c>
      <c r="Q227" s="22">
        <v>5.0322096100509299E-2</v>
      </c>
      <c r="R227" s="17">
        <v>-5.4598800000000003E-2</v>
      </c>
      <c r="S227" s="17">
        <v>3.6843215198759896E-2</v>
      </c>
      <c r="T227" s="18">
        <v>0.8</v>
      </c>
      <c r="U227" s="15">
        <v>3</v>
      </c>
      <c r="V227" s="15">
        <v>1</v>
      </c>
      <c r="W227" s="18">
        <v>51.069999999999986</v>
      </c>
      <c r="X227">
        <f t="shared" si="3"/>
        <v>0</v>
      </c>
      <c r="Y227" s="22">
        <v>2.4106569414529084</v>
      </c>
    </row>
    <row r="228" spans="1:25" ht="14.5" x14ac:dyDescent="0.35">
      <c r="A228" s="13" t="s">
        <v>878</v>
      </c>
      <c r="B228" s="13">
        <v>1</v>
      </c>
      <c r="C228" s="15">
        <v>750</v>
      </c>
      <c r="D228" s="15" t="s">
        <v>982</v>
      </c>
      <c r="E228" s="15" t="s">
        <v>983</v>
      </c>
      <c r="F228" s="15" t="s">
        <v>984</v>
      </c>
      <c r="G228" s="16">
        <v>1000</v>
      </c>
      <c r="H228" s="27">
        <v>3.0000000000000001E-3</v>
      </c>
      <c r="I228" s="16"/>
      <c r="J228" s="18">
        <v>122.12752</v>
      </c>
      <c r="K228" s="18">
        <v>122.12752</v>
      </c>
      <c r="L228" s="19">
        <v>2.2117522747337217</v>
      </c>
      <c r="M228" s="18">
        <v>0.9131864618745783</v>
      </c>
      <c r="N228" s="18"/>
      <c r="O228" s="18"/>
      <c r="P228" s="18">
        <v>-0.39</v>
      </c>
      <c r="Q228" s="22">
        <v>6.0298667712691552E-2</v>
      </c>
      <c r="R228" s="17">
        <v>-1.0069999999999999</v>
      </c>
      <c r="S228" s="21">
        <v>0.24963628825117273</v>
      </c>
      <c r="T228" s="18">
        <v>0.8</v>
      </c>
      <c r="U228" s="15">
        <v>2</v>
      </c>
      <c r="V228" s="15">
        <v>1</v>
      </c>
      <c r="W228" s="18">
        <v>56.485835999999935</v>
      </c>
      <c r="X228">
        <f t="shared" si="3"/>
        <v>0</v>
      </c>
      <c r="Y228" s="22">
        <v>2.1620910417259318</v>
      </c>
    </row>
    <row r="229" spans="1:25" ht="14.5" x14ac:dyDescent="0.35">
      <c r="A229" s="13" t="s">
        <v>879</v>
      </c>
      <c r="B229" s="13">
        <v>1</v>
      </c>
      <c r="C229" s="15">
        <v>30</v>
      </c>
      <c r="D229" s="15" t="s">
        <v>982</v>
      </c>
      <c r="E229" s="15" t="s">
        <v>987</v>
      </c>
      <c r="F229" s="15" t="s">
        <v>984</v>
      </c>
      <c r="G229" s="16">
        <v>7.9</v>
      </c>
      <c r="H229" s="17">
        <v>1.5189873417721518E-2</v>
      </c>
      <c r="I229" s="16">
        <v>0</v>
      </c>
      <c r="J229" s="18">
        <v>479.53753</v>
      </c>
      <c r="K229" s="18">
        <v>479.53753</v>
      </c>
      <c r="L229" s="19">
        <v>4.203701347264774</v>
      </c>
      <c r="M229" s="18">
        <v>-1.7831955106939945</v>
      </c>
      <c r="N229" s="18">
        <v>3.82</v>
      </c>
      <c r="O229" s="18"/>
      <c r="P229" s="18">
        <v>-5.29</v>
      </c>
      <c r="Q229" s="26">
        <v>48.793126154477548</v>
      </c>
      <c r="R229" s="17">
        <v>-4.95784</v>
      </c>
      <c r="S229" s="31">
        <v>22.709033138725253</v>
      </c>
      <c r="T229" s="18">
        <v>5.23</v>
      </c>
      <c r="U229" s="15">
        <v>6</v>
      </c>
      <c r="V229" s="15">
        <v>1</v>
      </c>
      <c r="W229" s="18">
        <v>114.03</v>
      </c>
      <c r="X229">
        <f t="shared" si="3"/>
        <v>1</v>
      </c>
      <c r="Y229" s="22">
        <v>4.2053628869595716</v>
      </c>
    </row>
    <row r="230" spans="1:25" ht="14.5" x14ac:dyDescent="0.35">
      <c r="A230" s="13" t="s">
        <v>880</v>
      </c>
      <c r="B230" s="13">
        <v>1</v>
      </c>
      <c r="C230" s="15">
        <v>20</v>
      </c>
      <c r="D230" s="15" t="s">
        <v>982</v>
      </c>
      <c r="E230" s="15" t="s">
        <v>983</v>
      </c>
      <c r="F230" s="15" t="s">
        <v>984</v>
      </c>
      <c r="G230" s="16">
        <v>4.2</v>
      </c>
      <c r="H230" s="17">
        <v>1.9047619047619046E-2</v>
      </c>
      <c r="I230" s="16">
        <v>0.5</v>
      </c>
      <c r="J230" s="18">
        <v>211.17863000000003</v>
      </c>
      <c r="K230" s="18">
        <v>211.17863000000003</v>
      </c>
      <c r="L230" s="19">
        <v>4.0236199724466264</v>
      </c>
      <c r="M230" s="18">
        <v>-1.7014006777127069</v>
      </c>
      <c r="N230" s="18"/>
      <c r="O230" s="18">
        <v>0.72</v>
      </c>
      <c r="P230" s="18">
        <v>-2.25</v>
      </c>
      <c r="Q230" s="22">
        <v>6.7365884892384195E-2</v>
      </c>
      <c r="R230" s="17">
        <v>-1.9778100000000001</v>
      </c>
      <c r="S230" s="17">
        <v>3.5995649878551632E-2</v>
      </c>
      <c r="T230" s="18">
        <v>0.75</v>
      </c>
      <c r="U230" s="15">
        <v>5</v>
      </c>
      <c r="V230" s="15">
        <v>1</v>
      </c>
      <c r="W230" s="18">
        <v>99.54000000000002</v>
      </c>
      <c r="X230">
        <f t="shared" si="3"/>
        <v>0</v>
      </c>
      <c r="Y230" s="22">
        <v>2.1215454088808516</v>
      </c>
    </row>
    <row r="231" spans="1:25" ht="14.5" x14ac:dyDescent="0.35">
      <c r="A231" s="13" t="s">
        <v>881</v>
      </c>
      <c r="B231" s="13">
        <v>1</v>
      </c>
      <c r="C231" s="15">
        <v>4</v>
      </c>
      <c r="D231" s="15" t="s">
        <v>982</v>
      </c>
      <c r="E231" s="15" t="s">
        <v>882</v>
      </c>
      <c r="F231" s="15" t="s">
        <v>984</v>
      </c>
      <c r="G231" s="16"/>
      <c r="H231" s="23"/>
      <c r="I231" s="16">
        <v>16.700000000000003</v>
      </c>
      <c r="J231" s="18">
        <v>162.23648</v>
      </c>
      <c r="K231" s="18">
        <v>162.23648</v>
      </c>
      <c r="L231" s="19">
        <v>4.6080885236603368</v>
      </c>
      <c r="M231" s="18"/>
      <c r="N231" s="18">
        <v>1.1700000000000002</v>
      </c>
      <c r="O231" s="18">
        <v>0.43000000000000005</v>
      </c>
      <c r="P231" s="18">
        <v>-0.26</v>
      </c>
      <c r="Q231" s="39">
        <v>1.7946157200747782E-4</v>
      </c>
      <c r="R231" s="17">
        <v>-0.24895900000000001</v>
      </c>
      <c r="S231" s="30">
        <v>1.749566553400425E-4</v>
      </c>
      <c r="T231" s="18">
        <v>0.88000000000000023</v>
      </c>
      <c r="U231" s="15">
        <v>2</v>
      </c>
      <c r="V231" s="15">
        <v>0</v>
      </c>
      <c r="W231" s="18">
        <v>11.420000000000002</v>
      </c>
      <c r="X231">
        <f t="shared" si="3"/>
        <v>0</v>
      </c>
      <c r="Y231" s="22">
        <v>14.206346760070051</v>
      </c>
    </row>
    <row r="232" spans="1:25" ht="14.5" x14ac:dyDescent="0.35">
      <c r="A232" s="13" t="s">
        <v>883</v>
      </c>
      <c r="B232" s="13">
        <v>1</v>
      </c>
      <c r="C232" s="15">
        <v>0.4</v>
      </c>
      <c r="D232" s="15" t="s">
        <v>982</v>
      </c>
      <c r="E232" s="13" t="s">
        <v>82</v>
      </c>
      <c r="F232" s="13" t="s">
        <v>83</v>
      </c>
      <c r="G232" s="16">
        <v>0.8</v>
      </c>
      <c r="H232" s="27">
        <v>2E-3</v>
      </c>
      <c r="I232" s="16">
        <v>0.5</v>
      </c>
      <c r="J232" s="18">
        <v>227.08799999999999</v>
      </c>
      <c r="K232" s="18">
        <v>227.08799999999999</v>
      </c>
      <c r="L232" s="19">
        <v>5.7541341940961903</v>
      </c>
      <c r="M232" s="18">
        <v>-2.4531041984322091</v>
      </c>
      <c r="N232" s="18">
        <v>1.62</v>
      </c>
      <c r="O232" s="18">
        <v>1.62</v>
      </c>
      <c r="P232" s="18">
        <v>-3.04</v>
      </c>
      <c r="Q232" s="24">
        <v>7.7254857756865105E-3</v>
      </c>
      <c r="R232" s="17">
        <v>-2.67746</v>
      </c>
      <c r="S232" s="27">
        <v>3.3526313153131749E-3</v>
      </c>
      <c r="T232" s="18">
        <v>1.76</v>
      </c>
      <c r="U232" s="15">
        <v>9</v>
      </c>
      <c r="V232" s="15">
        <v>0</v>
      </c>
      <c r="W232" s="18">
        <v>169.35</v>
      </c>
      <c r="X232">
        <f t="shared" si="3"/>
        <v>0</v>
      </c>
      <c r="Y232" s="22">
        <v>1.3409388839681133</v>
      </c>
    </row>
    <row r="233" spans="1:25" ht="14.5" x14ac:dyDescent="0.35">
      <c r="A233" s="13" t="s">
        <v>884</v>
      </c>
      <c r="B233" s="13">
        <v>1</v>
      </c>
      <c r="C233" s="15">
        <v>0.35</v>
      </c>
      <c r="D233" s="15" t="s">
        <v>982</v>
      </c>
      <c r="E233" s="15" t="s">
        <v>983</v>
      </c>
      <c r="F233" s="15" t="s">
        <v>984</v>
      </c>
      <c r="G233" s="16">
        <v>0.01</v>
      </c>
      <c r="H233" s="21">
        <v>0.13999999999999999</v>
      </c>
      <c r="I233" s="16">
        <v>2</v>
      </c>
      <c r="J233" s="18">
        <v>298.42902000000004</v>
      </c>
      <c r="K233" s="18">
        <v>298.42902000000004</v>
      </c>
      <c r="L233" s="19">
        <v>5.9307730084083312</v>
      </c>
      <c r="M233" s="18">
        <v>-4.4748410527586069</v>
      </c>
      <c r="N233" s="18">
        <v>2.9699999999999998</v>
      </c>
      <c r="O233" s="18">
        <v>2.9699999999999998</v>
      </c>
      <c r="P233" s="18">
        <v>-4.6599999999999975</v>
      </c>
      <c r="Q233" s="20">
        <v>0.2144307096745556</v>
      </c>
      <c r="R233" s="17">
        <v>-3.9706399999999999</v>
      </c>
      <c r="S233" s="17">
        <v>4.3845697466557684E-2</v>
      </c>
      <c r="T233" s="18">
        <v>2.7800000000000002</v>
      </c>
      <c r="U233" s="15">
        <v>2</v>
      </c>
      <c r="V233" s="15">
        <v>1</v>
      </c>
      <c r="W233" s="18">
        <v>40.83</v>
      </c>
      <c r="X233">
        <f t="shared" si="3"/>
        <v>0</v>
      </c>
      <c r="Y233" s="22">
        <v>7.3090624540778855</v>
      </c>
    </row>
    <row r="234" spans="1:25" ht="14.5" x14ac:dyDescent="0.35">
      <c r="A234" s="13" t="s">
        <v>885</v>
      </c>
      <c r="B234" s="13">
        <v>1</v>
      </c>
      <c r="C234" s="15">
        <v>0.25</v>
      </c>
      <c r="D234" s="15" t="s">
        <v>982</v>
      </c>
      <c r="E234" s="15" t="s">
        <v>983</v>
      </c>
      <c r="F234" s="15" t="s">
        <v>984</v>
      </c>
      <c r="G234" s="16">
        <v>0.02</v>
      </c>
      <c r="H234" s="17">
        <v>0.05</v>
      </c>
      <c r="I234" s="16">
        <v>0</v>
      </c>
      <c r="J234" s="18">
        <v>369.50842000000006</v>
      </c>
      <c r="K234" s="18">
        <v>369.50842000000006</v>
      </c>
      <c r="L234" s="19">
        <v>6.1696843304535944</v>
      </c>
      <c r="M234" s="18">
        <v>-4.2665943434616507</v>
      </c>
      <c r="N234" s="18"/>
      <c r="O234" s="18">
        <v>3.6</v>
      </c>
      <c r="P234" s="18">
        <v>-4.84</v>
      </c>
      <c r="Q234" s="20">
        <v>0.18723009638560775</v>
      </c>
      <c r="R234" s="17">
        <v>-5.1737799999999998</v>
      </c>
      <c r="S234" s="21">
        <v>0.40379009445226532</v>
      </c>
      <c r="T234" s="18">
        <v>5.0599999999999996</v>
      </c>
      <c r="U234" s="15">
        <v>3</v>
      </c>
      <c r="V234" s="15">
        <v>1</v>
      </c>
      <c r="W234" s="18">
        <v>62.441389999999998</v>
      </c>
      <c r="X234">
        <f t="shared" si="3"/>
        <v>1</v>
      </c>
      <c r="Y234" s="22">
        <v>5.9176840874298291</v>
      </c>
    </row>
    <row r="235" spans="1:25" ht="14.5" x14ac:dyDescent="0.35">
      <c r="A235" s="13" t="s">
        <v>886</v>
      </c>
      <c r="B235" s="13">
        <v>1</v>
      </c>
      <c r="C235" s="15">
        <v>0.5</v>
      </c>
      <c r="D235" s="15" t="s">
        <v>982</v>
      </c>
      <c r="E235" s="15" t="s">
        <v>983</v>
      </c>
      <c r="F235" s="15" t="s">
        <v>984</v>
      </c>
      <c r="G235" s="16">
        <v>2E-3</v>
      </c>
      <c r="H235" s="21">
        <v>1</v>
      </c>
      <c r="I235" s="16">
        <v>0</v>
      </c>
      <c r="J235" s="18">
        <v>312.45611000000002</v>
      </c>
      <c r="K235" s="18">
        <v>312.45611000000002</v>
      </c>
      <c r="L235" s="19">
        <v>5.7958190172689115</v>
      </c>
      <c r="M235" s="18">
        <v>-5.193759025940949</v>
      </c>
      <c r="N235" s="18"/>
      <c r="O235" s="18">
        <v>3.6</v>
      </c>
      <c r="P235" s="18">
        <v>-4.74</v>
      </c>
      <c r="Q235" s="20">
        <v>0.35175556263414087</v>
      </c>
      <c r="R235" s="17">
        <v>-4.3767300000000002</v>
      </c>
      <c r="S235" s="21">
        <v>0.15239508975941279</v>
      </c>
      <c r="T235" s="18">
        <v>3.3099999999999996</v>
      </c>
      <c r="U235" s="15">
        <v>2</v>
      </c>
      <c r="V235" s="15">
        <v>1</v>
      </c>
      <c r="W235" s="18">
        <v>40.83</v>
      </c>
      <c r="X235">
        <f t="shared" si="3"/>
        <v>0</v>
      </c>
      <c r="Y235" s="22">
        <v>7.6526110702914529</v>
      </c>
    </row>
    <row r="236" spans="1:25" x14ac:dyDescent="0.3">
      <c r="A236" s="13" t="s">
        <v>887</v>
      </c>
      <c r="B236" s="13">
        <v>1</v>
      </c>
      <c r="C236" s="15"/>
      <c r="D236" s="15" t="s">
        <v>1055</v>
      </c>
      <c r="E236" s="15"/>
      <c r="F236" s="15"/>
      <c r="G236" s="16"/>
      <c r="H236" s="23"/>
      <c r="I236" s="16">
        <v>3</v>
      </c>
      <c r="J236" s="18">
        <v>259.35127</v>
      </c>
      <c r="K236" s="18">
        <v>259.35127</v>
      </c>
      <c r="L236" s="22"/>
      <c r="M236" s="18"/>
      <c r="N236" s="18"/>
      <c r="O236" s="18"/>
      <c r="P236" s="18">
        <v>-3.3</v>
      </c>
      <c r="Q236" s="17"/>
      <c r="R236" s="17">
        <v>-2.4839099999999998</v>
      </c>
      <c r="S236" s="13"/>
      <c r="T236" s="18">
        <v>3.16</v>
      </c>
      <c r="U236" s="15">
        <v>2</v>
      </c>
      <c r="V236" s="15">
        <v>1</v>
      </c>
      <c r="W236" s="18">
        <v>41.638000000000005</v>
      </c>
      <c r="X236">
        <f t="shared" si="3"/>
        <v>0</v>
      </c>
      <c r="Y236" s="22">
        <v>6.2287158364955078</v>
      </c>
    </row>
    <row r="237" spans="1:25" ht="14.5" x14ac:dyDescent="0.35">
      <c r="A237" s="13" t="s">
        <v>888</v>
      </c>
      <c r="B237" s="13">
        <v>1</v>
      </c>
      <c r="C237" s="15">
        <v>75</v>
      </c>
      <c r="D237" s="15" t="s">
        <v>982</v>
      </c>
      <c r="E237" s="15" t="s">
        <v>987</v>
      </c>
      <c r="F237" s="15" t="s">
        <v>984</v>
      </c>
      <c r="G237" s="16"/>
      <c r="H237" s="23"/>
      <c r="I237" s="16">
        <v>2</v>
      </c>
      <c r="J237" s="18">
        <v>263.38592000000006</v>
      </c>
      <c r="K237" s="18">
        <v>263.38592000000006</v>
      </c>
      <c r="L237" s="19">
        <v>3.5455312914795258</v>
      </c>
      <c r="M237" s="18"/>
      <c r="N237" s="18">
        <v>4.04</v>
      </c>
      <c r="O237" s="18">
        <v>1.6900000000000002</v>
      </c>
      <c r="P237" s="18">
        <v>-5.48</v>
      </c>
      <c r="Q237" s="26">
        <v>343.97644191481726</v>
      </c>
      <c r="R237" s="17">
        <v>-1.2232099999999999</v>
      </c>
      <c r="S237" s="17">
        <v>1.9043146121725463E-2</v>
      </c>
      <c r="T237" s="18">
        <v>4.3199999999999985</v>
      </c>
      <c r="U237" s="15">
        <v>1</v>
      </c>
      <c r="V237" s="15">
        <v>1</v>
      </c>
      <c r="W237" s="18">
        <v>14.569999999999999</v>
      </c>
      <c r="X237">
        <f t="shared" si="3"/>
        <v>0</v>
      </c>
      <c r="Y237" s="22">
        <v>18.077276595744685</v>
      </c>
    </row>
    <row r="238" spans="1:25" ht="14.5" x14ac:dyDescent="0.35">
      <c r="A238" s="13" t="s">
        <v>889</v>
      </c>
      <c r="B238" s="32">
        <v>1</v>
      </c>
      <c r="C238" s="15">
        <v>1</v>
      </c>
      <c r="D238" s="15" t="s">
        <v>992</v>
      </c>
      <c r="E238" s="15" t="s">
        <v>993</v>
      </c>
      <c r="F238" s="15" t="s">
        <v>994</v>
      </c>
      <c r="G238" s="16"/>
      <c r="H238" s="23"/>
      <c r="I238" s="16">
        <v>32</v>
      </c>
      <c r="J238" s="18">
        <v>1019.2613700000002</v>
      </c>
      <c r="K238" s="18">
        <v>1019.2613700000002</v>
      </c>
      <c r="L238" s="22"/>
      <c r="M238" s="18"/>
      <c r="N238" s="18"/>
      <c r="O238" s="18"/>
      <c r="P238" s="18">
        <v>-4.92</v>
      </c>
      <c r="Q238" s="17"/>
      <c r="R238" s="17">
        <v>-4.5337399999999999</v>
      </c>
      <c r="S238" s="13"/>
      <c r="T238" s="18">
        <v>2.5099999999999998</v>
      </c>
      <c r="U238" s="15">
        <v>12</v>
      </c>
      <c r="V238" s="15">
        <v>13</v>
      </c>
      <c r="W238" s="18">
        <v>367.5</v>
      </c>
      <c r="X238">
        <f t="shared" si="3"/>
        <v>3</v>
      </c>
      <c r="Y238" s="22">
        <v>2.7735003265306126</v>
      </c>
    </row>
    <row r="239" spans="1:25" ht="14.5" x14ac:dyDescent="0.35">
      <c r="A239" s="13" t="s">
        <v>890</v>
      </c>
      <c r="B239" s="13">
        <v>1</v>
      </c>
      <c r="C239" s="15">
        <v>40</v>
      </c>
      <c r="D239" s="15" t="s">
        <v>982</v>
      </c>
      <c r="E239" s="15" t="s">
        <v>983</v>
      </c>
      <c r="F239" s="15" t="s">
        <v>984</v>
      </c>
      <c r="G239" s="16">
        <v>2</v>
      </c>
      <c r="H239" s="17">
        <v>0.08</v>
      </c>
      <c r="I239" s="16">
        <v>0</v>
      </c>
      <c r="J239" s="18">
        <v>558.59905000000003</v>
      </c>
      <c r="K239" s="18">
        <v>558.59905000000003</v>
      </c>
      <c r="L239" s="19">
        <v>4.145040201440338</v>
      </c>
      <c r="M239" s="18">
        <v>-2.4460701971043193</v>
      </c>
      <c r="N239" s="18"/>
      <c r="O239" s="18"/>
      <c r="P239" s="18">
        <v>-4.88</v>
      </c>
      <c r="Q239" s="26">
        <v>21.728001865500769</v>
      </c>
      <c r="R239" s="17">
        <v>-3.5265</v>
      </c>
      <c r="S239" s="21">
        <v>0.96276388310235428</v>
      </c>
      <c r="T239" s="18">
        <v>2.9099999999999997</v>
      </c>
      <c r="U239" s="15">
        <v>8</v>
      </c>
      <c r="V239" s="15">
        <v>2</v>
      </c>
      <c r="W239" s="18">
        <v>150.95999999999998</v>
      </c>
      <c r="X239">
        <f t="shared" si="3"/>
        <v>1</v>
      </c>
      <c r="Y239" s="22">
        <v>3.7003116719660842</v>
      </c>
    </row>
    <row r="240" spans="1:25" ht="14.5" x14ac:dyDescent="0.35">
      <c r="A240" s="13" t="s">
        <v>891</v>
      </c>
      <c r="B240" s="13">
        <v>1</v>
      </c>
      <c r="C240" s="15">
        <v>40</v>
      </c>
      <c r="D240" s="15" t="s">
        <v>982</v>
      </c>
      <c r="E240" s="15" t="s">
        <v>983</v>
      </c>
      <c r="F240" s="15" t="s">
        <v>984</v>
      </c>
      <c r="G240" s="16">
        <v>0.5</v>
      </c>
      <c r="H240" s="21">
        <v>0.32</v>
      </c>
      <c r="I240" s="16">
        <v>0</v>
      </c>
      <c r="J240" s="18">
        <v>345.42328000000003</v>
      </c>
      <c r="K240" s="18">
        <v>345.42328000000003</v>
      </c>
      <c r="L240" s="19">
        <v>3.9362916124154457</v>
      </c>
      <c r="M240" s="18">
        <v>-2.8393815994073894</v>
      </c>
      <c r="N240" s="18">
        <v>2.23</v>
      </c>
      <c r="O240" s="18">
        <v>2.23</v>
      </c>
      <c r="P240" s="18">
        <v>-2.9899999999999998</v>
      </c>
      <c r="Q240" s="20">
        <v>0.45265610167597764</v>
      </c>
      <c r="R240" s="17">
        <v>-3.6851699999999998</v>
      </c>
      <c r="S240" s="21">
        <v>2.2435635669048666</v>
      </c>
      <c r="T240" s="18">
        <v>2.57</v>
      </c>
      <c r="U240" s="15">
        <v>5</v>
      </c>
      <c r="V240" s="15">
        <v>1</v>
      </c>
      <c r="W240" s="18">
        <v>71.040000000000006</v>
      </c>
      <c r="X240">
        <f t="shared" si="3"/>
        <v>0</v>
      </c>
      <c r="Y240" s="22">
        <v>4.8623772522522524</v>
      </c>
    </row>
    <row r="241" spans="1:25" ht="14.5" x14ac:dyDescent="0.35">
      <c r="A241" s="13" t="s">
        <v>892</v>
      </c>
      <c r="B241" s="13">
        <v>1</v>
      </c>
      <c r="C241" s="15">
        <v>8</v>
      </c>
      <c r="D241" s="15" t="s">
        <v>982</v>
      </c>
      <c r="E241" s="15" t="s">
        <v>983</v>
      </c>
      <c r="F241" s="15" t="s">
        <v>984</v>
      </c>
      <c r="G241" s="16">
        <v>5.7</v>
      </c>
      <c r="H241" s="27">
        <v>5.6140350877192978E-3</v>
      </c>
      <c r="I241" s="16">
        <v>5</v>
      </c>
      <c r="J241" s="18">
        <v>293.37162999999998</v>
      </c>
      <c r="K241" s="18">
        <v>293.37162999999998</v>
      </c>
      <c r="L241" s="19">
        <v>4.5643281268433036</v>
      </c>
      <c r="M241" s="18">
        <v>-1.7115432581627554</v>
      </c>
      <c r="N241" s="18"/>
      <c r="O241" s="18">
        <v>2.12</v>
      </c>
      <c r="P241" s="18">
        <v>-3.06</v>
      </c>
      <c r="Q241" s="20">
        <v>0.12523677183066506</v>
      </c>
      <c r="R241" s="17">
        <v>-3.1825000000000001</v>
      </c>
      <c r="S241" s="21">
        <v>0.16604731770476058</v>
      </c>
      <c r="T241" s="18">
        <v>2.72</v>
      </c>
      <c r="U241" s="15">
        <v>2</v>
      </c>
      <c r="V241" s="15">
        <v>0</v>
      </c>
      <c r="W241" s="18">
        <v>29.659999999999997</v>
      </c>
      <c r="X241">
        <f t="shared" si="3"/>
        <v>0</v>
      </c>
      <c r="Y241" s="22">
        <v>9.8911540795684427</v>
      </c>
    </row>
    <row r="242" spans="1:25" ht="14.5" x14ac:dyDescent="0.35">
      <c r="A242" s="13" t="s">
        <v>893</v>
      </c>
      <c r="B242" s="13">
        <v>1</v>
      </c>
      <c r="C242" s="15">
        <v>100</v>
      </c>
      <c r="D242" s="15" t="s">
        <v>982</v>
      </c>
      <c r="E242" s="15" t="s">
        <v>983</v>
      </c>
      <c r="F242" s="15" t="s">
        <v>984</v>
      </c>
      <c r="G242" s="16">
        <v>10</v>
      </c>
      <c r="H242" s="17">
        <v>0.04</v>
      </c>
      <c r="I242" s="16">
        <v>8</v>
      </c>
      <c r="J242" s="18">
        <v>269.39010999999999</v>
      </c>
      <c r="K242" s="18">
        <v>269.39010999999999</v>
      </c>
      <c r="L242" s="19">
        <v>3.4303816476183386</v>
      </c>
      <c r="M242" s="18">
        <v>-1.4303816476183386</v>
      </c>
      <c r="N242" s="18">
        <v>3.77</v>
      </c>
      <c r="O242" s="18">
        <v>2.7800000000000002</v>
      </c>
      <c r="P242" s="18">
        <v>-3.9499999999999997</v>
      </c>
      <c r="Q242" s="26">
        <v>13.233610367266195</v>
      </c>
      <c r="R242" s="17">
        <v>-2.17754</v>
      </c>
      <c r="S242" s="21">
        <v>0.2234695444697519</v>
      </c>
      <c r="T242" s="18">
        <v>3.9</v>
      </c>
      <c r="U242" s="15">
        <v>2</v>
      </c>
      <c r="V242" s="15">
        <v>0</v>
      </c>
      <c r="W242" s="18">
        <v>9.9700000000000024</v>
      </c>
      <c r="X242">
        <f t="shared" si="3"/>
        <v>0</v>
      </c>
      <c r="Y242" s="22">
        <v>27.020071213640914</v>
      </c>
    </row>
    <row r="243" spans="1:25" ht="14.5" x14ac:dyDescent="0.35">
      <c r="A243" s="13" t="s">
        <v>699</v>
      </c>
      <c r="B243" s="13">
        <v>1</v>
      </c>
      <c r="C243" s="15">
        <v>75</v>
      </c>
      <c r="D243" s="15" t="s">
        <v>982</v>
      </c>
      <c r="E243" s="15" t="s">
        <v>987</v>
      </c>
      <c r="F243" s="15" t="s">
        <v>984</v>
      </c>
      <c r="G243" s="16"/>
      <c r="H243" s="23"/>
      <c r="I243" s="16">
        <v>2</v>
      </c>
      <c r="J243" s="18">
        <v>312.41255999999998</v>
      </c>
      <c r="K243" s="18">
        <v>312.41255999999998</v>
      </c>
      <c r="L243" s="19">
        <v>3.6196672222138258</v>
      </c>
      <c r="M243" s="18"/>
      <c r="N243" s="18"/>
      <c r="O243" s="18"/>
      <c r="P243" s="18">
        <v>-2.66</v>
      </c>
      <c r="Q243" s="20">
        <v>0.43814774498909997</v>
      </c>
      <c r="R243" s="17">
        <v>-2.3628200000000001</v>
      </c>
      <c r="S243" s="21">
        <v>0.22141792123691217</v>
      </c>
      <c r="T243" s="18">
        <v>2.13</v>
      </c>
      <c r="U243" s="15">
        <v>4</v>
      </c>
      <c r="V243" s="15">
        <v>2</v>
      </c>
      <c r="W243" s="18">
        <v>96.67</v>
      </c>
      <c r="X243">
        <f t="shared" si="3"/>
        <v>0</v>
      </c>
      <c r="Y243" s="22">
        <v>3.2317426295644975</v>
      </c>
    </row>
    <row r="244" spans="1:25" x14ac:dyDescent="0.3">
      <c r="A244" s="13" t="s">
        <v>700</v>
      </c>
      <c r="B244" s="13">
        <v>1</v>
      </c>
      <c r="C244" s="15">
        <v>5</v>
      </c>
      <c r="D244" s="15" t="s">
        <v>992</v>
      </c>
      <c r="E244" s="15" t="s">
        <v>993</v>
      </c>
      <c r="F244" s="15" t="s">
        <v>994</v>
      </c>
      <c r="G244" s="16">
        <v>6</v>
      </c>
      <c r="H244" s="23"/>
      <c r="I244" s="16"/>
      <c r="J244" s="18">
        <v>395.28584000000001</v>
      </c>
      <c r="K244" s="18">
        <v>395.28584000000001</v>
      </c>
      <c r="L244" s="22"/>
      <c r="M244" s="18">
        <v>-1.8187600068634286</v>
      </c>
      <c r="N244" s="18"/>
      <c r="O244" s="18"/>
      <c r="P244" s="18">
        <v>-1.51</v>
      </c>
      <c r="Q244" s="22"/>
      <c r="R244" s="22">
        <v>3.13435</v>
      </c>
      <c r="S244" s="13"/>
      <c r="T244" s="18">
        <v>0.77999999999999992</v>
      </c>
      <c r="U244" s="15">
        <v>2</v>
      </c>
      <c r="V244" s="15">
        <v>2</v>
      </c>
      <c r="W244" s="18">
        <v>48.489974999999987</v>
      </c>
      <c r="X244">
        <f t="shared" si="3"/>
        <v>0</v>
      </c>
      <c r="Y244" s="22">
        <v>8.1519085130483173</v>
      </c>
    </row>
    <row r="245" spans="1:25" ht="14.5" x14ac:dyDescent="0.35">
      <c r="A245" s="13" t="s">
        <v>701</v>
      </c>
      <c r="B245" s="13">
        <v>1</v>
      </c>
      <c r="C245" s="15">
        <v>80</v>
      </c>
      <c r="D245" s="15" t="s">
        <v>982</v>
      </c>
      <c r="E245" s="15" t="s">
        <v>983</v>
      </c>
      <c r="F245" s="15" t="s">
        <v>984</v>
      </c>
      <c r="G245" s="16">
        <v>30.86</v>
      </c>
      <c r="H245" s="17">
        <v>1.0369410239792612E-2</v>
      </c>
      <c r="I245" s="16">
        <v>3</v>
      </c>
      <c r="J245" s="18">
        <v>265.35545999999999</v>
      </c>
      <c r="K245" s="18">
        <v>265.35545999999999</v>
      </c>
      <c r="L245" s="19">
        <v>3.5207380411840332</v>
      </c>
      <c r="M245" s="18">
        <v>-0.93443210644884744</v>
      </c>
      <c r="N245" s="18">
        <v>2.1</v>
      </c>
      <c r="O245" s="18">
        <v>0.18</v>
      </c>
      <c r="P245" s="18">
        <v>-2.6</v>
      </c>
      <c r="Q245" s="20">
        <v>0.48008921533824567</v>
      </c>
      <c r="R245" s="17">
        <v>-0.80314700000000006</v>
      </c>
      <c r="S245" s="27">
        <v>7.664237427875158E-3</v>
      </c>
      <c r="T245" s="18">
        <v>2.09</v>
      </c>
      <c r="U245" s="15">
        <v>4</v>
      </c>
      <c r="V245" s="15">
        <v>2</v>
      </c>
      <c r="W245" s="18">
        <v>55.339999999999996</v>
      </c>
      <c r="X245">
        <f t="shared" si="3"/>
        <v>0</v>
      </c>
      <c r="Y245" s="22">
        <v>4.7950028912179254</v>
      </c>
    </row>
    <row r="246" spans="1:25" ht="14.5" x14ac:dyDescent="0.35">
      <c r="A246" s="13" t="s">
        <v>702</v>
      </c>
      <c r="B246" s="13">
        <v>1</v>
      </c>
      <c r="C246" s="15">
        <v>15</v>
      </c>
      <c r="D246" s="15" t="s">
        <v>982</v>
      </c>
      <c r="E246" s="15" t="s">
        <v>983</v>
      </c>
      <c r="F246" s="15" t="s">
        <v>984</v>
      </c>
      <c r="G246" s="16">
        <v>0.8</v>
      </c>
      <c r="H246" s="17">
        <v>7.4999999999999997E-2</v>
      </c>
      <c r="I246" s="16">
        <v>0.5</v>
      </c>
      <c r="J246" s="18">
        <v>357.49727000000007</v>
      </c>
      <c r="K246" s="19">
        <v>393.94740000000002</v>
      </c>
      <c r="L246" s="19">
        <v>4.377181470638166</v>
      </c>
      <c r="M246" s="18">
        <v>-2.6923482515474819</v>
      </c>
      <c r="N246" s="18"/>
      <c r="O246" s="18"/>
      <c r="P246" s="18">
        <v>-4.5599999999999996</v>
      </c>
      <c r="Q246" s="20">
        <v>5.5298456814808521</v>
      </c>
      <c r="R246" s="17">
        <v>-4.2307699999999997</v>
      </c>
      <c r="S246" s="21">
        <v>2.5910930644289198</v>
      </c>
      <c r="T246" s="18">
        <v>4.87</v>
      </c>
      <c r="U246" s="15">
        <v>3</v>
      </c>
      <c r="V246" s="15">
        <v>1</v>
      </c>
      <c r="W246" s="18">
        <v>50.8</v>
      </c>
      <c r="X246">
        <f t="shared" si="3"/>
        <v>0</v>
      </c>
      <c r="Y246" s="22">
        <v>7.0373478346456713</v>
      </c>
    </row>
    <row r="247" spans="1:25" ht="14.5" x14ac:dyDescent="0.35">
      <c r="A247" s="13" t="s">
        <v>703</v>
      </c>
      <c r="B247" s="13">
        <v>1</v>
      </c>
      <c r="C247" s="15">
        <v>80</v>
      </c>
      <c r="D247" s="15" t="s">
        <v>982</v>
      </c>
      <c r="E247" s="15" t="s">
        <v>983</v>
      </c>
      <c r="F247" s="15" t="s">
        <v>984</v>
      </c>
      <c r="G247" s="16">
        <v>100</v>
      </c>
      <c r="H247" s="27">
        <v>3.2000000000000002E-3</v>
      </c>
      <c r="I247" s="16">
        <v>19</v>
      </c>
      <c r="J247" s="18">
        <v>315.37236999999999</v>
      </c>
      <c r="K247" s="18">
        <v>315.37236999999999</v>
      </c>
      <c r="L247" s="19">
        <v>3.5957336548158914</v>
      </c>
      <c r="M247" s="18">
        <v>-0.49882364180783478</v>
      </c>
      <c r="N247" s="18">
        <v>0.21000000000000002</v>
      </c>
      <c r="O247" s="18">
        <v>1.6500000000000001</v>
      </c>
      <c r="P247" s="18">
        <v>-1.74</v>
      </c>
      <c r="Q247" s="22">
        <v>5.5760458544431117E-2</v>
      </c>
      <c r="R247" s="17">
        <v>-1.6365099999999999</v>
      </c>
      <c r="S247" s="17">
        <v>4.3937600577919185E-2</v>
      </c>
      <c r="T247" s="18">
        <v>-0.04</v>
      </c>
      <c r="U247" s="15">
        <v>5</v>
      </c>
      <c r="V247" s="15">
        <v>1</v>
      </c>
      <c r="W247" s="18">
        <v>60.219999999999985</v>
      </c>
      <c r="X247">
        <f t="shared" si="3"/>
        <v>0</v>
      </c>
      <c r="Y247" s="22">
        <v>5.2370038193291277</v>
      </c>
    </row>
    <row r="248" spans="1:25" ht="14.5" x14ac:dyDescent="0.35">
      <c r="A248" s="13" t="s">
        <v>704</v>
      </c>
      <c r="B248" s="13">
        <v>1</v>
      </c>
      <c r="C248" s="15">
        <v>40</v>
      </c>
      <c r="D248" s="15" t="s">
        <v>982</v>
      </c>
      <c r="E248" s="15" t="s">
        <v>983</v>
      </c>
      <c r="F248" s="15" t="s">
        <v>984</v>
      </c>
      <c r="G248" s="16">
        <v>24</v>
      </c>
      <c r="H248" s="27">
        <v>6.6666666666666671E-3</v>
      </c>
      <c r="I248" s="16">
        <v>1.9</v>
      </c>
      <c r="J248" s="18">
        <v>301.34528</v>
      </c>
      <c r="K248" s="18">
        <v>301.34528</v>
      </c>
      <c r="L248" s="19">
        <v>3.8770044021331502</v>
      </c>
      <c r="M248" s="18">
        <v>-1.0988531517495066</v>
      </c>
      <c r="N248" s="18">
        <v>0.90400000000000014</v>
      </c>
      <c r="O248" s="18">
        <v>0.9800000000000002</v>
      </c>
      <c r="P248" s="18">
        <v>-1.05</v>
      </c>
      <c r="Q248" s="24">
        <v>5.9573839247893372E-3</v>
      </c>
      <c r="R248" s="17">
        <v>-1.3890400000000001</v>
      </c>
      <c r="S248" s="17">
        <v>1.3004557797850019E-2</v>
      </c>
      <c r="T248" s="18">
        <v>-0.48</v>
      </c>
      <c r="U248" s="15">
        <v>5</v>
      </c>
      <c r="V248" s="15">
        <v>2</v>
      </c>
      <c r="W248" s="18">
        <v>73.979999999999976</v>
      </c>
      <c r="X248">
        <f t="shared" si="3"/>
        <v>0</v>
      </c>
      <c r="Y248" s="22">
        <v>4.0733344147066788</v>
      </c>
    </row>
    <row r="249" spans="1:25" ht="14.5" x14ac:dyDescent="0.35">
      <c r="A249" s="34" t="s">
        <v>705</v>
      </c>
      <c r="B249" s="34">
        <v>1</v>
      </c>
      <c r="C249" s="43">
        <v>1200</v>
      </c>
      <c r="D249" s="34" t="s">
        <v>982</v>
      </c>
      <c r="E249" s="34" t="s">
        <v>983</v>
      </c>
      <c r="F249" s="34" t="s">
        <v>984</v>
      </c>
      <c r="G249" s="35">
        <v>142.85</v>
      </c>
      <c r="H249" s="37">
        <v>3.3601680084004201E-2</v>
      </c>
      <c r="I249" s="35">
        <v>2</v>
      </c>
      <c r="J249" s="37">
        <v>153.13873999999998</v>
      </c>
      <c r="K249" s="37">
        <v>153.13873999999998</v>
      </c>
      <c r="L249" s="19">
        <v>2.1059038234224641</v>
      </c>
      <c r="M249" s="37">
        <v>-3.0204824751327217E-2</v>
      </c>
      <c r="N249" s="37">
        <v>0.89</v>
      </c>
      <c r="O249" s="37"/>
      <c r="P249" s="37">
        <v>-1.1300000000000001</v>
      </c>
      <c r="Q249" s="44">
        <v>0.42282062895645733</v>
      </c>
      <c r="R249" s="37">
        <v>-0.31583499999999998</v>
      </c>
      <c r="S249" s="37">
        <v>6.486212426314733E-2</v>
      </c>
      <c r="T249" s="37">
        <v>1.06</v>
      </c>
      <c r="U249" s="34">
        <v>4</v>
      </c>
      <c r="V249" s="34">
        <v>3</v>
      </c>
      <c r="W249" s="37">
        <v>91.37</v>
      </c>
      <c r="X249" s="38">
        <f t="shared" si="3"/>
        <v>0</v>
      </c>
      <c r="Y249" s="22">
        <v>1.676028674619678</v>
      </c>
    </row>
    <row r="250" spans="1:25" ht="14.5" x14ac:dyDescent="0.35">
      <c r="A250" s="13" t="s">
        <v>706</v>
      </c>
      <c r="B250" s="13">
        <v>1</v>
      </c>
      <c r="C250" s="15">
        <v>40</v>
      </c>
      <c r="D250" s="15" t="s">
        <v>982</v>
      </c>
      <c r="E250" s="15" t="s">
        <v>983</v>
      </c>
      <c r="F250" s="15" t="s">
        <v>984</v>
      </c>
      <c r="G250" s="16"/>
      <c r="H250" s="23"/>
      <c r="I250" s="16">
        <v>0</v>
      </c>
      <c r="J250" s="18">
        <v>383.37645000000003</v>
      </c>
      <c r="K250" s="18">
        <v>383.37645000000003</v>
      </c>
      <c r="L250" s="19">
        <v>3.9815654402470146</v>
      </c>
      <c r="M250" s="18"/>
      <c r="N250" s="18"/>
      <c r="O250" s="18"/>
      <c r="P250" s="18">
        <v>-2.9</v>
      </c>
      <c r="Q250" s="20">
        <v>0.33150841048239954</v>
      </c>
      <c r="R250" s="17">
        <v>-3.4539900000000001</v>
      </c>
      <c r="S250" s="21">
        <v>1.1870924725040479</v>
      </c>
      <c r="T250" s="18">
        <v>2.11</v>
      </c>
      <c r="U250" s="15">
        <v>6</v>
      </c>
      <c r="V250" s="15">
        <v>1</v>
      </c>
      <c r="W250" s="18">
        <v>80.15000000000002</v>
      </c>
      <c r="X250">
        <f t="shared" si="3"/>
        <v>0</v>
      </c>
      <c r="Y250" s="22">
        <v>4.7832370555208978</v>
      </c>
    </row>
    <row r="251" spans="1:25" ht="14.5" x14ac:dyDescent="0.35">
      <c r="A251" s="13" t="s">
        <v>707</v>
      </c>
      <c r="B251" s="13">
        <v>1</v>
      </c>
      <c r="C251" s="15">
        <v>40</v>
      </c>
      <c r="D251" s="15" t="s">
        <v>982</v>
      </c>
      <c r="E251" s="15" t="s">
        <v>983</v>
      </c>
      <c r="F251" s="15" t="s">
        <v>984</v>
      </c>
      <c r="G251" s="16">
        <v>5.4</v>
      </c>
      <c r="H251" s="17">
        <v>2.9629629629629627E-2</v>
      </c>
      <c r="I251" s="16">
        <v>2</v>
      </c>
      <c r="J251" s="18">
        <v>329.37455000000006</v>
      </c>
      <c r="K251" s="18">
        <v>329.37455000000006</v>
      </c>
      <c r="L251" s="19">
        <v>3.9156300478847497</v>
      </c>
      <c r="M251" s="18">
        <v>-1.7852962793897433</v>
      </c>
      <c r="N251" s="18"/>
      <c r="O251" s="18">
        <v>1.1900000000000002</v>
      </c>
      <c r="P251" s="18">
        <v>-4.58</v>
      </c>
      <c r="Q251" s="26">
        <v>18.468428544734198</v>
      </c>
      <c r="R251" s="17">
        <v>-1.9680200000000001</v>
      </c>
      <c r="S251" s="17">
        <v>4.5128400758253626E-2</v>
      </c>
      <c r="T251" s="18">
        <v>4.24</v>
      </c>
      <c r="U251" s="15">
        <v>4</v>
      </c>
      <c r="V251" s="15">
        <v>1</v>
      </c>
      <c r="W251" s="18">
        <v>41.89</v>
      </c>
      <c r="X251">
        <f t="shared" si="3"/>
        <v>0</v>
      </c>
      <c r="Y251" s="22">
        <v>7.8628443542611617</v>
      </c>
    </row>
    <row r="252" spans="1:25" ht="14.5" x14ac:dyDescent="0.35">
      <c r="A252" s="13" t="s">
        <v>708</v>
      </c>
      <c r="B252" s="13">
        <v>1</v>
      </c>
      <c r="C252" s="15">
        <v>400</v>
      </c>
      <c r="D252" s="15" t="s">
        <v>982</v>
      </c>
      <c r="E252" s="15" t="s">
        <v>983</v>
      </c>
      <c r="F252" s="15" t="s">
        <v>984</v>
      </c>
      <c r="G252" s="16">
        <v>11.400000000000002</v>
      </c>
      <c r="H252" s="21">
        <v>0.14035087719298245</v>
      </c>
      <c r="I252" s="16">
        <v>12</v>
      </c>
      <c r="J252" s="18">
        <v>333.36565000000002</v>
      </c>
      <c r="K252" s="18">
        <v>333.36565000000002</v>
      </c>
      <c r="L252" s="19">
        <v>2.9208608567614949</v>
      </c>
      <c r="M252" s="18">
        <v>-1.4660159967529847</v>
      </c>
      <c r="N252" s="18">
        <v>0.27</v>
      </c>
      <c r="O252" s="18">
        <v>0.15</v>
      </c>
      <c r="P252" s="18">
        <v>-2.4299999999999997</v>
      </c>
      <c r="Q252" s="20">
        <v>1.2918114647634107</v>
      </c>
      <c r="R252" s="17">
        <v>-0.61410900000000002</v>
      </c>
      <c r="S252" s="17">
        <v>1.9738226785728952E-2</v>
      </c>
      <c r="T252" s="18">
        <v>-0.32</v>
      </c>
      <c r="U252" s="15">
        <v>6</v>
      </c>
      <c r="V252" s="15">
        <v>1</v>
      </c>
      <c r="W252" s="18">
        <v>61.72</v>
      </c>
      <c r="X252">
        <f t="shared" si="3"/>
        <v>0</v>
      </c>
      <c r="Y252" s="22">
        <v>5.4012581011017504</v>
      </c>
    </row>
    <row r="253" spans="1:25" ht="14.5" x14ac:dyDescent="0.35">
      <c r="A253" s="13" t="s">
        <v>709</v>
      </c>
      <c r="B253" s="13">
        <v>1</v>
      </c>
      <c r="C253" s="15">
        <v>300</v>
      </c>
      <c r="D253" s="15" t="s">
        <v>982</v>
      </c>
      <c r="E253" s="13" t="s">
        <v>999</v>
      </c>
      <c r="F253" s="15" t="s">
        <v>994</v>
      </c>
      <c r="G253" s="16">
        <v>100</v>
      </c>
      <c r="H253" s="17">
        <v>1.2E-2</v>
      </c>
      <c r="I253" s="16">
        <v>12</v>
      </c>
      <c r="J253" s="18">
        <v>340.42873000000003</v>
      </c>
      <c r="K253" s="18">
        <v>340.42873000000003</v>
      </c>
      <c r="L253" s="19">
        <v>3.0549049499066041</v>
      </c>
      <c r="M253" s="18">
        <v>-0.53202620462626671</v>
      </c>
      <c r="N253" s="18"/>
      <c r="O253" s="18">
        <v>-1.01</v>
      </c>
      <c r="P253" s="18">
        <v>-4.1499999999999995</v>
      </c>
      <c r="Q253" s="17"/>
      <c r="R253" s="17">
        <v>2.4411800000000001</v>
      </c>
      <c r="S253" s="13"/>
      <c r="T253" s="18">
        <v>2.3099999999999996</v>
      </c>
      <c r="U253" s="15">
        <v>6</v>
      </c>
      <c r="V253" s="15">
        <v>4</v>
      </c>
      <c r="W253" s="18">
        <v>120.16999999999997</v>
      </c>
      <c r="X253">
        <f t="shared" si="3"/>
        <v>0</v>
      </c>
      <c r="Y253" s="22">
        <v>2.8328928185071156</v>
      </c>
    </row>
    <row r="254" spans="1:25" ht="14.5" x14ac:dyDescent="0.35">
      <c r="A254" s="13" t="s">
        <v>710</v>
      </c>
      <c r="B254" s="13">
        <v>1</v>
      </c>
      <c r="C254" s="15">
        <v>400</v>
      </c>
      <c r="D254" s="15" t="s">
        <v>982</v>
      </c>
      <c r="E254" s="15" t="s">
        <v>983</v>
      </c>
      <c r="F254" s="15" t="s">
        <v>984</v>
      </c>
      <c r="G254" s="16">
        <v>190.99999999999997</v>
      </c>
      <c r="H254" s="27">
        <v>8.3769633507853412E-3</v>
      </c>
      <c r="I254" s="16">
        <v>0</v>
      </c>
      <c r="J254" s="18">
        <v>278.31340999999998</v>
      </c>
      <c r="K254" s="18">
        <v>278.31340999999998</v>
      </c>
      <c r="L254" s="19">
        <v>2.8424741411602077</v>
      </c>
      <c r="M254" s="18">
        <v>-0.1635007652404426</v>
      </c>
      <c r="N254" s="18">
        <v>0.28999999999999998</v>
      </c>
      <c r="O254" s="18">
        <v>0.28999999999999998</v>
      </c>
      <c r="P254" s="18">
        <v>-1.73</v>
      </c>
      <c r="Q254" s="20">
        <v>0.30873498844069525</v>
      </c>
      <c r="R254" s="17">
        <v>-2.9760399999999998</v>
      </c>
      <c r="S254" s="21">
        <v>5.4403375937519449</v>
      </c>
      <c r="T254" s="18">
        <v>0.12</v>
      </c>
      <c r="U254" s="15">
        <v>4</v>
      </c>
      <c r="V254" s="15">
        <v>0</v>
      </c>
      <c r="W254" s="18">
        <v>66.77</v>
      </c>
      <c r="X254">
        <f t="shared" si="3"/>
        <v>0</v>
      </c>
      <c r="Y254" s="22">
        <v>4.1682403774150067</v>
      </c>
    </row>
    <row r="255" spans="1:25" ht="14.5" x14ac:dyDescent="0.35">
      <c r="A255" s="13" t="s">
        <v>711</v>
      </c>
      <c r="B255" s="13">
        <v>1</v>
      </c>
      <c r="C255" s="15">
        <v>8</v>
      </c>
      <c r="D255" s="15" t="s">
        <v>982</v>
      </c>
      <c r="E255" s="15" t="s">
        <v>983</v>
      </c>
      <c r="F255" s="15" t="s">
        <v>984</v>
      </c>
      <c r="G255" s="16"/>
      <c r="H255" s="23"/>
      <c r="I255" s="16">
        <v>8</v>
      </c>
      <c r="J255" s="18">
        <v>368.47729000000004</v>
      </c>
      <c r="K255" s="18">
        <v>368.47729000000004</v>
      </c>
      <c r="L255" s="19">
        <v>4.6633207395813878</v>
      </c>
      <c r="M255" s="18"/>
      <c r="N255" s="18"/>
      <c r="O255" s="18">
        <v>-5.5000000000000007E-2</v>
      </c>
      <c r="P255" s="18">
        <v>-2.48</v>
      </c>
      <c r="Q255" s="22">
        <v>2.6226434484704478E-2</v>
      </c>
      <c r="R255" s="17">
        <v>-0.94850400000000001</v>
      </c>
      <c r="S255" s="30">
        <v>7.7133537909238807E-4</v>
      </c>
      <c r="T255" s="18">
        <v>1.21</v>
      </c>
      <c r="U255" s="15">
        <v>5</v>
      </c>
      <c r="V255" s="15">
        <v>2</v>
      </c>
      <c r="W255" s="18">
        <v>101.91</v>
      </c>
      <c r="X255">
        <f t="shared" si="3"/>
        <v>0</v>
      </c>
      <c r="Y255" s="22">
        <v>3.6157127857913851</v>
      </c>
    </row>
    <row r="256" spans="1:25" ht="14.5" x14ac:dyDescent="0.35">
      <c r="A256" s="13" t="s">
        <v>712</v>
      </c>
      <c r="B256" s="13">
        <v>1</v>
      </c>
      <c r="C256" s="15">
        <v>60</v>
      </c>
      <c r="D256" s="15" t="s">
        <v>982</v>
      </c>
      <c r="E256" s="15" t="s">
        <v>983</v>
      </c>
      <c r="F256" s="15" t="s">
        <v>984</v>
      </c>
      <c r="G256" s="16">
        <v>1</v>
      </c>
      <c r="H256" s="21">
        <v>0.24</v>
      </c>
      <c r="I256" s="16">
        <v>24</v>
      </c>
      <c r="J256" s="18">
        <v>232.24104</v>
      </c>
      <c r="K256" s="18">
        <v>232.24104</v>
      </c>
      <c r="L256" s="19">
        <v>3.5877877172610635</v>
      </c>
      <c r="M256" s="18">
        <v>-2.3659389676447069</v>
      </c>
      <c r="N256" s="18">
        <v>1.47</v>
      </c>
      <c r="O256" s="18">
        <v>1.34</v>
      </c>
      <c r="P256" s="18">
        <v>-2.9099999999999997</v>
      </c>
      <c r="Q256" s="20">
        <v>0.83998643770878634</v>
      </c>
      <c r="R256" s="17">
        <v>-2.6173299999999999</v>
      </c>
      <c r="S256" s="21">
        <v>0.42815623625716559</v>
      </c>
      <c r="T256" s="18">
        <v>1.37</v>
      </c>
      <c r="U256" s="15">
        <v>3</v>
      </c>
      <c r="V256" s="15">
        <v>2</v>
      </c>
      <c r="W256" s="18">
        <v>83.960000000000022</v>
      </c>
      <c r="X256">
        <f t="shared" si="3"/>
        <v>0</v>
      </c>
      <c r="Y256" s="22">
        <v>2.7660914721295846</v>
      </c>
    </row>
    <row r="257" spans="1:25" ht="14.5" x14ac:dyDescent="0.35">
      <c r="A257" s="13" t="s">
        <v>713</v>
      </c>
      <c r="B257" s="13">
        <v>1</v>
      </c>
      <c r="C257" s="15">
        <v>100</v>
      </c>
      <c r="D257" s="15" t="s">
        <v>982</v>
      </c>
      <c r="E257" s="15" t="s">
        <v>983</v>
      </c>
      <c r="F257" s="15" t="s">
        <v>984</v>
      </c>
      <c r="G257" s="16">
        <v>0.7</v>
      </c>
      <c r="H257" s="21">
        <v>0.57142857142857151</v>
      </c>
      <c r="I257" s="16">
        <v>1</v>
      </c>
      <c r="J257" s="18">
        <v>308.38345000000004</v>
      </c>
      <c r="K257" s="18">
        <v>308.38345000000004</v>
      </c>
      <c r="L257" s="19">
        <v>3.4890910627429284</v>
      </c>
      <c r="M257" s="18">
        <v>-2.6439930227286714</v>
      </c>
      <c r="N257" s="18">
        <v>3.16</v>
      </c>
      <c r="O257" s="18">
        <v>0.73</v>
      </c>
      <c r="P257" s="18">
        <v>-3.3299999999999996</v>
      </c>
      <c r="Q257" s="20">
        <v>2.7731216957359193</v>
      </c>
      <c r="R257" s="17">
        <v>-3.6744400000000002</v>
      </c>
      <c r="S257" s="21">
        <v>6.1212480231560003</v>
      </c>
      <c r="T257" s="18">
        <v>3.3899999999999997</v>
      </c>
      <c r="U257" s="15">
        <v>2</v>
      </c>
      <c r="V257" s="15">
        <v>0</v>
      </c>
      <c r="W257" s="18">
        <v>41.559999999999995</v>
      </c>
      <c r="X257">
        <f t="shared" si="3"/>
        <v>0</v>
      </c>
      <c r="Y257" s="22">
        <v>7.4201985081809454</v>
      </c>
    </row>
    <row r="258" spans="1:25" x14ac:dyDescent="0.3">
      <c r="A258" s="13" t="s">
        <v>714</v>
      </c>
      <c r="B258" s="13">
        <v>1</v>
      </c>
      <c r="C258" s="15">
        <v>1</v>
      </c>
      <c r="D258" s="15" t="s">
        <v>992</v>
      </c>
      <c r="E258" s="15" t="s">
        <v>715</v>
      </c>
      <c r="F258" s="15" t="s">
        <v>994</v>
      </c>
      <c r="G258" s="16"/>
      <c r="H258" s="23"/>
      <c r="I258" s="16"/>
      <c r="J258" s="18">
        <v>167.20946000000001</v>
      </c>
      <c r="K258" s="18">
        <v>167.20946000000001</v>
      </c>
      <c r="L258" s="22"/>
      <c r="M258" s="18"/>
      <c r="N258" s="18">
        <v>-0.31</v>
      </c>
      <c r="O258" s="18">
        <v>-1.8900000000000001</v>
      </c>
      <c r="P258" s="18">
        <v>-0.88000000000000023</v>
      </c>
      <c r="Q258" s="17"/>
      <c r="R258" s="17">
        <v>0.51194799999999996</v>
      </c>
      <c r="S258" s="13"/>
      <c r="T258" s="18">
        <v>-0.09</v>
      </c>
      <c r="U258" s="15">
        <v>2</v>
      </c>
      <c r="V258" s="15">
        <v>0</v>
      </c>
      <c r="W258" s="18">
        <v>60</v>
      </c>
      <c r="X258">
        <f t="shared" ref="X258:X321" si="4">IF(T258&gt;5,1,0)+IF(U258&gt;10,1,0)+IF(V258&gt;5,1,0)+IF(J258&gt;500,1,0)</f>
        <v>0</v>
      </c>
      <c r="Y258" s="22">
        <v>2.7868243333333336</v>
      </c>
    </row>
    <row r="259" spans="1:25" ht="14.5" x14ac:dyDescent="0.35">
      <c r="A259" s="13" t="s">
        <v>716</v>
      </c>
      <c r="B259" s="13">
        <v>1</v>
      </c>
      <c r="C259" s="15">
        <v>2</v>
      </c>
      <c r="D259" s="15" t="s">
        <v>982</v>
      </c>
      <c r="E259" s="15" t="s">
        <v>983</v>
      </c>
      <c r="F259" s="15" t="s">
        <v>984</v>
      </c>
      <c r="G259" s="16">
        <v>8.0000000000000002E-3</v>
      </c>
      <c r="H259" s="21">
        <v>1</v>
      </c>
      <c r="I259" s="16"/>
      <c r="J259" s="18">
        <v>461.55963000000003</v>
      </c>
      <c r="K259" s="18">
        <v>461.55963000000003</v>
      </c>
      <c r="L259" s="19">
        <v>5.363197820872462</v>
      </c>
      <c r="M259" s="18">
        <v>-4.7611378295444995</v>
      </c>
      <c r="N259" s="18">
        <v>6.3</v>
      </c>
      <c r="O259" s="18">
        <v>4.09</v>
      </c>
      <c r="P259" s="18">
        <v>-5.45</v>
      </c>
      <c r="Q259" s="20">
        <v>4.8849730315702988</v>
      </c>
      <c r="R259" s="17">
        <v>-5.0194599999999996</v>
      </c>
      <c r="S259" s="21">
        <v>1.812684288298634</v>
      </c>
      <c r="T259" s="18">
        <v>6.4</v>
      </c>
      <c r="U259" s="15">
        <v>2</v>
      </c>
      <c r="V259" s="15">
        <v>1</v>
      </c>
      <c r="W259" s="18">
        <v>33.989999999999995</v>
      </c>
      <c r="X259">
        <f t="shared" si="4"/>
        <v>1</v>
      </c>
      <c r="Y259" s="22">
        <v>13.571714033539999</v>
      </c>
    </row>
    <row r="260" spans="1:25" x14ac:dyDescent="0.3">
      <c r="A260" s="13" t="s">
        <v>717</v>
      </c>
      <c r="B260" s="13">
        <v>1</v>
      </c>
      <c r="C260" s="15">
        <v>0.6</v>
      </c>
      <c r="D260" s="15" t="s">
        <v>992</v>
      </c>
      <c r="E260" s="15" t="s">
        <v>993</v>
      </c>
      <c r="F260" s="15" t="s">
        <v>814</v>
      </c>
      <c r="G260" s="16"/>
      <c r="H260" s="23"/>
      <c r="I260" s="16"/>
      <c r="J260" s="18">
        <v>3950.4572699999999</v>
      </c>
      <c r="K260" s="18">
        <v>3950.4572699999999</v>
      </c>
      <c r="L260" s="22"/>
      <c r="M260" s="18"/>
      <c r="N260" s="18"/>
      <c r="O260" s="18"/>
      <c r="P260" s="18"/>
      <c r="Q260" s="17"/>
      <c r="R260" s="17">
        <v>-17.834499999999998</v>
      </c>
      <c r="S260" s="13"/>
      <c r="T260" s="18"/>
      <c r="U260" s="15">
        <v>60</v>
      </c>
      <c r="V260" s="15">
        <v>56</v>
      </c>
      <c r="W260" s="18">
        <v>1855.7989999999995</v>
      </c>
      <c r="X260">
        <f t="shared" si="4"/>
        <v>3</v>
      </c>
      <c r="Y260" s="22">
        <v>2.1287096662946801</v>
      </c>
    </row>
    <row r="261" spans="1:25" ht="14.5" x14ac:dyDescent="0.35">
      <c r="A261" s="13" t="s">
        <v>718</v>
      </c>
      <c r="B261" s="13">
        <v>1</v>
      </c>
      <c r="C261" s="15">
        <v>5</v>
      </c>
      <c r="D261" s="15" t="s">
        <v>982</v>
      </c>
      <c r="E261" s="15" t="s">
        <v>983</v>
      </c>
      <c r="F261" s="15" t="s">
        <v>984</v>
      </c>
      <c r="G261" s="16">
        <v>1.4</v>
      </c>
      <c r="H261" s="17">
        <v>1.4285714285714287E-2</v>
      </c>
      <c r="I261" s="16">
        <v>0.5</v>
      </c>
      <c r="J261" s="18">
        <v>383.41032000000001</v>
      </c>
      <c r="K261" s="18">
        <v>383.41032000000001</v>
      </c>
      <c r="L261" s="19">
        <v>4.884693793978415</v>
      </c>
      <c r="M261" s="18">
        <v>-2.4375357626361955</v>
      </c>
      <c r="N261" s="18"/>
      <c r="O261" s="18">
        <v>0.79</v>
      </c>
      <c r="P261" s="18">
        <v>-2.75</v>
      </c>
      <c r="Q261" s="22">
        <v>2.9333656182773029E-2</v>
      </c>
      <c r="R261" s="17">
        <v>-3.6219100000000002</v>
      </c>
      <c r="S261" s="21">
        <v>0.21841184995026408</v>
      </c>
      <c r="T261" s="18">
        <v>2.0299999999999998</v>
      </c>
      <c r="U261" s="15">
        <v>7</v>
      </c>
      <c r="V261" s="15">
        <v>1</v>
      </c>
      <c r="W261" s="18">
        <v>96.100000000000009</v>
      </c>
      <c r="X261">
        <f t="shared" si="4"/>
        <v>0</v>
      </c>
      <c r="Y261" s="22">
        <v>3.9897015608740891</v>
      </c>
    </row>
    <row r="262" spans="1:25" ht="14.5" x14ac:dyDescent="0.35">
      <c r="A262" s="13" t="s">
        <v>719</v>
      </c>
      <c r="B262" s="13">
        <v>1</v>
      </c>
      <c r="C262" s="15">
        <v>5</v>
      </c>
      <c r="D262" s="15" t="s">
        <v>982</v>
      </c>
      <c r="E262" s="15" t="s">
        <v>983</v>
      </c>
      <c r="F262" s="15" t="s">
        <v>984</v>
      </c>
      <c r="G262" s="16">
        <v>0.38</v>
      </c>
      <c r="H262" s="17">
        <v>5.2631578947368418E-2</v>
      </c>
      <c r="I262" s="16">
        <v>16</v>
      </c>
      <c r="J262" s="18">
        <v>360.45431000000002</v>
      </c>
      <c r="K262" s="18">
        <v>360.45431000000002</v>
      </c>
      <c r="L262" s="19">
        <v>4.8578802184713394</v>
      </c>
      <c r="M262" s="18">
        <v>-2.9770666261905481</v>
      </c>
      <c r="N262" s="18">
        <v>1.62</v>
      </c>
      <c r="O262" s="18">
        <v>1.62</v>
      </c>
      <c r="P262" s="18">
        <v>-3.18</v>
      </c>
      <c r="Q262" s="22">
        <v>8.3980754644671016E-2</v>
      </c>
      <c r="R262" s="17">
        <v>-3.6785600000000001</v>
      </c>
      <c r="S262" s="21">
        <v>0.26469136455492942</v>
      </c>
      <c r="T262" s="18">
        <v>1.42</v>
      </c>
      <c r="U262" s="15">
        <v>5</v>
      </c>
      <c r="V262" s="15">
        <v>3</v>
      </c>
      <c r="W262" s="18">
        <v>104.22</v>
      </c>
      <c r="X262">
        <f t="shared" si="4"/>
        <v>0</v>
      </c>
      <c r="Y262" s="22">
        <v>3.4585905776242565</v>
      </c>
    </row>
    <row r="263" spans="1:25" ht="14.5" x14ac:dyDescent="0.35">
      <c r="A263" s="13" t="s">
        <v>720</v>
      </c>
      <c r="B263" s="13">
        <v>1</v>
      </c>
      <c r="C263" s="15">
        <v>15</v>
      </c>
      <c r="D263" s="15" t="s">
        <v>982</v>
      </c>
      <c r="E263" s="15" t="s">
        <v>983</v>
      </c>
      <c r="F263" s="15" t="s">
        <v>984</v>
      </c>
      <c r="G263" s="16"/>
      <c r="H263" s="23"/>
      <c r="I263" s="16">
        <v>1</v>
      </c>
      <c r="J263" s="18">
        <v>259.35412000000002</v>
      </c>
      <c r="K263" s="18">
        <v>259.35412000000002</v>
      </c>
      <c r="L263" s="19">
        <v>4.2378018923641614</v>
      </c>
      <c r="M263" s="18"/>
      <c r="N263" s="18"/>
      <c r="O263" s="18">
        <v>-6.8000000000000005E-2</v>
      </c>
      <c r="P263" s="18">
        <v>-3.65</v>
      </c>
      <c r="Q263" s="20">
        <v>1.0333753529366645</v>
      </c>
      <c r="R263" s="17">
        <v>0.31557600000000002</v>
      </c>
      <c r="S263" s="30">
        <v>1.1186187612766631E-4</v>
      </c>
      <c r="T263" s="18">
        <v>2.6</v>
      </c>
      <c r="U263" s="15">
        <v>4</v>
      </c>
      <c r="V263" s="15">
        <v>2</v>
      </c>
      <c r="W263" s="18">
        <v>61.589999999999996</v>
      </c>
      <c r="X263">
        <f t="shared" si="4"/>
        <v>0</v>
      </c>
      <c r="Y263" s="22">
        <v>4.2109777561292425</v>
      </c>
    </row>
    <row r="264" spans="1:25" ht="14.5" x14ac:dyDescent="0.35">
      <c r="A264" s="13" t="s">
        <v>721</v>
      </c>
      <c r="B264" s="13">
        <v>1</v>
      </c>
      <c r="C264" s="15">
        <v>10</v>
      </c>
      <c r="D264" s="15" t="s">
        <v>982</v>
      </c>
      <c r="E264" s="15" t="s">
        <v>983</v>
      </c>
      <c r="F264" s="15" t="s">
        <v>984</v>
      </c>
      <c r="G264" s="16">
        <v>0.1</v>
      </c>
      <c r="H264" s="21">
        <v>0.39999999999999997</v>
      </c>
      <c r="I264" s="16">
        <v>0.1</v>
      </c>
      <c r="J264" s="18">
        <v>373.95138000000009</v>
      </c>
      <c r="K264" s="18">
        <v>373.95138000000009</v>
      </c>
      <c r="L264" s="19">
        <v>4.5728151402477266</v>
      </c>
      <c r="M264" s="18">
        <v>-3.5728151402477262</v>
      </c>
      <c r="N264" s="18">
        <v>4.88</v>
      </c>
      <c r="O264" s="18">
        <v>2.98</v>
      </c>
      <c r="P264" s="18">
        <v>-4.5199999999999996</v>
      </c>
      <c r="Q264" s="20">
        <v>3.5419697767403973</v>
      </c>
      <c r="R264" s="17">
        <v>-4.0458100000000004</v>
      </c>
      <c r="S264" s="21">
        <v>1.1886523438918517</v>
      </c>
      <c r="T264" s="18">
        <v>4.38</v>
      </c>
      <c r="U264" s="15">
        <v>3</v>
      </c>
      <c r="V264" s="15">
        <v>0</v>
      </c>
      <c r="W264" s="18">
        <v>2.92</v>
      </c>
      <c r="X264">
        <f t="shared" si="4"/>
        <v>0</v>
      </c>
      <c r="Y264" s="22">
        <v>128.06554109589044</v>
      </c>
    </row>
    <row r="265" spans="1:25" ht="14.5" x14ac:dyDescent="0.35">
      <c r="A265" s="13" t="s">
        <v>744</v>
      </c>
      <c r="B265" s="13">
        <v>1</v>
      </c>
      <c r="C265" s="15">
        <v>100</v>
      </c>
      <c r="D265" s="15" t="s">
        <v>982</v>
      </c>
      <c r="E265" s="15" t="s">
        <v>983</v>
      </c>
      <c r="F265" s="15" t="s">
        <v>984</v>
      </c>
      <c r="G265" s="16">
        <v>9.09</v>
      </c>
      <c r="H265" s="17">
        <v>4.4004400440044007E-2</v>
      </c>
      <c r="I265" s="16"/>
      <c r="J265" s="18">
        <v>253.73667000000003</v>
      </c>
      <c r="K265" s="18">
        <v>253.73667000000003</v>
      </c>
      <c r="L265" s="19">
        <v>3.4043832359557253</v>
      </c>
      <c r="M265" s="18">
        <v>-1.4458193527337577</v>
      </c>
      <c r="N265" s="18">
        <v>2.5299999999999998</v>
      </c>
      <c r="O265" s="18"/>
      <c r="P265" s="18">
        <v>-3.3299999999999996</v>
      </c>
      <c r="Q265" s="20">
        <v>3.3703635970350403</v>
      </c>
      <c r="R265" s="17">
        <v>0.27786499999999997</v>
      </c>
      <c r="S265" s="30">
        <v>8.3140332182406E-4</v>
      </c>
      <c r="T265" s="18">
        <v>2.5299999999999998</v>
      </c>
      <c r="U265" s="15">
        <v>5</v>
      </c>
      <c r="V265" s="15">
        <v>5</v>
      </c>
      <c r="W265" s="18">
        <v>89.44</v>
      </c>
      <c r="X265">
        <f t="shared" si="4"/>
        <v>0</v>
      </c>
      <c r="Y265" s="22">
        <v>2.8369484570661903</v>
      </c>
    </row>
    <row r="266" spans="1:25" ht="14.5" x14ac:dyDescent="0.35">
      <c r="A266" s="13" t="s">
        <v>745</v>
      </c>
      <c r="B266" s="13">
        <v>1</v>
      </c>
      <c r="C266" s="15">
        <v>100</v>
      </c>
      <c r="D266" s="15" t="s">
        <v>982</v>
      </c>
      <c r="E266" s="15" t="s">
        <v>983</v>
      </c>
      <c r="F266" s="15" t="s">
        <v>984</v>
      </c>
      <c r="G266" s="16">
        <v>333.33</v>
      </c>
      <c r="H266" s="27">
        <v>1.2000120001200013E-3</v>
      </c>
      <c r="I266" s="16">
        <v>2</v>
      </c>
      <c r="J266" s="18">
        <v>284.42635000000001</v>
      </c>
      <c r="K266" s="18">
        <v>284.42635000000001</v>
      </c>
      <c r="L266" s="19">
        <v>3.4539698280967461</v>
      </c>
      <c r="M266" s="18">
        <v>6.890457421705766E-2</v>
      </c>
      <c r="N266" s="18">
        <v>4.55</v>
      </c>
      <c r="O266" s="18">
        <v>2.52</v>
      </c>
      <c r="P266" s="18">
        <v>-4.1399999999999997</v>
      </c>
      <c r="Q266" s="26">
        <v>19.412888638522894</v>
      </c>
      <c r="R266" s="17">
        <v>-2.0418699999999999</v>
      </c>
      <c r="S266" s="21">
        <v>0.15486745562743293</v>
      </c>
      <c r="T266" s="18">
        <v>4.4000000000000004</v>
      </c>
      <c r="U266" s="15">
        <v>2</v>
      </c>
      <c r="V266" s="15">
        <v>0</v>
      </c>
      <c r="W266" s="18">
        <v>1.75</v>
      </c>
      <c r="X266">
        <f t="shared" si="4"/>
        <v>0</v>
      </c>
      <c r="Y266" s="22">
        <v>162.52934285714286</v>
      </c>
    </row>
    <row r="267" spans="1:25" ht="14.5" x14ac:dyDescent="0.35">
      <c r="A267" s="13" t="s">
        <v>746</v>
      </c>
      <c r="B267" s="13">
        <v>1</v>
      </c>
      <c r="C267" s="15">
        <v>50</v>
      </c>
      <c r="D267" s="15" t="s">
        <v>982</v>
      </c>
      <c r="E267" s="15" t="s">
        <v>983</v>
      </c>
      <c r="F267" s="15" t="s">
        <v>984</v>
      </c>
      <c r="G267" s="16"/>
      <c r="H267" s="23"/>
      <c r="I267" s="16">
        <v>2</v>
      </c>
      <c r="J267" s="18">
        <v>284.42635000000001</v>
      </c>
      <c r="K267" s="18">
        <v>284.42635000000001</v>
      </c>
      <c r="L267" s="19">
        <v>3.7549998237607274</v>
      </c>
      <c r="M267" s="18"/>
      <c r="N267" s="18">
        <v>4.8099999999999996</v>
      </c>
      <c r="O267" s="18">
        <v>2.64</v>
      </c>
      <c r="P267" s="18">
        <v>-4.07</v>
      </c>
      <c r="Q267" s="20">
        <v>8.2615239758168091</v>
      </c>
      <c r="R267" s="17">
        <v>-2.2080099999999998</v>
      </c>
      <c r="S267" s="21">
        <v>0.11351942105461919</v>
      </c>
      <c r="T267" s="18">
        <v>4.4000000000000004</v>
      </c>
      <c r="U267" s="15">
        <v>2</v>
      </c>
      <c r="V267" s="15">
        <v>0</v>
      </c>
      <c r="W267" s="18">
        <v>1.75</v>
      </c>
      <c r="X267">
        <f t="shared" si="4"/>
        <v>0</v>
      </c>
      <c r="Y267" s="22">
        <v>162.52934285714286</v>
      </c>
    </row>
    <row r="268" spans="1:25" ht="14.5" x14ac:dyDescent="0.35">
      <c r="A268" s="13" t="s">
        <v>747</v>
      </c>
      <c r="B268" s="13">
        <v>1</v>
      </c>
      <c r="C268" s="15">
        <v>15</v>
      </c>
      <c r="D268" s="15" t="s">
        <v>982</v>
      </c>
      <c r="E268" s="15" t="s">
        <v>983</v>
      </c>
      <c r="F268" s="15" t="s">
        <v>984</v>
      </c>
      <c r="G268" s="16">
        <v>50</v>
      </c>
      <c r="H268" s="27">
        <v>1.1999999999999999E-3</v>
      </c>
      <c r="I268" s="16">
        <v>3.5</v>
      </c>
      <c r="J268" s="18">
        <v>368.50045000000006</v>
      </c>
      <c r="K268" s="18">
        <v>368.50045000000006</v>
      </c>
      <c r="L268" s="19">
        <v>4.3903467634851081</v>
      </c>
      <c r="M268" s="18">
        <v>-0.86746801820477071</v>
      </c>
      <c r="N268" s="18">
        <v>-1.07</v>
      </c>
      <c r="O268" s="18">
        <v>-1.07</v>
      </c>
      <c r="P268" s="18">
        <v>-6.7700000000000014</v>
      </c>
      <c r="Q268" s="26">
        <v>958.76733179933706</v>
      </c>
      <c r="R268" s="17">
        <v>-4.1727299999999996</v>
      </c>
      <c r="S268" s="21">
        <v>2.4235011371795978</v>
      </c>
      <c r="T268" s="18">
        <v>1.49</v>
      </c>
      <c r="U268" s="15">
        <v>1</v>
      </c>
      <c r="V268" s="15">
        <v>0</v>
      </c>
      <c r="W268" s="18">
        <v>36.480000000000004</v>
      </c>
      <c r="X268">
        <f t="shared" si="4"/>
        <v>0</v>
      </c>
      <c r="Y268" s="22">
        <v>10.101437774122807</v>
      </c>
    </row>
    <row r="269" spans="1:25" ht="14.5" x14ac:dyDescent="0.35">
      <c r="A269" s="13" t="s">
        <v>748</v>
      </c>
      <c r="B269" s="13">
        <v>1</v>
      </c>
      <c r="C269" s="15">
        <v>80</v>
      </c>
      <c r="D269" s="15" t="s">
        <v>982</v>
      </c>
      <c r="E269" s="15" t="s">
        <v>983</v>
      </c>
      <c r="F269" s="15" t="s">
        <v>984</v>
      </c>
      <c r="G269" s="16">
        <v>50</v>
      </c>
      <c r="H269" s="27">
        <v>6.4000000000000003E-3</v>
      </c>
      <c r="I269" s="16">
        <v>0.25</v>
      </c>
      <c r="J269" s="18">
        <v>259.35127</v>
      </c>
      <c r="K269" s="18">
        <v>259.35127</v>
      </c>
      <c r="L269" s="19">
        <v>3.5107983920106567</v>
      </c>
      <c r="M269" s="18">
        <v>-0.71491837466658126</v>
      </c>
      <c r="N269" s="18">
        <v>3.48</v>
      </c>
      <c r="O269" s="18">
        <v>1.2</v>
      </c>
      <c r="P269" s="18">
        <v>-3.53</v>
      </c>
      <c r="Q269" s="20">
        <v>4.1808212454307556</v>
      </c>
      <c r="R269" s="17">
        <v>-1.11273</v>
      </c>
      <c r="S269" s="17">
        <v>1.5995270882043063E-2</v>
      </c>
      <c r="T269" s="18">
        <v>2.75</v>
      </c>
      <c r="U269" s="15">
        <v>3</v>
      </c>
      <c r="V269" s="15">
        <v>2</v>
      </c>
      <c r="W269" s="18">
        <v>46.239999999999945</v>
      </c>
      <c r="X269">
        <f t="shared" si="4"/>
        <v>0</v>
      </c>
      <c r="Y269" s="22">
        <v>5.6088077422145393</v>
      </c>
    </row>
    <row r="270" spans="1:25" ht="14.5" x14ac:dyDescent="0.35">
      <c r="A270" s="13" t="s">
        <v>749</v>
      </c>
      <c r="B270" s="13">
        <v>1</v>
      </c>
      <c r="C270" s="15">
        <v>50</v>
      </c>
      <c r="D270" s="15" t="s">
        <v>982</v>
      </c>
      <c r="E270" s="15" t="s">
        <v>983</v>
      </c>
      <c r="F270" s="15" t="s">
        <v>984</v>
      </c>
      <c r="G270" s="16">
        <v>1.2</v>
      </c>
      <c r="H270" s="21">
        <v>0.16666666666666669</v>
      </c>
      <c r="I270" s="16"/>
      <c r="J270" s="18">
        <v>170.23455000000001</v>
      </c>
      <c r="K270" s="18">
        <v>170.23455000000001</v>
      </c>
      <c r="L270" s="19">
        <v>3.5320777027144747</v>
      </c>
      <c r="M270" s="18">
        <v>-2.1518664610028688</v>
      </c>
      <c r="N270" s="18"/>
      <c r="O270" s="18">
        <v>1.0900000000000001</v>
      </c>
      <c r="P270" s="18">
        <v>-2.5499999999999998</v>
      </c>
      <c r="Q270" s="20">
        <v>0.41685238306040184</v>
      </c>
      <c r="R270" s="17">
        <v>-1.8285400000000001</v>
      </c>
      <c r="S270" s="17">
        <v>7.916300811688784E-2</v>
      </c>
      <c r="T270" s="18">
        <v>0.97</v>
      </c>
      <c r="U270" s="15">
        <v>1</v>
      </c>
      <c r="V270" s="15">
        <v>2</v>
      </c>
      <c r="W270" s="18">
        <v>46.209999999999937</v>
      </c>
      <c r="X270">
        <f t="shared" si="4"/>
        <v>0</v>
      </c>
      <c r="Y270" s="22">
        <v>3.6839331313568544</v>
      </c>
    </row>
    <row r="271" spans="1:25" ht="14.5" x14ac:dyDescent="0.35">
      <c r="A271" s="13" t="s">
        <v>750</v>
      </c>
      <c r="B271" s="13">
        <v>1</v>
      </c>
      <c r="C271" s="15">
        <v>10</v>
      </c>
      <c r="D271" s="15" t="s">
        <v>982</v>
      </c>
      <c r="E271" s="15" t="s">
        <v>983</v>
      </c>
      <c r="F271" s="15" t="s">
        <v>984</v>
      </c>
      <c r="G271" s="16">
        <v>50</v>
      </c>
      <c r="H271" s="30">
        <v>8.0000000000000004E-4</v>
      </c>
      <c r="I271" s="16">
        <v>1</v>
      </c>
      <c r="J271" s="18">
        <v>263.38592000000006</v>
      </c>
      <c r="K271" s="18">
        <v>263.38592000000006</v>
      </c>
      <c r="L271" s="19">
        <v>4.4205925548712264</v>
      </c>
      <c r="M271" s="18">
        <v>-0.7216225505352073</v>
      </c>
      <c r="N271" s="18"/>
      <c r="O271" s="18">
        <v>1.36</v>
      </c>
      <c r="P271" s="18">
        <v>-6.06</v>
      </c>
      <c r="Q271" s="26">
        <v>174.36826106678495</v>
      </c>
      <c r="R271" s="17">
        <v>-1.0965</v>
      </c>
      <c r="S271" s="27">
        <v>1.8965637109081546E-3</v>
      </c>
      <c r="T271" s="18">
        <v>4.87</v>
      </c>
      <c r="U271" s="15">
        <v>1</v>
      </c>
      <c r="V271" s="15">
        <v>1</v>
      </c>
      <c r="W271" s="18">
        <v>14.569999999999999</v>
      </c>
      <c r="X271">
        <f t="shared" si="4"/>
        <v>0</v>
      </c>
      <c r="Y271" s="22">
        <v>18.077276595744685</v>
      </c>
    </row>
    <row r="272" spans="1:25" ht="14.5" x14ac:dyDescent="0.35">
      <c r="A272" s="13" t="s">
        <v>751</v>
      </c>
      <c r="B272" s="13">
        <v>1</v>
      </c>
      <c r="C272" s="15">
        <v>500</v>
      </c>
      <c r="D272" s="15" t="s">
        <v>982</v>
      </c>
      <c r="E272" s="15" t="s">
        <v>983</v>
      </c>
      <c r="F272" s="15" t="s">
        <v>984</v>
      </c>
      <c r="G272" s="16">
        <v>15</v>
      </c>
      <c r="H272" s="21">
        <v>0.13333333333333333</v>
      </c>
      <c r="I272" s="16">
        <v>1.6</v>
      </c>
      <c r="J272" s="18">
        <v>123.1151</v>
      </c>
      <c r="K272" s="18">
        <v>123.1151</v>
      </c>
      <c r="L272" s="19">
        <v>2.3913413178438931</v>
      </c>
      <c r="M272" s="18">
        <v>-0.91422006312423076</v>
      </c>
      <c r="N272" s="18">
        <v>-0.6</v>
      </c>
      <c r="O272" s="18">
        <v>-0.59000000000000008</v>
      </c>
      <c r="P272" s="18">
        <v>-0.11000000000000001</v>
      </c>
      <c r="Q272" s="22">
        <v>2.0156374633390001E-2</v>
      </c>
      <c r="R272" s="17">
        <v>-0.57215300000000002</v>
      </c>
      <c r="S272" s="17">
        <v>6.065570759704051E-2</v>
      </c>
      <c r="T272" s="18">
        <v>-0.68</v>
      </c>
      <c r="U272" s="15">
        <v>3</v>
      </c>
      <c r="V272" s="15">
        <v>1</v>
      </c>
      <c r="W272" s="18">
        <v>66.73</v>
      </c>
      <c r="X272">
        <f t="shared" si="4"/>
        <v>0</v>
      </c>
      <c r="Y272" s="22">
        <v>1.8449737749138317</v>
      </c>
    </row>
    <row r="273" spans="1:25" ht="14.5" x14ac:dyDescent="0.35">
      <c r="A273" s="13" t="s">
        <v>562</v>
      </c>
      <c r="B273" s="13">
        <v>1</v>
      </c>
      <c r="C273" s="15">
        <v>300</v>
      </c>
      <c r="D273" s="15" t="s">
        <v>982</v>
      </c>
      <c r="E273" s="15" t="s">
        <v>983</v>
      </c>
      <c r="F273" s="15" t="s">
        <v>984</v>
      </c>
      <c r="G273" s="16">
        <v>94</v>
      </c>
      <c r="H273" s="17">
        <v>1.276595744680851E-2</v>
      </c>
      <c r="I273" s="16">
        <v>0.5</v>
      </c>
      <c r="J273" s="18">
        <v>383.51630000000006</v>
      </c>
      <c r="K273" s="18">
        <v>883.11</v>
      </c>
      <c r="L273" s="19">
        <v>3.106662572104109</v>
      </c>
      <c r="M273" s="18">
        <v>-0.97288694897857897</v>
      </c>
      <c r="N273" s="18"/>
      <c r="O273" s="18"/>
      <c r="P273" s="18">
        <v>-3.9699999999999998</v>
      </c>
      <c r="Q273" s="26">
        <v>12.681377868627811</v>
      </c>
      <c r="R273" s="17">
        <v>-3.6941899999999999</v>
      </c>
      <c r="S273" s="21">
        <v>6.7198014860012023</v>
      </c>
      <c r="T273" s="18">
        <v>2.9899999999999998</v>
      </c>
      <c r="U273" s="15">
        <v>5</v>
      </c>
      <c r="V273" s="15">
        <v>1</v>
      </c>
      <c r="W273" s="18">
        <v>43.010000000000012</v>
      </c>
      <c r="X273">
        <f t="shared" si="4"/>
        <v>0</v>
      </c>
      <c r="Y273" s="22">
        <v>8.9169100209253642</v>
      </c>
    </row>
    <row r="274" spans="1:25" ht="14.5" x14ac:dyDescent="0.35">
      <c r="A274" s="13" t="s">
        <v>563</v>
      </c>
      <c r="B274" s="13">
        <v>1</v>
      </c>
      <c r="C274" s="15">
        <v>100</v>
      </c>
      <c r="D274" s="15" t="s">
        <v>982</v>
      </c>
      <c r="E274" s="15" t="s">
        <v>983</v>
      </c>
      <c r="F274" s="15" t="s">
        <v>984</v>
      </c>
      <c r="G274" s="16">
        <v>28.569999999999997</v>
      </c>
      <c r="H274" s="17">
        <v>1.4000700035001753E-2</v>
      </c>
      <c r="I274" s="16"/>
      <c r="J274" s="18">
        <v>399.96805000000006</v>
      </c>
      <c r="K274" s="18">
        <v>399.96805000000006</v>
      </c>
      <c r="L274" s="19">
        <v>3.6020253006707441</v>
      </c>
      <c r="M274" s="18">
        <v>-1.1461150602880008</v>
      </c>
      <c r="N274" s="18"/>
      <c r="O274" s="18">
        <v>1.91</v>
      </c>
      <c r="P274" s="18">
        <v>-5.22</v>
      </c>
      <c r="Q274" s="26">
        <v>165.97194775308279</v>
      </c>
      <c r="R274" s="17">
        <v>-2.0854900000000001</v>
      </c>
      <c r="S274" s="21">
        <v>0.12176562174818105</v>
      </c>
      <c r="T274" s="18">
        <v>6.72</v>
      </c>
      <c r="U274" s="15">
        <v>4</v>
      </c>
      <c r="V274" s="15">
        <v>1</v>
      </c>
      <c r="W274" s="18">
        <v>34.79</v>
      </c>
      <c r="X274">
        <f t="shared" si="4"/>
        <v>1</v>
      </c>
      <c r="Y274" s="22">
        <v>11.496638401839611</v>
      </c>
    </row>
    <row r="275" spans="1:25" ht="14.5" x14ac:dyDescent="0.35">
      <c r="A275" s="13" t="s">
        <v>564</v>
      </c>
      <c r="B275" s="13">
        <v>1</v>
      </c>
      <c r="C275" s="15">
        <v>300</v>
      </c>
      <c r="D275" s="15" t="s">
        <v>982</v>
      </c>
      <c r="E275" s="15" t="s">
        <v>983</v>
      </c>
      <c r="F275" s="15" t="s">
        <v>984</v>
      </c>
      <c r="G275" s="16">
        <v>11.100000000000001</v>
      </c>
      <c r="H275" s="21">
        <v>0.10810810810810809</v>
      </c>
      <c r="I275" s="16">
        <v>18</v>
      </c>
      <c r="J275" s="18">
        <v>324.42648000000003</v>
      </c>
      <c r="K275" s="18">
        <v>782.9425</v>
      </c>
      <c r="L275" s="19">
        <v>3.0339950397977011</v>
      </c>
      <c r="M275" s="18">
        <v>-1.8484068894658356</v>
      </c>
      <c r="N275" s="18">
        <v>3.44</v>
      </c>
      <c r="O275" s="18">
        <v>1.82</v>
      </c>
      <c r="P275" s="18">
        <v>-3</v>
      </c>
      <c r="Q275" s="20">
        <v>1.5326796029082594</v>
      </c>
      <c r="R275" s="17">
        <v>-2.6711900000000002</v>
      </c>
      <c r="S275" s="21">
        <v>0.7188551323718565</v>
      </c>
      <c r="T275" s="18">
        <v>2.79</v>
      </c>
      <c r="U275" s="15">
        <v>4</v>
      </c>
      <c r="V275" s="15">
        <v>1</v>
      </c>
      <c r="W275" s="18">
        <v>43.08</v>
      </c>
      <c r="X275">
        <f t="shared" si="4"/>
        <v>0</v>
      </c>
      <c r="Y275" s="22">
        <v>7.5307910863509759</v>
      </c>
    </row>
    <row r="276" spans="1:25" ht="14.5" x14ac:dyDescent="0.35">
      <c r="A276" s="32" t="s">
        <v>565</v>
      </c>
      <c r="B276" s="13">
        <v>1</v>
      </c>
      <c r="C276" s="15">
        <v>260</v>
      </c>
      <c r="D276" s="15" t="s">
        <v>982</v>
      </c>
      <c r="E276" s="15" t="s">
        <v>987</v>
      </c>
      <c r="F276" s="15" t="s">
        <v>984</v>
      </c>
      <c r="G276" s="16">
        <v>111.1</v>
      </c>
      <c r="H276" s="45">
        <v>9.3609360936093618E-3</v>
      </c>
      <c r="I276" s="16">
        <v>12</v>
      </c>
      <c r="J276" s="18">
        <v>324.42648000000003</v>
      </c>
      <c r="K276" s="18">
        <v>548.61</v>
      </c>
      <c r="L276" s="19">
        <v>3.0961429465465455</v>
      </c>
      <c r="M276" s="18">
        <v>-0.69354966066967272</v>
      </c>
      <c r="N276" s="18">
        <v>3.44</v>
      </c>
      <c r="O276" s="18">
        <v>1.82</v>
      </c>
      <c r="P276" s="18">
        <v>-3</v>
      </c>
      <c r="Q276" s="20">
        <v>1.8957000419241354</v>
      </c>
      <c r="R276" s="17">
        <v>-2.8525200000000002</v>
      </c>
      <c r="S276" s="21">
        <v>1.3498627708563795</v>
      </c>
      <c r="T276" s="18">
        <v>2.79</v>
      </c>
      <c r="U276" s="15">
        <v>4</v>
      </c>
      <c r="V276" s="15">
        <v>1</v>
      </c>
      <c r="W276" s="18">
        <v>43.08</v>
      </c>
      <c r="X276">
        <f t="shared" si="4"/>
        <v>0</v>
      </c>
      <c r="Y276" s="22">
        <v>7.5307910863509759</v>
      </c>
    </row>
    <row r="277" spans="1:25" ht="14.5" x14ac:dyDescent="0.35">
      <c r="A277" s="13" t="s">
        <v>566</v>
      </c>
      <c r="B277" s="13">
        <v>1</v>
      </c>
      <c r="C277" s="15">
        <v>20</v>
      </c>
      <c r="D277" s="15" t="s">
        <v>982</v>
      </c>
      <c r="E277" s="15" t="s">
        <v>987</v>
      </c>
      <c r="F277" s="15" t="s">
        <v>984</v>
      </c>
      <c r="G277" s="16"/>
      <c r="H277" s="23"/>
      <c r="I277" s="16">
        <v>0</v>
      </c>
      <c r="J277" s="18">
        <v>359.45037000000002</v>
      </c>
      <c r="K277" s="18">
        <v>359.45037000000002</v>
      </c>
      <c r="L277" s="19">
        <v>4.2546089393245392</v>
      </c>
      <c r="M277" s="18"/>
      <c r="N277" s="18"/>
      <c r="O277" s="18"/>
      <c r="P277" s="18">
        <v>-3.03</v>
      </c>
      <c r="Q277" s="20">
        <v>0.2384794997401409</v>
      </c>
      <c r="R277" s="17">
        <v>-3.7312599999999998</v>
      </c>
      <c r="S277" s="21">
        <v>1.1987015088838064</v>
      </c>
      <c r="T277" s="18">
        <v>2.08</v>
      </c>
      <c r="U277" s="15">
        <v>5</v>
      </c>
      <c r="V277" s="15">
        <v>1</v>
      </c>
      <c r="W277" s="18">
        <v>70.73</v>
      </c>
      <c r="X277">
        <f t="shared" si="4"/>
        <v>0</v>
      </c>
      <c r="Y277" s="22">
        <v>5.0820072105188743</v>
      </c>
    </row>
    <row r="278" spans="1:25" ht="14.5" x14ac:dyDescent="0.35">
      <c r="A278" s="13" t="s">
        <v>760</v>
      </c>
      <c r="B278" s="13">
        <v>1</v>
      </c>
      <c r="C278" s="15">
        <v>8</v>
      </c>
      <c r="D278" s="15" t="s">
        <v>982</v>
      </c>
      <c r="E278" s="15" t="s">
        <v>983</v>
      </c>
      <c r="F278" s="15" t="s">
        <v>984</v>
      </c>
      <c r="G278" s="16"/>
      <c r="H278" s="23"/>
      <c r="I278" s="16">
        <v>0.1</v>
      </c>
      <c r="J278" s="18">
        <v>259.35127</v>
      </c>
      <c r="K278" s="18">
        <v>259.35127</v>
      </c>
      <c r="L278" s="19">
        <v>4.5107983920106562</v>
      </c>
      <c r="M278" s="18"/>
      <c r="N278" s="18"/>
      <c r="O278" s="18"/>
      <c r="P278" s="18">
        <v>-4.2</v>
      </c>
      <c r="Q278" s="20">
        <v>1.9555170159280759</v>
      </c>
      <c r="R278" s="17">
        <v>-3.4923000000000002</v>
      </c>
      <c r="S278" s="21">
        <v>0.3833201057749932</v>
      </c>
      <c r="T278" s="18">
        <v>2.4899999999999998</v>
      </c>
      <c r="U278" s="15">
        <v>2</v>
      </c>
      <c r="V278" s="15">
        <v>1</v>
      </c>
      <c r="W278" s="18">
        <v>41.949999999999996</v>
      </c>
      <c r="X278">
        <f t="shared" si="4"/>
        <v>0</v>
      </c>
      <c r="Y278" s="22">
        <v>6.1823902264600719</v>
      </c>
    </row>
    <row r="279" spans="1:25" ht="14.5" x14ac:dyDescent="0.35">
      <c r="A279" s="13" t="s">
        <v>761</v>
      </c>
      <c r="B279" s="13">
        <v>1</v>
      </c>
      <c r="C279" s="15">
        <v>10</v>
      </c>
      <c r="D279" s="15" t="s">
        <v>982</v>
      </c>
      <c r="E279" s="15" t="s">
        <v>987</v>
      </c>
      <c r="F279" s="15" t="s">
        <v>984</v>
      </c>
      <c r="G279" s="16"/>
      <c r="H279" s="23"/>
      <c r="I279" s="16">
        <v>1.5</v>
      </c>
      <c r="J279" s="18">
        <v>416.52189000000004</v>
      </c>
      <c r="K279" s="18">
        <v>416.52189000000004</v>
      </c>
      <c r="L279" s="19">
        <v>4.6196378303680055</v>
      </c>
      <c r="M279" s="18"/>
      <c r="N279" s="18"/>
      <c r="O279" s="18">
        <v>1.76</v>
      </c>
      <c r="P279" s="18">
        <v>-4.03</v>
      </c>
      <c r="Q279" s="20">
        <v>1.029016079071001</v>
      </c>
      <c r="R279" s="17">
        <v>-1.26919</v>
      </c>
      <c r="S279" s="27">
        <v>1.7848928957356844E-3</v>
      </c>
      <c r="T279" s="18">
        <v>1.54</v>
      </c>
      <c r="U279" s="15">
        <v>5</v>
      </c>
      <c r="V279" s="15">
        <v>2</v>
      </c>
      <c r="W279" s="18">
        <v>101.91</v>
      </c>
      <c r="X279">
        <f t="shared" si="4"/>
        <v>0</v>
      </c>
      <c r="Y279" s="22">
        <v>4.0871542537533125</v>
      </c>
    </row>
    <row r="280" spans="1:25" ht="14.5" x14ac:dyDescent="0.35">
      <c r="A280" s="13" t="s">
        <v>762</v>
      </c>
      <c r="B280" s="13">
        <v>1</v>
      </c>
      <c r="C280" s="15">
        <v>6</v>
      </c>
      <c r="D280" s="15" t="s">
        <v>982</v>
      </c>
      <c r="E280" s="15" t="s">
        <v>983</v>
      </c>
      <c r="F280" s="15" t="s">
        <v>984</v>
      </c>
      <c r="G280" s="16">
        <v>8</v>
      </c>
      <c r="H280" s="27">
        <v>3.0000000000000001E-3</v>
      </c>
      <c r="I280" s="16">
        <v>10</v>
      </c>
      <c r="J280" s="18">
        <v>313.40006000000005</v>
      </c>
      <c r="K280" s="18">
        <v>313.40006000000005</v>
      </c>
      <c r="L280" s="19">
        <v>4.7179478248940026</v>
      </c>
      <c r="M280" s="18">
        <v>-1.5930090882857026</v>
      </c>
      <c r="N280" s="18"/>
      <c r="O280" s="18"/>
      <c r="P280" s="18">
        <v>-4.17</v>
      </c>
      <c r="Q280" s="20">
        <v>1.1326928691729354</v>
      </c>
      <c r="R280" s="17">
        <v>-2.1067100000000001</v>
      </c>
      <c r="S280" s="27">
        <v>9.7908898897306369E-3</v>
      </c>
      <c r="T280" s="18">
        <v>3.2600000000000002</v>
      </c>
      <c r="U280" s="15">
        <v>4</v>
      </c>
      <c r="V280" s="15">
        <v>1</v>
      </c>
      <c r="W280" s="18">
        <v>41.58</v>
      </c>
      <c r="X280">
        <f t="shared" si="4"/>
        <v>0</v>
      </c>
      <c r="Y280" s="22">
        <v>7.5372789802789821</v>
      </c>
    </row>
    <row r="281" spans="1:25" x14ac:dyDescent="0.3">
      <c r="A281" s="13" t="s">
        <v>763</v>
      </c>
      <c r="B281" s="13">
        <v>1</v>
      </c>
      <c r="C281" s="15">
        <v>1</v>
      </c>
      <c r="D281" s="15" t="s">
        <v>992</v>
      </c>
      <c r="E281" s="15" t="s">
        <v>993</v>
      </c>
      <c r="F281" s="15" t="s">
        <v>994</v>
      </c>
      <c r="G281" s="16"/>
      <c r="H281" s="23"/>
      <c r="I281" s="16">
        <v>0.1</v>
      </c>
      <c r="J281" s="18">
        <v>376.45656000000002</v>
      </c>
      <c r="K281" s="18">
        <v>376.45656000000002</v>
      </c>
      <c r="L281" s="22"/>
      <c r="M281" s="18"/>
      <c r="N281" s="18">
        <v>1.8480000000000001</v>
      </c>
      <c r="O281" s="18">
        <v>1.2527999999999999</v>
      </c>
      <c r="P281" s="18">
        <v>-2.8099999999999996</v>
      </c>
      <c r="Q281" s="17"/>
      <c r="R281" s="17">
        <v>-3.1455199999999999</v>
      </c>
      <c r="S281" s="13"/>
      <c r="T281" s="18">
        <v>1.96</v>
      </c>
      <c r="U281" s="15">
        <v>4</v>
      </c>
      <c r="V281" s="15">
        <v>0</v>
      </c>
      <c r="W281" s="18">
        <v>74.45</v>
      </c>
      <c r="X281">
        <f t="shared" si="4"/>
        <v>0</v>
      </c>
      <c r="Y281" s="22">
        <v>5.0565018132975155</v>
      </c>
    </row>
    <row r="282" spans="1:25" ht="14.5" x14ac:dyDescent="0.35">
      <c r="A282" s="13" t="s">
        <v>764</v>
      </c>
      <c r="B282" s="13">
        <v>1</v>
      </c>
      <c r="C282" s="15">
        <v>0.25</v>
      </c>
      <c r="D282" s="15" t="s">
        <v>982</v>
      </c>
      <c r="E282" s="15" t="s">
        <v>983</v>
      </c>
      <c r="F282" s="15" t="s">
        <v>984</v>
      </c>
      <c r="G282" s="16">
        <v>0.01</v>
      </c>
      <c r="H282" s="21">
        <v>0.1</v>
      </c>
      <c r="I282" s="16">
        <v>1</v>
      </c>
      <c r="J282" s="18">
        <v>608.69475</v>
      </c>
      <c r="K282" s="18">
        <v>608.69475</v>
      </c>
      <c r="L282" s="19">
        <v>6.3864595473016665</v>
      </c>
      <c r="M282" s="18">
        <v>-4.784399555973704</v>
      </c>
      <c r="N282" s="18">
        <v>3.72</v>
      </c>
      <c r="O282" s="18">
        <v>4.1399999999999997</v>
      </c>
      <c r="P282" s="18">
        <v>-4.7300000000000004</v>
      </c>
      <c r="Q282" s="22">
        <v>8.8226783025523753E-2</v>
      </c>
      <c r="R282" s="17">
        <v>-5.8039199999999997</v>
      </c>
      <c r="S282" s="21">
        <v>1.0459721549109999</v>
      </c>
      <c r="T282" s="18">
        <v>3.86</v>
      </c>
      <c r="U282" s="15">
        <v>8</v>
      </c>
      <c r="V282" s="15">
        <v>1</v>
      </c>
      <c r="W282" s="18">
        <v>114.49</v>
      </c>
      <c r="X282">
        <f t="shared" si="4"/>
        <v>1</v>
      </c>
      <c r="Y282" s="22">
        <v>5.3165756834658051</v>
      </c>
    </row>
    <row r="283" spans="1:25" ht="14.5" x14ac:dyDescent="0.35">
      <c r="A283" s="13" t="s">
        <v>765</v>
      </c>
      <c r="B283" s="13">
        <v>1</v>
      </c>
      <c r="C283" s="15">
        <v>200</v>
      </c>
      <c r="D283" s="15" t="s">
        <v>982</v>
      </c>
      <c r="E283" s="15" t="s">
        <v>983</v>
      </c>
      <c r="F283" s="15" t="s">
        <v>984</v>
      </c>
      <c r="G283" s="16">
        <v>142</v>
      </c>
      <c r="H283" s="27">
        <v>5.6338028169014088E-3</v>
      </c>
      <c r="I283" s="16">
        <v>17</v>
      </c>
      <c r="J283" s="18">
        <v>244.20864</v>
      </c>
      <c r="K283" s="18">
        <v>244.20864</v>
      </c>
      <c r="L283" s="19">
        <v>3.0867310293746342</v>
      </c>
      <c r="M283" s="18">
        <v>-0.23547268065555896</v>
      </c>
      <c r="N283" s="18">
        <v>-1.85</v>
      </c>
      <c r="O283" s="18">
        <v>-2.4299999999999997</v>
      </c>
      <c r="P283" s="18">
        <v>-0.86</v>
      </c>
      <c r="Q283" s="22">
        <v>2.3731706137014325E-2</v>
      </c>
      <c r="R283" s="17">
        <v>-0.89654900000000004</v>
      </c>
      <c r="S283" s="17">
        <v>2.5815346697492442E-2</v>
      </c>
      <c r="T283" s="18">
        <v>-2.8499999999999996</v>
      </c>
      <c r="U283" s="15">
        <v>7</v>
      </c>
      <c r="V283" s="15">
        <v>4</v>
      </c>
      <c r="W283" s="18">
        <v>146.66999999999999</v>
      </c>
      <c r="X283">
        <f t="shared" si="4"/>
        <v>0</v>
      </c>
      <c r="Y283" s="22">
        <v>1.6650210677030068</v>
      </c>
    </row>
    <row r="284" spans="1:25" ht="14.5" x14ac:dyDescent="0.35">
      <c r="A284" s="13" t="s">
        <v>766</v>
      </c>
      <c r="B284" s="13">
        <v>1</v>
      </c>
      <c r="C284" s="15">
        <v>5</v>
      </c>
      <c r="D284" s="15" t="s">
        <v>982</v>
      </c>
      <c r="E284" s="15" t="s">
        <v>983</v>
      </c>
      <c r="F284" s="15" t="s">
        <v>984</v>
      </c>
      <c r="G284" s="16">
        <v>0.02</v>
      </c>
      <c r="H284" s="21">
        <v>1</v>
      </c>
      <c r="I284" s="16"/>
      <c r="J284" s="18">
        <v>366.34299000000004</v>
      </c>
      <c r="K284" s="18">
        <v>366.34299000000004</v>
      </c>
      <c r="L284" s="19">
        <v>4.8649178813617286</v>
      </c>
      <c r="M284" s="18">
        <v>-4.2628578900337661</v>
      </c>
      <c r="N284" s="18"/>
      <c r="O284" s="18"/>
      <c r="P284" s="18">
        <v>-4.6399999999999997</v>
      </c>
      <c r="Q284" s="20">
        <v>2.3830991401809869</v>
      </c>
      <c r="R284" s="17">
        <v>-3.5830899999999999</v>
      </c>
      <c r="S284" s="21">
        <v>0.20904130597771994</v>
      </c>
      <c r="T284" s="18">
        <v>4.54</v>
      </c>
      <c r="U284" s="15">
        <v>5</v>
      </c>
      <c r="V284" s="15">
        <v>1</v>
      </c>
      <c r="W284" s="18">
        <v>72.680000000000007</v>
      </c>
      <c r="X284">
        <f t="shared" si="4"/>
        <v>0</v>
      </c>
      <c r="Y284" s="22">
        <v>5.0404924325811775</v>
      </c>
    </row>
    <row r="285" spans="1:25" ht="14.5" x14ac:dyDescent="0.35">
      <c r="A285" s="13" t="s">
        <v>767</v>
      </c>
      <c r="B285" s="13">
        <v>1</v>
      </c>
      <c r="C285" s="15">
        <v>50</v>
      </c>
      <c r="D285" s="15" t="s">
        <v>982</v>
      </c>
      <c r="E285" s="15" t="s">
        <v>983</v>
      </c>
      <c r="F285" s="15" t="s">
        <v>984</v>
      </c>
      <c r="G285" s="16"/>
      <c r="H285" s="23"/>
      <c r="I285" s="16">
        <v>2</v>
      </c>
      <c r="J285" s="18">
        <v>234.20104999999998</v>
      </c>
      <c r="K285" s="18">
        <v>234.20104999999998</v>
      </c>
      <c r="L285" s="19">
        <v>3.670618833489069</v>
      </c>
      <c r="M285" s="18"/>
      <c r="N285" s="18"/>
      <c r="O285" s="18"/>
      <c r="P285" s="18">
        <v>-3.79</v>
      </c>
      <c r="Q285" s="20">
        <v>5.2655186803089311</v>
      </c>
      <c r="R285" s="17">
        <v>-2.7215099999999999</v>
      </c>
      <c r="S285" s="21">
        <v>0.44972140413810002</v>
      </c>
      <c r="T285" s="18">
        <v>3.24</v>
      </c>
      <c r="U285" s="15">
        <v>3</v>
      </c>
      <c r="V285" s="15">
        <v>1</v>
      </c>
      <c r="W285" s="18">
        <v>47.019999999999996</v>
      </c>
      <c r="X285">
        <f t="shared" si="4"/>
        <v>0</v>
      </c>
      <c r="Y285" s="22">
        <v>4.9808815397703103</v>
      </c>
    </row>
    <row r="286" spans="1:25" ht="14.5" x14ac:dyDescent="0.35">
      <c r="A286" s="13" t="s">
        <v>768</v>
      </c>
      <c r="B286" s="13">
        <v>1</v>
      </c>
      <c r="C286" s="15">
        <v>100</v>
      </c>
      <c r="D286" s="15" t="s">
        <v>982</v>
      </c>
      <c r="E286" s="15" t="s">
        <v>983</v>
      </c>
      <c r="F286" s="15" t="s">
        <v>984</v>
      </c>
      <c r="G286" s="16">
        <v>50</v>
      </c>
      <c r="H286" s="27">
        <v>8.0000000000000002E-3</v>
      </c>
      <c r="I286" s="16">
        <v>20</v>
      </c>
      <c r="J286" s="18">
        <v>179.30787000000001</v>
      </c>
      <c r="K286" s="18">
        <v>179.30787000000001</v>
      </c>
      <c r="L286" s="19">
        <v>3.2535993515954456</v>
      </c>
      <c r="M286" s="18">
        <v>-0.55462934725942692</v>
      </c>
      <c r="N286" s="18"/>
      <c r="O286" s="18">
        <v>8.1000000000000016E-2</v>
      </c>
      <c r="P286" s="18">
        <v>-4.29</v>
      </c>
      <c r="Q286" s="26">
        <v>43.497133723311727</v>
      </c>
      <c r="R286" s="17">
        <v>1.84738</v>
      </c>
      <c r="S286" s="29">
        <v>3.1701560424838813E-5</v>
      </c>
      <c r="T286" s="18">
        <v>3.96</v>
      </c>
      <c r="U286" s="15">
        <v>1</v>
      </c>
      <c r="V286" s="15">
        <v>1</v>
      </c>
      <c r="W286" s="18">
        <v>27.970000000000002</v>
      </c>
      <c r="X286">
        <f t="shared" si="4"/>
        <v>0</v>
      </c>
      <c r="Y286" s="22">
        <v>6.4107211297819093</v>
      </c>
    </row>
    <row r="287" spans="1:25" ht="14.5" x14ac:dyDescent="0.35">
      <c r="A287" s="13" t="s">
        <v>769</v>
      </c>
      <c r="B287" s="13">
        <v>1</v>
      </c>
      <c r="C287" s="15">
        <v>4</v>
      </c>
      <c r="D287" s="15" t="s">
        <v>982</v>
      </c>
      <c r="E287" s="15" t="s">
        <v>983</v>
      </c>
      <c r="F287" s="15" t="s">
        <v>984</v>
      </c>
      <c r="G287" s="16">
        <v>0.25</v>
      </c>
      <c r="H287" s="17">
        <v>6.4000000000000001E-2</v>
      </c>
      <c r="I287" s="16">
        <v>3</v>
      </c>
      <c r="J287" s="18">
        <v>410.49564000000004</v>
      </c>
      <c r="K287" s="18">
        <v>410.49564000000004</v>
      </c>
      <c r="L287" s="19">
        <v>5.0112485573772005</v>
      </c>
      <c r="M287" s="18">
        <v>-3.2153685400331251</v>
      </c>
      <c r="N287" s="18">
        <v>3.04</v>
      </c>
      <c r="O287" s="18">
        <v>2.52</v>
      </c>
      <c r="P287" s="18">
        <v>-3.3699999999999997</v>
      </c>
      <c r="Q287" s="22">
        <v>9.1371642936618619E-2</v>
      </c>
      <c r="R287" s="17">
        <v>-3.49457</v>
      </c>
      <c r="S287" s="21">
        <v>0.12172546267185988</v>
      </c>
      <c r="T287" s="18">
        <v>2.71</v>
      </c>
      <c r="U287" s="15">
        <v>4</v>
      </c>
      <c r="V287" s="15">
        <v>0</v>
      </c>
      <c r="W287" s="18">
        <v>53.599999999999987</v>
      </c>
      <c r="X287">
        <f t="shared" si="4"/>
        <v>0</v>
      </c>
      <c r="Y287" s="22">
        <v>7.6585007462686594</v>
      </c>
    </row>
    <row r="288" spans="1:25" ht="14.5" x14ac:dyDescent="0.35">
      <c r="A288" s="13" t="s">
        <v>770</v>
      </c>
      <c r="B288" s="13">
        <v>1</v>
      </c>
      <c r="C288" s="15">
        <v>6</v>
      </c>
      <c r="D288" s="15" t="s">
        <v>982</v>
      </c>
      <c r="E288" s="15" t="s">
        <v>987</v>
      </c>
      <c r="F288" s="15" t="s">
        <v>984</v>
      </c>
      <c r="G288" s="16"/>
      <c r="H288" s="23"/>
      <c r="I288" s="16">
        <v>0.1</v>
      </c>
      <c r="J288" s="18">
        <v>250.34363999999999</v>
      </c>
      <c r="K288" s="18">
        <v>250.34363999999999</v>
      </c>
      <c r="L288" s="19">
        <v>4.6203853122057259</v>
      </c>
      <c r="M288" s="18"/>
      <c r="N288" s="18"/>
      <c r="O288" s="18"/>
      <c r="P288" s="18">
        <v>-2.09</v>
      </c>
      <c r="Q288" s="22">
        <v>1.1794368133137782E-2</v>
      </c>
      <c r="R288" s="17">
        <v>-1.5604800000000001</v>
      </c>
      <c r="S288" s="27">
        <v>3.4846140159158082E-3</v>
      </c>
      <c r="T288" s="18">
        <v>2.1</v>
      </c>
      <c r="U288" s="15">
        <v>2</v>
      </c>
      <c r="V288" s="15">
        <v>0</v>
      </c>
      <c r="W288" s="18">
        <v>29.729999999999997</v>
      </c>
      <c r="X288">
        <f t="shared" si="4"/>
        <v>0</v>
      </c>
      <c r="Y288" s="22">
        <v>8.4205731584258334</v>
      </c>
    </row>
    <row r="289" spans="1:25" ht="14.5" x14ac:dyDescent="0.35">
      <c r="A289" s="13" t="s">
        <v>771</v>
      </c>
      <c r="B289" s="13">
        <v>1</v>
      </c>
      <c r="C289" s="15">
        <v>10</v>
      </c>
      <c r="D289" s="15" t="s">
        <v>982</v>
      </c>
      <c r="E289" s="15" t="s">
        <v>983</v>
      </c>
      <c r="F289" s="15" t="s">
        <v>984</v>
      </c>
      <c r="G289" s="16">
        <v>42</v>
      </c>
      <c r="H289" s="30">
        <v>9.5238095238095238E-4</v>
      </c>
      <c r="I289" s="16">
        <v>14</v>
      </c>
      <c r="J289" s="18">
        <v>269.35218000000003</v>
      </c>
      <c r="K289" s="18">
        <v>269.35218000000003</v>
      </c>
      <c r="L289" s="19">
        <v>4.4303204948555743</v>
      </c>
      <c r="M289" s="18">
        <v>-0.80707120445767366</v>
      </c>
      <c r="N289" s="18"/>
      <c r="O289" s="18"/>
      <c r="P289" s="18">
        <v>-2.9</v>
      </c>
      <c r="Q289" s="20">
        <v>0.1179612854403899</v>
      </c>
      <c r="R289" s="17">
        <v>-1.1909799999999999</v>
      </c>
      <c r="S289" s="27">
        <v>2.3052577804128743E-3</v>
      </c>
      <c r="T289" s="18">
        <v>0.99</v>
      </c>
      <c r="U289" s="15">
        <v>3</v>
      </c>
      <c r="V289" s="15">
        <v>1</v>
      </c>
      <c r="W289" s="18">
        <v>39.11</v>
      </c>
      <c r="X289">
        <f t="shared" si="4"/>
        <v>0</v>
      </c>
      <c r="Y289" s="22">
        <v>6.8870411659422155</v>
      </c>
    </row>
    <row r="290" spans="1:25" ht="14.5" x14ac:dyDescent="0.35">
      <c r="A290" s="13" t="s">
        <v>772</v>
      </c>
      <c r="B290" s="13">
        <v>1</v>
      </c>
      <c r="C290" s="15">
        <v>5</v>
      </c>
      <c r="D290" s="15" t="s">
        <v>982</v>
      </c>
      <c r="E290" s="15" t="s">
        <v>983</v>
      </c>
      <c r="F290" s="15" t="s">
        <v>984</v>
      </c>
      <c r="G290" s="16">
        <v>133</v>
      </c>
      <c r="H290" s="30">
        <v>1.5037593984962405E-4</v>
      </c>
      <c r="I290" s="16">
        <v>5</v>
      </c>
      <c r="J290" s="18">
        <v>260.38247999999999</v>
      </c>
      <c r="K290" s="18">
        <v>260.38247999999999</v>
      </c>
      <c r="L290" s="19">
        <v>4.7166417547640522</v>
      </c>
      <c r="M290" s="18">
        <v>-0.29176011813298558</v>
      </c>
      <c r="N290" s="18">
        <v>2.7</v>
      </c>
      <c r="O290" s="18"/>
      <c r="P290" s="18">
        <v>-2.8499999999999996</v>
      </c>
      <c r="Q290" s="22">
        <v>5.4377374728448509E-2</v>
      </c>
      <c r="R290" s="17">
        <v>-0.32740999999999998</v>
      </c>
      <c r="S290" s="30">
        <v>1.6324062036717133E-4</v>
      </c>
      <c r="T290" s="18">
        <v>2.8</v>
      </c>
      <c r="U290" s="15">
        <v>2</v>
      </c>
      <c r="V290" s="15">
        <v>1</v>
      </c>
      <c r="W290" s="18">
        <v>33.719999999999985</v>
      </c>
      <c r="X290">
        <f t="shared" si="4"/>
        <v>0</v>
      </c>
      <c r="Y290" s="22">
        <v>7.7219003558718891</v>
      </c>
    </row>
    <row r="291" spans="1:25" x14ac:dyDescent="0.3">
      <c r="A291" s="13" t="s">
        <v>773</v>
      </c>
      <c r="B291" s="13">
        <v>1</v>
      </c>
      <c r="C291" s="15">
        <v>10</v>
      </c>
      <c r="D291" s="15" t="s">
        <v>992</v>
      </c>
      <c r="E291" s="15" t="s">
        <v>993</v>
      </c>
      <c r="F291" s="15" t="s">
        <v>1021</v>
      </c>
      <c r="G291" s="16">
        <v>53.8</v>
      </c>
      <c r="H291" s="23"/>
      <c r="I291" s="16">
        <v>1</v>
      </c>
      <c r="J291" s="18">
        <v>274.40956999999997</v>
      </c>
      <c r="K291" s="18">
        <v>274.40956999999997</v>
      </c>
      <c r="L291" s="22"/>
      <c r="M291" s="18">
        <v>-0.70761697759907394</v>
      </c>
      <c r="N291" s="18">
        <v>2.9</v>
      </c>
      <c r="O291" s="18">
        <v>1.1460000000000001</v>
      </c>
      <c r="P291" s="18">
        <v>-3.01</v>
      </c>
      <c r="Q291" s="17"/>
      <c r="R291" s="17">
        <v>-3.2534000000000001</v>
      </c>
      <c r="S291" s="13"/>
      <c r="T291" s="18">
        <v>3.16</v>
      </c>
      <c r="U291" s="15">
        <v>2</v>
      </c>
      <c r="V291" s="15">
        <v>1</v>
      </c>
      <c r="W291" s="18">
        <v>33.719999999999985</v>
      </c>
      <c r="X291">
        <f t="shared" si="4"/>
        <v>0</v>
      </c>
      <c r="Y291" s="22">
        <v>8.1378876037959689</v>
      </c>
    </row>
    <row r="292" spans="1:25" ht="14.5" x14ac:dyDescent="0.35">
      <c r="A292" s="13" t="s">
        <v>774</v>
      </c>
      <c r="B292" s="13">
        <v>1</v>
      </c>
      <c r="C292" s="15">
        <v>8</v>
      </c>
      <c r="D292" s="15" t="s">
        <v>982</v>
      </c>
      <c r="E292" s="15" t="s">
        <v>983</v>
      </c>
      <c r="F292" s="15" t="s">
        <v>984</v>
      </c>
      <c r="G292" s="16">
        <v>0.04</v>
      </c>
      <c r="H292" s="21">
        <v>0.8</v>
      </c>
      <c r="I292" s="16">
        <v>0</v>
      </c>
      <c r="J292" s="18">
        <v>357.43443000000002</v>
      </c>
      <c r="K292" s="18">
        <v>357.43443000000002</v>
      </c>
      <c r="L292" s="19">
        <v>4.650106396764766</v>
      </c>
      <c r="M292" s="18">
        <v>-3.9511363924287473</v>
      </c>
      <c r="N292" s="18"/>
      <c r="O292" s="18"/>
      <c r="P292" s="18">
        <v>-3.98</v>
      </c>
      <c r="Q292" s="20">
        <v>0.85497535177811435</v>
      </c>
      <c r="R292" s="17">
        <v>-3.79792</v>
      </c>
      <c r="S292" s="21">
        <v>0.56217767434944543</v>
      </c>
      <c r="T292" s="18">
        <v>3.02</v>
      </c>
      <c r="U292" s="15">
        <v>5</v>
      </c>
      <c r="V292" s="15">
        <v>1</v>
      </c>
      <c r="W292" s="18">
        <v>71.339999999999989</v>
      </c>
      <c r="X292">
        <f t="shared" si="4"/>
        <v>0</v>
      </c>
      <c r="Y292" s="22">
        <v>5.0102947855340636</v>
      </c>
    </row>
    <row r="293" spans="1:25" ht="14.5" x14ac:dyDescent="0.35">
      <c r="A293" s="13" t="s">
        <v>775</v>
      </c>
      <c r="B293" s="13">
        <v>1</v>
      </c>
      <c r="C293" s="15">
        <v>18</v>
      </c>
      <c r="D293" s="15" t="s">
        <v>982</v>
      </c>
      <c r="E293" s="15" t="s">
        <v>776</v>
      </c>
      <c r="F293" s="15" t="s">
        <v>857</v>
      </c>
      <c r="G293" s="16">
        <v>5.6</v>
      </c>
      <c r="H293" s="17">
        <v>1.2857142857142857E-2</v>
      </c>
      <c r="I293" s="16">
        <v>0</v>
      </c>
      <c r="J293" s="18">
        <v>315.48120000000006</v>
      </c>
      <c r="K293" s="18">
        <v>315.48120000000006</v>
      </c>
      <c r="L293" s="19">
        <v>4.2437009789854701</v>
      </c>
      <c r="M293" s="18">
        <v>-1.7507854570825758</v>
      </c>
      <c r="N293" s="18">
        <v>4.03</v>
      </c>
      <c r="O293" s="18">
        <v>3.4</v>
      </c>
      <c r="P293" s="18">
        <v>-4.54</v>
      </c>
      <c r="Q293" s="17"/>
      <c r="R293" s="17">
        <v>-2.4421900000000001</v>
      </c>
      <c r="S293" s="13"/>
      <c r="T293" s="18">
        <v>4.54</v>
      </c>
      <c r="U293" s="15">
        <v>2</v>
      </c>
      <c r="V293" s="15">
        <v>1</v>
      </c>
      <c r="W293" s="18">
        <v>24.046349999999997</v>
      </c>
      <c r="X293">
        <f t="shared" si="4"/>
        <v>0</v>
      </c>
      <c r="Y293" s="22">
        <v>13.119712555127913</v>
      </c>
    </row>
    <row r="294" spans="1:25" ht="14.5" x14ac:dyDescent="0.35">
      <c r="A294" s="13" t="s">
        <v>777</v>
      </c>
      <c r="B294" s="32">
        <v>1</v>
      </c>
      <c r="C294" s="15">
        <v>150</v>
      </c>
      <c r="D294" s="15" t="s">
        <v>982</v>
      </c>
      <c r="E294" s="15" t="s">
        <v>983</v>
      </c>
      <c r="F294" s="15" t="s">
        <v>984</v>
      </c>
      <c r="G294" s="16"/>
      <c r="H294" s="23"/>
      <c r="I294" s="16">
        <v>2</v>
      </c>
      <c r="J294" s="18">
        <v>384.89749999999998</v>
      </c>
      <c r="K294" s="18">
        <v>384.89749999999998</v>
      </c>
      <c r="L294" s="19">
        <v>3.4092538312030283</v>
      </c>
      <c r="M294" s="18"/>
      <c r="N294" s="18"/>
      <c r="O294" s="18">
        <v>-0.55000000000000004</v>
      </c>
      <c r="P294" s="18">
        <v>-2.98</v>
      </c>
      <c r="Q294" s="20">
        <v>1.4886964753287875</v>
      </c>
      <c r="R294" s="17">
        <v>-2.6190099999999998</v>
      </c>
      <c r="S294" s="21">
        <v>0.6483599201865371</v>
      </c>
      <c r="T294" s="18">
        <v>2.8</v>
      </c>
      <c r="U294" s="15">
        <v>4</v>
      </c>
      <c r="V294" s="15">
        <v>1</v>
      </c>
      <c r="W294" s="18">
        <v>70.19</v>
      </c>
      <c r="X294">
        <f t="shared" si="4"/>
        <v>0</v>
      </c>
      <c r="Y294" s="22">
        <v>5.4836515173101583</v>
      </c>
    </row>
    <row r="295" spans="1:25" ht="14.5" x14ac:dyDescent="0.35">
      <c r="A295" s="13" t="s">
        <v>778</v>
      </c>
      <c r="B295" s="13">
        <v>1</v>
      </c>
      <c r="C295" s="15">
        <v>300</v>
      </c>
      <c r="D295" s="15" t="s">
        <v>982</v>
      </c>
      <c r="E295" s="15" t="s">
        <v>983</v>
      </c>
      <c r="F295" s="15" t="s">
        <v>984</v>
      </c>
      <c r="G295" s="16">
        <v>2.5099999999999998</v>
      </c>
      <c r="H295" s="21">
        <v>0.47808764940239046</v>
      </c>
      <c r="I295" s="16">
        <v>15</v>
      </c>
      <c r="J295" s="18">
        <v>138.12407000000002</v>
      </c>
      <c r="K295" s="18">
        <v>138.12407000000002</v>
      </c>
      <c r="L295" s="19">
        <v>2.6631481121811769</v>
      </c>
      <c r="M295" s="18">
        <v>-1.7405956454198011</v>
      </c>
      <c r="N295" s="18">
        <v>2.2600000000000002</v>
      </c>
      <c r="O295" s="18">
        <v>-1.51</v>
      </c>
      <c r="P295" s="18">
        <v>-1.0900000000000001</v>
      </c>
      <c r="Q295" s="20">
        <v>0.10688379838321142</v>
      </c>
      <c r="R295" s="17">
        <v>0.198379</v>
      </c>
      <c r="S295" s="27">
        <v>5.5021557412272904E-3</v>
      </c>
      <c r="T295" s="18">
        <v>2.19</v>
      </c>
      <c r="U295" s="15">
        <v>3</v>
      </c>
      <c r="V295" s="15">
        <v>2</v>
      </c>
      <c r="W295" s="18">
        <v>63.7</v>
      </c>
      <c r="X295">
        <f t="shared" si="4"/>
        <v>0</v>
      </c>
      <c r="Y295" s="22">
        <v>2.1683527472527473</v>
      </c>
    </row>
    <row r="296" spans="1:25" ht="14.5" x14ac:dyDescent="0.35">
      <c r="A296" s="13" t="s">
        <v>779</v>
      </c>
      <c r="B296" s="13">
        <v>1</v>
      </c>
      <c r="C296" s="15">
        <v>10</v>
      </c>
      <c r="D296" s="15" t="s">
        <v>982</v>
      </c>
      <c r="E296" s="15" t="s">
        <v>983</v>
      </c>
      <c r="F296" s="15" t="s">
        <v>984</v>
      </c>
      <c r="G296" s="16">
        <v>666.67000000000007</v>
      </c>
      <c r="H296" s="29">
        <v>5.9999700001499988E-5</v>
      </c>
      <c r="I296" s="16">
        <v>6</v>
      </c>
      <c r="J296" s="18">
        <v>303.36122</v>
      </c>
      <c r="K296" s="18">
        <v>303.36122</v>
      </c>
      <c r="L296" s="19">
        <v>4.4819600622237772</v>
      </c>
      <c r="M296" s="18">
        <v>0.34195085018752269</v>
      </c>
      <c r="N296" s="18">
        <v>0.9800000000000002</v>
      </c>
      <c r="O296" s="18">
        <v>0.62</v>
      </c>
      <c r="P296" s="18">
        <v>-1.6500000000000001</v>
      </c>
      <c r="Q296" s="24">
        <v>5.889791610819122E-3</v>
      </c>
      <c r="R296" s="17">
        <v>-1.71912</v>
      </c>
      <c r="S296" s="27">
        <v>6.9058943357695616E-3</v>
      </c>
      <c r="T296" s="18">
        <v>0.28999999999999998</v>
      </c>
      <c r="U296" s="15">
        <v>4</v>
      </c>
      <c r="V296" s="15">
        <v>1</v>
      </c>
      <c r="W296" s="18">
        <v>59.59</v>
      </c>
      <c r="X296">
        <f t="shared" si="4"/>
        <v>0</v>
      </c>
      <c r="Y296" s="22">
        <v>5.0908075180399397</v>
      </c>
    </row>
    <row r="297" spans="1:25" ht="14.5" x14ac:dyDescent="0.35">
      <c r="A297" s="13" t="s">
        <v>780</v>
      </c>
      <c r="B297" s="13">
        <v>1</v>
      </c>
      <c r="C297" s="15">
        <v>100</v>
      </c>
      <c r="D297" s="15" t="s">
        <v>982</v>
      </c>
      <c r="E297" s="15" t="s">
        <v>983</v>
      </c>
      <c r="F297" s="15" t="s">
        <v>984</v>
      </c>
      <c r="G297" s="16">
        <v>1.1000000000000001</v>
      </c>
      <c r="H297" s="21">
        <v>0.36363636363636365</v>
      </c>
      <c r="I297" s="16"/>
      <c r="J297" s="18">
        <v>238.28886</v>
      </c>
      <c r="K297" s="18">
        <v>238.28886</v>
      </c>
      <c r="L297" s="19">
        <v>3.3771037395616648</v>
      </c>
      <c r="M297" s="18">
        <v>-2.3357110544034394</v>
      </c>
      <c r="N297" s="18">
        <v>1.97</v>
      </c>
      <c r="O297" s="18">
        <v>1.97</v>
      </c>
      <c r="P297" s="18">
        <v>-2.29</v>
      </c>
      <c r="Q297" s="20">
        <v>0.32730772219197252</v>
      </c>
      <c r="R297" s="17">
        <v>-2.9372500000000001</v>
      </c>
      <c r="S297" s="21">
        <v>1.4528014069541275</v>
      </c>
      <c r="T297" s="18">
        <v>2.16</v>
      </c>
      <c r="U297" s="15">
        <v>3</v>
      </c>
      <c r="V297" s="15">
        <v>2</v>
      </c>
      <c r="W297" s="18">
        <v>83.960000000000022</v>
      </c>
      <c r="X297">
        <f t="shared" si="4"/>
        <v>0</v>
      </c>
      <c r="Y297" s="22">
        <v>2.8381236303001423</v>
      </c>
    </row>
    <row r="298" spans="1:25" ht="14.5" x14ac:dyDescent="0.35">
      <c r="A298" s="13" t="s">
        <v>781</v>
      </c>
      <c r="B298" s="13">
        <v>1</v>
      </c>
      <c r="C298" s="15">
        <v>5</v>
      </c>
      <c r="D298" s="15" t="s">
        <v>982</v>
      </c>
      <c r="E298" s="15" t="s">
        <v>983</v>
      </c>
      <c r="F298" s="15" t="s">
        <v>984</v>
      </c>
      <c r="G298" s="16"/>
      <c r="H298" s="23"/>
      <c r="I298" s="16">
        <v>0.1</v>
      </c>
      <c r="J298" s="18">
        <v>187.28713999999999</v>
      </c>
      <c r="K298" s="18">
        <v>187.28713999999999</v>
      </c>
      <c r="L298" s="19">
        <v>4.5735379533981089</v>
      </c>
      <c r="M298" s="18"/>
      <c r="N298" s="18">
        <v>2.9</v>
      </c>
      <c r="O298" s="18">
        <v>2.67</v>
      </c>
      <c r="P298" s="18">
        <v>-3.8699999999999997</v>
      </c>
      <c r="Q298" s="20">
        <v>0.79162962422397787</v>
      </c>
      <c r="R298" s="17">
        <v>-2.3235899999999998</v>
      </c>
      <c r="S298" s="17">
        <v>2.2496348847430469E-2</v>
      </c>
      <c r="T298" s="18">
        <v>3.02</v>
      </c>
      <c r="U298" s="15">
        <v>1</v>
      </c>
      <c r="V298" s="15">
        <v>0</v>
      </c>
      <c r="W298" s="18">
        <v>1.1800000000000002</v>
      </c>
      <c r="X298">
        <f t="shared" si="4"/>
        <v>0</v>
      </c>
      <c r="Y298" s="22">
        <v>158.71791525423725</v>
      </c>
    </row>
    <row r="299" spans="1:25" ht="14.5" x14ac:dyDescent="0.35">
      <c r="A299" s="13" t="s">
        <v>782</v>
      </c>
      <c r="B299" s="13">
        <v>1</v>
      </c>
      <c r="C299" s="15">
        <v>100</v>
      </c>
      <c r="D299" s="15" t="s">
        <v>982</v>
      </c>
      <c r="E299" s="15" t="s">
        <v>983</v>
      </c>
      <c r="F299" s="15" t="s">
        <v>984</v>
      </c>
      <c r="G299" s="16">
        <v>3.8</v>
      </c>
      <c r="H299" s="21">
        <v>0.10526315789473685</v>
      </c>
      <c r="I299" s="16">
        <v>0.2</v>
      </c>
      <c r="J299" s="18">
        <v>306.23774000000003</v>
      </c>
      <c r="K299" s="18">
        <v>306.23774000000003</v>
      </c>
      <c r="L299" s="19">
        <v>3.4860587110642562</v>
      </c>
      <c r="M299" s="18">
        <v>-1.9062751144474459</v>
      </c>
      <c r="N299" s="18"/>
      <c r="O299" s="18">
        <v>2.74</v>
      </c>
      <c r="P299" s="18">
        <v>-6.31</v>
      </c>
      <c r="Q299" s="26">
        <v>2666.8665262087279</v>
      </c>
      <c r="R299" s="17">
        <v>-2.9912100000000001</v>
      </c>
      <c r="S299" s="21">
        <v>1.2800038627955781</v>
      </c>
      <c r="T299" s="18">
        <v>5.35</v>
      </c>
      <c r="U299" s="15">
        <v>1</v>
      </c>
      <c r="V299" s="15">
        <v>1</v>
      </c>
      <c r="W299" s="18">
        <v>14.569999999999999</v>
      </c>
      <c r="X299">
        <f t="shared" si="4"/>
        <v>1</v>
      </c>
      <c r="Y299" s="22">
        <v>21.018376115305426</v>
      </c>
    </row>
    <row r="300" spans="1:25" ht="14.5" x14ac:dyDescent="0.35">
      <c r="A300" s="13" t="s">
        <v>783</v>
      </c>
      <c r="B300" s="13">
        <v>1</v>
      </c>
      <c r="C300" s="15">
        <v>15</v>
      </c>
      <c r="D300" s="15" t="s">
        <v>982</v>
      </c>
      <c r="E300" s="15" t="s">
        <v>987</v>
      </c>
      <c r="F300" s="15" t="s">
        <v>984</v>
      </c>
      <c r="G300" s="16">
        <v>2.9</v>
      </c>
      <c r="H300" s="17">
        <v>2.0689655172413793E-2</v>
      </c>
      <c r="I300" s="16">
        <v>0</v>
      </c>
      <c r="J300" s="18">
        <v>279.85647</v>
      </c>
      <c r="K300" s="18">
        <v>279.85647</v>
      </c>
      <c r="L300" s="19">
        <v>4.2708440154570004</v>
      </c>
      <c r="M300" s="18">
        <v>-1.9845373539112994</v>
      </c>
      <c r="N300" s="18">
        <v>1.49</v>
      </c>
      <c r="O300" s="18"/>
      <c r="P300" s="18">
        <v>-5.45</v>
      </c>
      <c r="Q300" s="26">
        <v>60.424894188034109</v>
      </c>
      <c r="R300" s="17">
        <v>-2.1893799999999999</v>
      </c>
      <c r="S300" s="17">
        <v>3.3158578071852414E-2</v>
      </c>
      <c r="T300" s="18">
        <v>5.59</v>
      </c>
      <c r="U300" s="15">
        <v>1</v>
      </c>
      <c r="V300" s="15">
        <v>0</v>
      </c>
      <c r="W300" s="18">
        <v>1.1800000000000002</v>
      </c>
      <c r="X300">
        <f t="shared" si="4"/>
        <v>1</v>
      </c>
      <c r="Y300" s="22">
        <v>237.16649999999996</v>
      </c>
    </row>
    <row r="301" spans="1:25" ht="14.5" x14ac:dyDescent="0.35">
      <c r="A301" s="13" t="s">
        <v>784</v>
      </c>
      <c r="B301" s="13">
        <v>1</v>
      </c>
      <c r="C301" s="15">
        <v>100</v>
      </c>
      <c r="D301" s="15" t="s">
        <v>982</v>
      </c>
      <c r="E301" s="15" t="s">
        <v>983</v>
      </c>
      <c r="F301" s="15" t="s">
        <v>984</v>
      </c>
      <c r="G301" s="16">
        <v>3.5</v>
      </c>
      <c r="H301" s="21">
        <v>0.1142857142857143</v>
      </c>
      <c r="I301" s="16">
        <v>7.5</v>
      </c>
      <c r="J301" s="18">
        <v>474.58620000000008</v>
      </c>
      <c r="K301" s="18">
        <v>474.58620000000008</v>
      </c>
      <c r="L301" s="19">
        <v>3.6763151056660117</v>
      </c>
      <c r="M301" s="18">
        <v>-2.132247061315736</v>
      </c>
      <c r="N301" s="18"/>
      <c r="O301" s="18"/>
      <c r="P301" s="18">
        <v>-3.01</v>
      </c>
      <c r="Q301" s="20">
        <v>0.8624717636380953</v>
      </c>
      <c r="R301" s="17">
        <v>-4.1676200000000003</v>
      </c>
      <c r="S301" s="31">
        <v>12.398378363580946</v>
      </c>
      <c r="T301" s="18">
        <v>1.98</v>
      </c>
      <c r="U301" s="15">
        <v>7</v>
      </c>
      <c r="V301" s="15">
        <v>1</v>
      </c>
      <c r="W301" s="18">
        <v>105.17999999999999</v>
      </c>
      <c r="X301">
        <f t="shared" si="4"/>
        <v>0</v>
      </c>
      <c r="Y301" s="22">
        <v>4.5121334854535089</v>
      </c>
    </row>
    <row r="302" spans="1:25" ht="14.5" x14ac:dyDescent="0.35">
      <c r="A302" s="13" t="s">
        <v>785</v>
      </c>
      <c r="B302" s="13">
        <v>1</v>
      </c>
      <c r="C302" s="15">
        <v>10</v>
      </c>
      <c r="D302" s="15" t="s">
        <v>982</v>
      </c>
      <c r="E302" s="15" t="s">
        <v>983</v>
      </c>
      <c r="F302" s="15" t="s">
        <v>984</v>
      </c>
      <c r="G302" s="16"/>
      <c r="H302" s="23"/>
      <c r="I302" s="16">
        <v>12.5</v>
      </c>
      <c r="J302" s="18">
        <v>362.47587000000004</v>
      </c>
      <c r="K302" s="18">
        <v>362.47587000000004</v>
      </c>
      <c r="L302" s="19">
        <v>4.5519100907969996</v>
      </c>
      <c r="M302" s="18"/>
      <c r="N302" s="18"/>
      <c r="O302" s="18"/>
      <c r="P302" s="18">
        <v>-3.7</v>
      </c>
      <c r="Q302" s="20">
        <v>0.55307100428756617</v>
      </c>
      <c r="R302" s="17">
        <v>-3.1609099999999999</v>
      </c>
      <c r="S302" s="21">
        <v>0.15984199464742938</v>
      </c>
      <c r="T302" s="18">
        <v>4.68</v>
      </c>
      <c r="U302" s="15">
        <v>2</v>
      </c>
      <c r="V302" s="15">
        <v>0</v>
      </c>
      <c r="W302" s="18">
        <v>29.415070999999998</v>
      </c>
      <c r="X302">
        <f t="shared" si="4"/>
        <v>0</v>
      </c>
      <c r="Y302" s="22">
        <v>12.322794325398707</v>
      </c>
    </row>
    <row r="303" spans="1:25" ht="14.5" x14ac:dyDescent="0.35">
      <c r="A303" s="13" t="s">
        <v>786</v>
      </c>
      <c r="B303" s="13">
        <v>1</v>
      </c>
      <c r="C303" s="15">
        <v>200</v>
      </c>
      <c r="D303" s="15" t="s">
        <v>982</v>
      </c>
      <c r="E303" s="15" t="s">
        <v>983</v>
      </c>
      <c r="F303" s="15" t="s">
        <v>984</v>
      </c>
      <c r="G303" s="16">
        <v>1.1000000000000001</v>
      </c>
      <c r="H303" s="21">
        <v>0.72727272727272729</v>
      </c>
      <c r="I303" s="16">
        <v>10</v>
      </c>
      <c r="J303" s="18">
        <v>392.40899000000002</v>
      </c>
      <c r="K303" s="18">
        <v>392.40899000000002</v>
      </c>
      <c r="L303" s="19">
        <v>3.2108952744920001</v>
      </c>
      <c r="M303" s="18">
        <v>-2.5523462632506759</v>
      </c>
      <c r="N303" s="18"/>
      <c r="O303" s="18"/>
      <c r="P303" s="18">
        <v>-2.61</v>
      </c>
      <c r="Q303" s="20">
        <v>0.83052180390487529</v>
      </c>
      <c r="R303" s="17">
        <v>-0.67343799999999998</v>
      </c>
      <c r="S303" s="27">
        <v>9.6114528229185123E-3</v>
      </c>
      <c r="T303" s="18">
        <v>-0.61</v>
      </c>
      <c r="U303" s="15">
        <v>7</v>
      </c>
      <c r="V303" s="15">
        <v>3</v>
      </c>
      <c r="W303" s="18">
        <v>102.78999999999998</v>
      </c>
      <c r="X303">
        <f t="shared" si="4"/>
        <v>0</v>
      </c>
      <c r="Y303" s="22">
        <v>3.817579433797063</v>
      </c>
    </row>
    <row r="304" spans="1:25" x14ac:dyDescent="0.3">
      <c r="A304" s="13" t="s">
        <v>787</v>
      </c>
      <c r="B304" s="13">
        <v>1</v>
      </c>
      <c r="C304" s="15">
        <v>0.05</v>
      </c>
      <c r="D304" s="15" t="s">
        <v>992</v>
      </c>
      <c r="E304" s="15" t="s">
        <v>993</v>
      </c>
      <c r="F304" s="15" t="s">
        <v>994</v>
      </c>
      <c r="G304" s="16"/>
      <c r="H304" s="23"/>
      <c r="I304" s="16">
        <v>6</v>
      </c>
      <c r="J304" s="18">
        <v>386.56060000000008</v>
      </c>
      <c r="K304" s="18">
        <v>386.56060000000008</v>
      </c>
      <c r="L304" s="22"/>
      <c r="M304" s="18"/>
      <c r="N304" s="18">
        <v>3.9499999999999997</v>
      </c>
      <c r="O304" s="18">
        <v>3.24</v>
      </c>
      <c r="P304" s="18">
        <v>-4.5</v>
      </c>
      <c r="Q304" s="17"/>
      <c r="R304" s="17">
        <v>-3.2347299999999999</v>
      </c>
      <c r="S304" s="13"/>
      <c r="T304" s="18">
        <v>3.59</v>
      </c>
      <c r="U304" s="15">
        <v>3</v>
      </c>
      <c r="V304" s="15">
        <v>0</v>
      </c>
      <c r="W304" s="18">
        <v>29.109999999999996</v>
      </c>
      <c r="X304">
        <f t="shared" si="4"/>
        <v>0</v>
      </c>
      <c r="Y304" s="22">
        <v>13.279306080384751</v>
      </c>
    </row>
    <row r="305" spans="1:25" ht="14.5" x14ac:dyDescent="0.35">
      <c r="A305" s="13" t="s">
        <v>788</v>
      </c>
      <c r="B305" s="13">
        <v>1</v>
      </c>
      <c r="C305" s="15">
        <v>100</v>
      </c>
      <c r="D305" s="15" t="s">
        <v>982</v>
      </c>
      <c r="E305" s="15" t="s">
        <v>983</v>
      </c>
      <c r="F305" s="15" t="s">
        <v>984</v>
      </c>
      <c r="G305" s="16">
        <v>21.400000000000002</v>
      </c>
      <c r="H305" s="17">
        <v>1.8691588785046728E-2</v>
      </c>
      <c r="I305" s="16">
        <v>22</v>
      </c>
      <c r="J305" s="18">
        <v>295.40637000000004</v>
      </c>
      <c r="K305" s="18">
        <v>295.40637000000004</v>
      </c>
      <c r="L305" s="19">
        <v>3.4704198559929322</v>
      </c>
      <c r="M305" s="18">
        <v>-1.1400060826437415</v>
      </c>
      <c r="N305" s="18">
        <v>0.93000000000000038</v>
      </c>
      <c r="O305" s="18">
        <v>-1.1700000000000002</v>
      </c>
      <c r="P305" s="18">
        <v>-3.3699999999999997</v>
      </c>
      <c r="Q305" s="20">
        <v>3.1742427427274795</v>
      </c>
      <c r="R305" s="17">
        <v>-0.96388099999999999</v>
      </c>
      <c r="S305" s="17">
        <v>1.2460088739477147E-2</v>
      </c>
      <c r="T305" s="18">
        <v>0.74</v>
      </c>
      <c r="U305" s="15">
        <v>3</v>
      </c>
      <c r="V305" s="15">
        <v>2</v>
      </c>
      <c r="W305" s="18">
        <v>67.239999999999995</v>
      </c>
      <c r="X305">
        <f t="shared" si="4"/>
        <v>0</v>
      </c>
      <c r="Y305" s="22">
        <v>4.3933130577037485</v>
      </c>
    </row>
    <row r="306" spans="1:25" ht="14.5" x14ac:dyDescent="0.35">
      <c r="A306" s="13" t="s">
        <v>789</v>
      </c>
      <c r="B306" s="13">
        <v>1</v>
      </c>
      <c r="C306" s="15">
        <v>50</v>
      </c>
      <c r="D306" s="15" t="s">
        <v>982</v>
      </c>
      <c r="E306" s="15" t="s">
        <v>987</v>
      </c>
      <c r="F306" s="15" t="s">
        <v>984</v>
      </c>
      <c r="G306" s="16">
        <v>25</v>
      </c>
      <c r="H306" s="27">
        <v>8.0000000000000002E-3</v>
      </c>
      <c r="I306" s="16">
        <v>4</v>
      </c>
      <c r="J306" s="18">
        <v>398.48449000000005</v>
      </c>
      <c r="K306" s="18">
        <v>398.48449000000005</v>
      </c>
      <c r="L306" s="19">
        <v>3.901441417911792</v>
      </c>
      <c r="M306" s="18">
        <v>-1.2024714135757733</v>
      </c>
      <c r="N306" s="18"/>
      <c r="O306" s="18">
        <v>5.4</v>
      </c>
      <c r="P306" s="18">
        <v>-4.1099999999999985</v>
      </c>
      <c r="Q306" s="20">
        <v>6.4657450115216841</v>
      </c>
      <c r="R306" s="17">
        <v>-2.5839400000000001</v>
      </c>
      <c r="S306" s="21">
        <v>0.19255667219610001</v>
      </c>
      <c r="T306" s="18">
        <v>3</v>
      </c>
      <c r="U306" s="15">
        <v>3</v>
      </c>
      <c r="V306" s="15">
        <v>3</v>
      </c>
      <c r="W306" s="18">
        <v>80.532250000000005</v>
      </c>
      <c r="X306">
        <f t="shared" si="4"/>
        <v>0</v>
      </c>
      <c r="Y306" s="22">
        <v>4.9481355605983941</v>
      </c>
    </row>
    <row r="307" spans="1:25" ht="14.5" x14ac:dyDescent="0.35">
      <c r="A307" s="13" t="s">
        <v>790</v>
      </c>
      <c r="B307" s="13">
        <v>1</v>
      </c>
      <c r="C307" s="15">
        <v>40</v>
      </c>
      <c r="D307" s="15" t="s">
        <v>982</v>
      </c>
      <c r="E307" s="15" t="s">
        <v>987</v>
      </c>
      <c r="F307" s="15" t="s">
        <v>984</v>
      </c>
      <c r="G307" s="16"/>
      <c r="H307" s="23"/>
      <c r="I307" s="16">
        <v>0.5</v>
      </c>
      <c r="J307" s="18">
        <v>198.26992999999999</v>
      </c>
      <c r="K307" s="18">
        <v>198.26992999999999</v>
      </c>
      <c r="L307" s="19">
        <v>3.6951968619327351</v>
      </c>
      <c r="M307" s="18"/>
      <c r="N307" s="18">
        <v>2.71</v>
      </c>
      <c r="O307" s="18">
        <v>0.45999999999999996</v>
      </c>
      <c r="P307" s="18">
        <v>-3.15</v>
      </c>
      <c r="Q307" s="20">
        <v>1.1398904873756739</v>
      </c>
      <c r="R307" s="17">
        <v>-0.118422</v>
      </c>
      <c r="S307" s="27">
        <v>1.0599493903378702E-3</v>
      </c>
      <c r="T307" s="18">
        <v>3.27</v>
      </c>
      <c r="U307" s="15">
        <v>2</v>
      </c>
      <c r="V307" s="15">
        <v>1</v>
      </c>
      <c r="W307" s="18">
        <v>37.909999999999997</v>
      </c>
      <c r="X307">
        <f t="shared" si="4"/>
        <v>0</v>
      </c>
      <c r="Y307" s="22">
        <v>5.2300166183065153</v>
      </c>
    </row>
    <row r="308" spans="1:25" ht="14.5" x14ac:dyDescent="0.35">
      <c r="A308" s="13" t="s">
        <v>791</v>
      </c>
      <c r="B308" s="13">
        <v>1</v>
      </c>
      <c r="C308" s="15">
        <v>20</v>
      </c>
      <c r="D308" s="15" t="s">
        <v>982</v>
      </c>
      <c r="E308" s="15" t="s">
        <v>983</v>
      </c>
      <c r="F308" s="15" t="s">
        <v>984</v>
      </c>
      <c r="G308" s="16">
        <v>0.5</v>
      </c>
      <c r="H308" s="21">
        <v>0.16</v>
      </c>
      <c r="I308" s="16">
        <v>0.5</v>
      </c>
      <c r="J308" s="18">
        <v>371.52713</v>
      </c>
      <c r="K308" s="18">
        <v>371.52713</v>
      </c>
      <c r="L308" s="19">
        <v>4.2689605370465848</v>
      </c>
      <c r="M308" s="18">
        <v>-2.8710205283745469</v>
      </c>
      <c r="N308" s="18"/>
      <c r="O308" s="18">
        <v>6.56</v>
      </c>
      <c r="P308" s="18">
        <v>-5.54</v>
      </c>
      <c r="Q308" s="26">
        <v>74.661971620222161</v>
      </c>
      <c r="R308" s="17">
        <v>-4.4230999999999998</v>
      </c>
      <c r="S308" s="21">
        <v>5.7042618632265727</v>
      </c>
      <c r="T308" s="18">
        <v>6.8199999999999985</v>
      </c>
      <c r="U308" s="15">
        <v>2</v>
      </c>
      <c r="V308" s="15">
        <v>0</v>
      </c>
      <c r="W308" s="18">
        <v>10.280000000000001</v>
      </c>
      <c r="X308">
        <f t="shared" si="4"/>
        <v>1</v>
      </c>
      <c r="Y308" s="22">
        <v>36.140771400778206</v>
      </c>
    </row>
    <row r="309" spans="1:25" ht="14.5" x14ac:dyDescent="0.35">
      <c r="A309" s="13" t="s">
        <v>792</v>
      </c>
      <c r="B309" s="13">
        <v>1</v>
      </c>
      <c r="C309" s="15">
        <v>0.4</v>
      </c>
      <c r="D309" s="15" t="s">
        <v>982</v>
      </c>
      <c r="E309" s="15" t="s">
        <v>987</v>
      </c>
      <c r="F309" s="15" t="s">
        <v>984</v>
      </c>
      <c r="G309" s="16"/>
      <c r="H309" s="23"/>
      <c r="I309" s="16">
        <v>8.7000000000000011</v>
      </c>
      <c r="J309" s="18">
        <v>408.52056000000005</v>
      </c>
      <c r="K309" s="18">
        <v>408.52056000000005</v>
      </c>
      <c r="L309" s="19">
        <v>6.0091531239010001</v>
      </c>
      <c r="M309" s="18"/>
      <c r="N309" s="18"/>
      <c r="O309" s="18"/>
      <c r="P309" s="18">
        <v>-4.78</v>
      </c>
      <c r="Q309" s="20">
        <v>0.23599677277417191</v>
      </c>
      <c r="R309" s="17">
        <v>-2.9625400000000002</v>
      </c>
      <c r="S309" s="27">
        <v>3.5929077293591974E-3</v>
      </c>
      <c r="T309" s="18">
        <v>2.17</v>
      </c>
      <c r="U309" s="15">
        <v>6</v>
      </c>
      <c r="V309" s="15">
        <v>2</v>
      </c>
      <c r="W309" s="18">
        <v>107.38</v>
      </c>
      <c r="X309">
        <f t="shared" si="4"/>
        <v>0</v>
      </c>
      <c r="Y309" s="22">
        <v>3.8044380704041725</v>
      </c>
    </row>
    <row r="310" spans="1:25" ht="14.5" x14ac:dyDescent="0.35">
      <c r="A310" s="13" t="s">
        <v>600</v>
      </c>
      <c r="B310" s="13">
        <v>1</v>
      </c>
      <c r="C310" s="15">
        <v>30</v>
      </c>
      <c r="D310" s="15" t="s">
        <v>982</v>
      </c>
      <c r="E310" s="15" t="s">
        <v>987</v>
      </c>
      <c r="F310" s="15" t="s">
        <v>984</v>
      </c>
      <c r="G310" s="16">
        <v>0.60399999999999998</v>
      </c>
      <c r="H310" s="21">
        <v>0.19867549668874171</v>
      </c>
      <c r="I310" s="16">
        <v>0.5</v>
      </c>
      <c r="J310" s="18">
        <v>300.74721</v>
      </c>
      <c r="K310" s="18">
        <v>300.74721</v>
      </c>
      <c r="L310" s="19">
        <v>4.0010803524070173</v>
      </c>
      <c r="M310" s="18">
        <v>-2.6971646685055477</v>
      </c>
      <c r="N310" s="18">
        <v>2.19</v>
      </c>
      <c r="O310" s="18">
        <v>1.79</v>
      </c>
      <c r="P310" s="18">
        <v>-3.74</v>
      </c>
      <c r="Q310" s="20">
        <v>2.1102132229759998</v>
      </c>
      <c r="R310" s="17">
        <v>-3.5836399999999999</v>
      </c>
      <c r="S310" s="21">
        <v>1.5297471012684571</v>
      </c>
      <c r="T310" s="18">
        <v>2.34</v>
      </c>
      <c r="U310" s="15">
        <v>3</v>
      </c>
      <c r="V310" s="15">
        <v>1</v>
      </c>
      <c r="W310" s="18">
        <v>51.319999999999986</v>
      </c>
      <c r="X310">
        <f t="shared" si="4"/>
        <v>0</v>
      </c>
      <c r="Y310" s="22">
        <v>5.8602340218238522</v>
      </c>
    </row>
    <row r="311" spans="1:25" ht="14.5" x14ac:dyDescent="0.35">
      <c r="A311" s="13" t="s">
        <v>601</v>
      </c>
      <c r="B311" s="13">
        <v>1</v>
      </c>
      <c r="C311" s="15">
        <v>4</v>
      </c>
      <c r="D311" s="15" t="s">
        <v>982</v>
      </c>
      <c r="E311" s="15" t="s">
        <v>983</v>
      </c>
      <c r="F311" s="15" t="s">
        <v>984</v>
      </c>
      <c r="G311" s="16"/>
      <c r="H311" s="23"/>
      <c r="I311" s="16">
        <v>1.5</v>
      </c>
      <c r="J311" s="18">
        <v>476.61801000000003</v>
      </c>
      <c r="K311" s="18">
        <v>476.61801000000003</v>
      </c>
      <c r="L311" s="19">
        <v>5.0761104577102527</v>
      </c>
      <c r="M311" s="18"/>
      <c r="N311" s="18"/>
      <c r="O311" s="18"/>
      <c r="P311" s="18">
        <v>-5.14</v>
      </c>
      <c r="Q311" s="20">
        <v>4.6339306887807643</v>
      </c>
      <c r="R311" s="17">
        <v>-1.97553</v>
      </c>
      <c r="S311" s="27">
        <v>3.1730691275681871E-3</v>
      </c>
      <c r="T311" s="18">
        <v>2.1</v>
      </c>
      <c r="U311" s="15">
        <v>5</v>
      </c>
      <c r="V311" s="15">
        <v>2</v>
      </c>
      <c r="W311" s="18">
        <v>101.91492499999997</v>
      </c>
      <c r="X311">
        <f t="shared" si="4"/>
        <v>0</v>
      </c>
      <c r="Y311" s="22">
        <v>4.6766262154439122</v>
      </c>
    </row>
    <row r="312" spans="1:25" x14ac:dyDescent="0.3">
      <c r="A312" s="13" t="s">
        <v>602</v>
      </c>
      <c r="B312" s="13">
        <v>1</v>
      </c>
      <c r="C312" s="15">
        <v>10</v>
      </c>
      <c r="D312" s="15" t="s">
        <v>992</v>
      </c>
      <c r="E312" s="15" t="s">
        <v>993</v>
      </c>
      <c r="F312" s="15" t="s">
        <v>994</v>
      </c>
      <c r="G312" s="16">
        <v>0.01</v>
      </c>
      <c r="H312" s="23"/>
      <c r="I312" s="16">
        <v>4.5999999999999996</v>
      </c>
      <c r="J312" s="18">
        <v>1030.3148900000001</v>
      </c>
      <c r="K312" s="18">
        <v>1030.3148900000001</v>
      </c>
      <c r="L312" s="22"/>
      <c r="M312" s="18">
        <v>-5.0129699762482831</v>
      </c>
      <c r="N312" s="18"/>
      <c r="O312" s="18"/>
      <c r="P312" s="18">
        <v>-5.64</v>
      </c>
      <c r="Q312" s="17"/>
      <c r="R312" s="17">
        <v>-9.5194600000000005</v>
      </c>
      <c r="S312" s="13"/>
      <c r="T312" s="18">
        <v>0.66999999999999993</v>
      </c>
      <c r="U312" s="15">
        <v>14</v>
      </c>
      <c r="V312" s="15">
        <v>4</v>
      </c>
      <c r="W312" s="18">
        <v>253.8</v>
      </c>
      <c r="X312">
        <f t="shared" si="4"/>
        <v>2</v>
      </c>
      <c r="Y312" s="22">
        <v>4.0595543341213558</v>
      </c>
    </row>
    <row r="313" spans="1:25" ht="14.5" x14ac:dyDescent="0.35">
      <c r="A313" s="13" t="s">
        <v>603</v>
      </c>
      <c r="B313" s="13">
        <v>1</v>
      </c>
      <c r="C313" s="15">
        <v>20</v>
      </c>
      <c r="D313" s="15" t="s">
        <v>982</v>
      </c>
      <c r="E313" s="15" t="s">
        <v>983</v>
      </c>
      <c r="F313" s="15" t="s">
        <v>984</v>
      </c>
      <c r="G313" s="16">
        <v>0.80300000000000016</v>
      </c>
      <c r="H313" s="17">
        <v>9.9626400996263992E-2</v>
      </c>
      <c r="I313" s="16">
        <v>0.1</v>
      </c>
      <c r="J313" s="18">
        <v>337.37831999999997</v>
      </c>
      <c r="K313" s="18">
        <v>337.37831999999997</v>
      </c>
      <c r="L313" s="19">
        <v>4.227087175633339</v>
      </c>
      <c r="M313" s="18">
        <v>-2.623401626018639</v>
      </c>
      <c r="N313" s="18"/>
      <c r="O313" s="18">
        <v>-0.32</v>
      </c>
      <c r="P313" s="18">
        <v>-3.11</v>
      </c>
      <c r="Q313" s="20">
        <v>0.30547298989292132</v>
      </c>
      <c r="R313" s="17">
        <v>-0.170238</v>
      </c>
      <c r="S313" s="30">
        <v>3.5092217763571862E-4</v>
      </c>
      <c r="T313" s="18">
        <v>1.61</v>
      </c>
      <c r="U313" s="15">
        <v>5</v>
      </c>
      <c r="V313" s="15">
        <v>2</v>
      </c>
      <c r="W313" s="18">
        <v>104.05</v>
      </c>
      <c r="X313">
        <f t="shared" si="4"/>
        <v>0</v>
      </c>
      <c r="Y313" s="22">
        <v>3.2424634310427676</v>
      </c>
    </row>
    <row r="314" spans="1:25" ht="14.5" x14ac:dyDescent="0.35">
      <c r="A314" s="13" t="s">
        <v>604</v>
      </c>
      <c r="B314" s="13">
        <v>1</v>
      </c>
      <c r="C314" s="15">
        <v>10</v>
      </c>
      <c r="D314" s="15" t="s">
        <v>982</v>
      </c>
      <c r="E314" s="15" t="s">
        <v>983</v>
      </c>
      <c r="F314" s="15" t="s">
        <v>984</v>
      </c>
      <c r="G314" s="16">
        <v>24.2</v>
      </c>
      <c r="H314" s="27">
        <v>1.6528925619834713E-3</v>
      </c>
      <c r="I314" s="16">
        <v>10</v>
      </c>
      <c r="J314" s="18">
        <v>387.44220000000001</v>
      </c>
      <c r="K314" s="18">
        <v>387.44220000000001</v>
      </c>
      <c r="L314" s="19">
        <v>4.5882069220852193</v>
      </c>
      <c r="M314" s="18">
        <v>-1.204391556104788</v>
      </c>
      <c r="N314" s="18"/>
      <c r="O314" s="18">
        <v>-4.6399999999999997</v>
      </c>
      <c r="P314" s="18">
        <v>-2.44</v>
      </c>
      <c r="Q314" s="22">
        <v>2.8434989305121314E-2</v>
      </c>
      <c r="R314" s="17">
        <v>-3.7081400000000002</v>
      </c>
      <c r="S314" s="21">
        <v>0.52722144760873313</v>
      </c>
      <c r="T314" s="18">
        <v>2.1800000000000002</v>
      </c>
      <c r="U314" s="15">
        <v>8</v>
      </c>
      <c r="V314" s="15">
        <v>1</v>
      </c>
      <c r="W314" s="18">
        <v>95.48</v>
      </c>
      <c r="X314">
        <f t="shared" si="4"/>
        <v>0</v>
      </c>
      <c r="Y314" s="22">
        <v>4.0578361960620022</v>
      </c>
    </row>
    <row r="315" spans="1:25" ht="14.5" x14ac:dyDescent="0.35">
      <c r="A315" s="13" t="s">
        <v>605</v>
      </c>
      <c r="B315" s="13">
        <v>1</v>
      </c>
      <c r="C315" s="15">
        <v>600</v>
      </c>
      <c r="D315" s="15" t="s">
        <v>982</v>
      </c>
      <c r="E315" s="15" t="s">
        <v>983</v>
      </c>
      <c r="F315" s="15" t="s">
        <v>984</v>
      </c>
      <c r="G315" s="16">
        <v>8.3000000000000043</v>
      </c>
      <c r="H315" s="21">
        <v>0.28915662650602392</v>
      </c>
      <c r="I315" s="16">
        <v>18</v>
      </c>
      <c r="J315" s="18">
        <v>180.16740999999999</v>
      </c>
      <c r="K315" s="18">
        <v>180.16740999999999</v>
      </c>
      <c r="L315" s="19">
        <v>2.4775249849985981</v>
      </c>
      <c r="M315" s="18">
        <v>-1.3365981430061675</v>
      </c>
      <c r="N315" s="18">
        <v>-0.04</v>
      </c>
      <c r="O315" s="18">
        <v>-0.02</v>
      </c>
      <c r="P315" s="18">
        <v>-0.91000000000000014</v>
      </c>
      <c r="Q315" s="20">
        <v>0.1082766988099479</v>
      </c>
      <c r="R315" s="17">
        <v>-1.87314</v>
      </c>
      <c r="S315" s="21">
        <v>0.99466080865355189</v>
      </c>
      <c r="T315" s="18">
        <v>-0.03</v>
      </c>
      <c r="U315" s="15">
        <v>3</v>
      </c>
      <c r="V315" s="15">
        <v>1</v>
      </c>
      <c r="W315" s="18">
        <v>61.899999999999977</v>
      </c>
      <c r="X315">
        <f t="shared" si="4"/>
        <v>0</v>
      </c>
      <c r="Y315" s="22">
        <v>2.9106205169628443</v>
      </c>
    </row>
    <row r="316" spans="1:25" ht="14.5" x14ac:dyDescent="0.35">
      <c r="A316" s="13" t="s">
        <v>606</v>
      </c>
      <c r="B316" s="13">
        <v>1</v>
      </c>
      <c r="C316" s="15">
        <v>40</v>
      </c>
      <c r="D316" s="15" t="s">
        <v>982</v>
      </c>
      <c r="E316" s="15" t="s">
        <v>983</v>
      </c>
      <c r="F316" s="15" t="s">
        <v>984</v>
      </c>
      <c r="G316" s="16">
        <v>0.2</v>
      </c>
      <c r="H316" s="21">
        <v>0.79999999999999993</v>
      </c>
      <c r="I316" s="16">
        <v>0.5</v>
      </c>
      <c r="J316" s="18">
        <v>167.19309999999999</v>
      </c>
      <c r="K316" s="18">
        <v>167.19309999999999</v>
      </c>
      <c r="L316" s="19">
        <v>3.6211583589654701</v>
      </c>
      <c r="M316" s="18">
        <v>-2.9221883546294514</v>
      </c>
      <c r="N316" s="18"/>
      <c r="O316" s="18"/>
      <c r="P316" s="18">
        <v>-2.09</v>
      </c>
      <c r="Q316" s="20">
        <v>0.1177331614226</v>
      </c>
      <c r="R316" s="17">
        <v>-0.78564999999999996</v>
      </c>
      <c r="S316" s="27">
        <v>5.8418665569393742E-3</v>
      </c>
      <c r="T316" s="18">
        <v>-1.7</v>
      </c>
      <c r="U316" s="15">
        <v>3</v>
      </c>
      <c r="V316" s="15">
        <v>3</v>
      </c>
      <c r="W316" s="18">
        <v>76.094290000000029</v>
      </c>
      <c r="X316">
        <f t="shared" si="4"/>
        <v>0</v>
      </c>
      <c r="Y316" s="22">
        <v>2.197183257771377</v>
      </c>
    </row>
    <row r="317" spans="1:25" ht="14.5" x14ac:dyDescent="0.35">
      <c r="A317" s="13" t="s">
        <v>607</v>
      </c>
      <c r="B317" s="13">
        <v>1</v>
      </c>
      <c r="C317" s="15">
        <v>1000</v>
      </c>
      <c r="D317" s="15" t="s">
        <v>982</v>
      </c>
      <c r="E317" s="13" t="s">
        <v>608</v>
      </c>
      <c r="F317" s="15" t="s">
        <v>994</v>
      </c>
      <c r="G317" s="16">
        <v>50</v>
      </c>
      <c r="H317" s="17">
        <v>0.08</v>
      </c>
      <c r="I317" s="16">
        <v>0.5</v>
      </c>
      <c r="J317" s="18">
        <v>242.34231</v>
      </c>
      <c r="K317" s="18">
        <v>242.34231</v>
      </c>
      <c r="L317" s="19">
        <v>2.3844292432559997</v>
      </c>
      <c r="M317" s="18">
        <v>-0.68545923891998106</v>
      </c>
      <c r="N317" s="18">
        <v>2.8499999999999996</v>
      </c>
      <c r="O317" s="18">
        <v>2.84</v>
      </c>
      <c r="P317" s="18">
        <v>-3.7800000000000002</v>
      </c>
      <c r="Q317" s="17"/>
      <c r="R317" s="17">
        <v>-3.2584900000000001</v>
      </c>
      <c r="S317" s="13"/>
      <c r="T317" s="18">
        <v>2.98</v>
      </c>
      <c r="U317" s="15">
        <v>2</v>
      </c>
      <c r="V317" s="15">
        <v>2</v>
      </c>
      <c r="W317" s="18">
        <v>65.69</v>
      </c>
      <c r="X317">
        <f t="shared" si="4"/>
        <v>0</v>
      </c>
      <c r="Y317" s="22">
        <v>3.6891811539047041</v>
      </c>
    </row>
    <row r="318" spans="1:25" ht="14.5" x14ac:dyDescent="0.35">
      <c r="A318" s="13" t="s">
        <v>609</v>
      </c>
      <c r="B318" s="13">
        <v>1</v>
      </c>
      <c r="C318" s="15">
        <v>200</v>
      </c>
      <c r="D318" s="15" t="s">
        <v>982</v>
      </c>
      <c r="E318" s="15" t="s">
        <v>983</v>
      </c>
      <c r="F318" s="15" t="s">
        <v>984</v>
      </c>
      <c r="G318" s="16">
        <v>1</v>
      </c>
      <c r="H318" s="21">
        <v>0.8</v>
      </c>
      <c r="I318" s="16"/>
      <c r="J318" s="18">
        <v>370.58276999999998</v>
      </c>
      <c r="K318" s="18">
        <v>370.58276999999998</v>
      </c>
      <c r="L318" s="19">
        <v>3.2678552275545245</v>
      </c>
      <c r="M318" s="18">
        <v>-2.5688852232185058</v>
      </c>
      <c r="N318" s="18">
        <v>5.9</v>
      </c>
      <c r="O318" s="18">
        <v>3.55</v>
      </c>
      <c r="P318" s="18">
        <v>-5.64</v>
      </c>
      <c r="Q318" s="26">
        <v>942.33378899977777</v>
      </c>
      <c r="R318" s="17">
        <v>-3.5262799999999999</v>
      </c>
      <c r="S318" s="21">
        <v>7.252450340850559</v>
      </c>
      <c r="T318" s="18">
        <v>6</v>
      </c>
      <c r="U318" s="15">
        <v>2</v>
      </c>
      <c r="V318" s="15">
        <v>0</v>
      </c>
      <c r="W318" s="18">
        <v>1.75</v>
      </c>
      <c r="X318">
        <f t="shared" si="4"/>
        <v>1</v>
      </c>
      <c r="Y318" s="22">
        <v>211.76158285714286</v>
      </c>
    </row>
    <row r="319" spans="1:25" ht="14.5" x14ac:dyDescent="0.35">
      <c r="A319" s="13" t="s">
        <v>610</v>
      </c>
      <c r="B319" s="13">
        <v>1</v>
      </c>
      <c r="C319" s="15">
        <v>250</v>
      </c>
      <c r="D319" s="15" t="s">
        <v>982</v>
      </c>
      <c r="E319" s="15" t="s">
        <v>983</v>
      </c>
      <c r="F319" s="15" t="s">
        <v>984</v>
      </c>
      <c r="G319" s="16"/>
      <c r="H319" s="23"/>
      <c r="I319" s="16">
        <v>0.5</v>
      </c>
      <c r="J319" s="18">
        <v>263.79138</v>
      </c>
      <c r="K319" s="18">
        <v>263.79138</v>
      </c>
      <c r="L319" s="19">
        <v>3.0233205911827401</v>
      </c>
      <c r="M319" s="18"/>
      <c r="N319" s="18"/>
      <c r="O319" s="18">
        <v>3.3699999999999997</v>
      </c>
      <c r="P319" s="18">
        <v>-4.07</v>
      </c>
      <c r="Q319" s="26">
        <v>44.538891109312658</v>
      </c>
      <c r="R319" s="17">
        <v>-3.4774799999999999</v>
      </c>
      <c r="S319" s="31">
        <v>11.382021461060894</v>
      </c>
      <c r="T319" s="18">
        <v>4.3899999999999997</v>
      </c>
      <c r="U319" s="15">
        <v>1</v>
      </c>
      <c r="V319" s="15">
        <v>0</v>
      </c>
      <c r="W319" s="18">
        <v>1.1800000000000002</v>
      </c>
      <c r="X319">
        <f t="shared" si="4"/>
        <v>0</v>
      </c>
      <c r="Y319" s="22">
        <v>223.55201694915252</v>
      </c>
    </row>
    <row r="320" spans="1:25" ht="14.5" x14ac:dyDescent="0.35">
      <c r="A320" s="13" t="s">
        <v>611</v>
      </c>
      <c r="B320" s="13">
        <v>1</v>
      </c>
      <c r="C320" s="15">
        <v>50</v>
      </c>
      <c r="D320" s="15" t="s">
        <v>982</v>
      </c>
      <c r="E320" s="15" t="s">
        <v>987</v>
      </c>
      <c r="F320" s="15" t="s">
        <v>984</v>
      </c>
      <c r="G320" s="16"/>
      <c r="H320" s="23"/>
      <c r="I320" s="16">
        <v>0.1</v>
      </c>
      <c r="J320" s="18">
        <v>273.37835999999999</v>
      </c>
      <c r="K320" s="18">
        <v>273.37835999999999</v>
      </c>
      <c r="L320" s="19">
        <v>3.7377941295075412</v>
      </c>
      <c r="M320" s="18"/>
      <c r="N320" s="18"/>
      <c r="O320" s="18"/>
      <c r="P320" s="18">
        <v>-2.8</v>
      </c>
      <c r="Q320" s="20">
        <v>0.46160006555031885</v>
      </c>
      <c r="R320" s="17">
        <v>-2.7657099999999999</v>
      </c>
      <c r="S320" s="21">
        <v>0.42655581008017684</v>
      </c>
      <c r="T320" s="18">
        <v>3.7600000000000002</v>
      </c>
      <c r="U320" s="15">
        <v>2</v>
      </c>
      <c r="V320" s="15">
        <v>0</v>
      </c>
      <c r="W320" s="18">
        <v>28.24</v>
      </c>
      <c r="X320">
        <f t="shared" si="4"/>
        <v>0</v>
      </c>
      <c r="Y320" s="22">
        <v>9.6805368271954677</v>
      </c>
    </row>
    <row r="321" spans="1:25" ht="14.5" x14ac:dyDescent="0.35">
      <c r="A321" s="13" t="s">
        <v>612</v>
      </c>
      <c r="B321" s="13">
        <v>1</v>
      </c>
      <c r="C321" s="15">
        <v>20</v>
      </c>
      <c r="D321" s="15" t="s">
        <v>982</v>
      </c>
      <c r="E321" s="15" t="s">
        <v>983</v>
      </c>
      <c r="F321" s="15" t="s">
        <v>984</v>
      </c>
      <c r="G321" s="16">
        <v>2.74</v>
      </c>
      <c r="H321" s="17">
        <v>2.9197080291970802E-2</v>
      </c>
      <c r="I321" s="16">
        <v>15</v>
      </c>
      <c r="J321" s="18">
        <v>316.42523</v>
      </c>
      <c r="K321" s="18">
        <v>316.42523</v>
      </c>
      <c r="L321" s="19">
        <v>4.1992411087853352</v>
      </c>
      <c r="M321" s="18">
        <v>-2.0625205416289285</v>
      </c>
      <c r="N321" s="18">
        <v>1.83</v>
      </c>
      <c r="O321" s="18">
        <v>1.91</v>
      </c>
      <c r="P321" s="18">
        <v>-3.07</v>
      </c>
      <c r="Q321" s="20">
        <v>0.29704269913989589</v>
      </c>
      <c r="R321" s="17">
        <v>-0.73940799999999995</v>
      </c>
      <c r="S321" s="27">
        <v>1.3874804820737925E-3</v>
      </c>
      <c r="T321" s="18">
        <v>1.21</v>
      </c>
      <c r="U321" s="15">
        <v>7</v>
      </c>
      <c r="V321" s="15">
        <v>2</v>
      </c>
      <c r="W321" s="18">
        <v>75.98</v>
      </c>
      <c r="X321">
        <f t="shared" si="4"/>
        <v>0</v>
      </c>
      <c r="Y321" s="22">
        <v>4.1645858120558037</v>
      </c>
    </row>
    <row r="322" spans="1:25" ht="14.5" x14ac:dyDescent="0.35">
      <c r="A322" s="13" t="s">
        <v>613</v>
      </c>
      <c r="B322" s="13">
        <v>1</v>
      </c>
      <c r="C322" s="15">
        <v>500</v>
      </c>
      <c r="D322" s="15" t="s">
        <v>982</v>
      </c>
      <c r="E322" s="15" t="s">
        <v>983</v>
      </c>
      <c r="F322" s="15" t="s">
        <v>984</v>
      </c>
      <c r="G322" s="16">
        <v>20</v>
      </c>
      <c r="H322" s="21">
        <v>0.1</v>
      </c>
      <c r="I322" s="16">
        <v>22.5</v>
      </c>
      <c r="J322" s="18">
        <v>247.27451000000002</v>
      </c>
      <c r="K322" s="18">
        <v>247.27451000000002</v>
      </c>
      <c r="L322" s="19">
        <v>2.694209345600282</v>
      </c>
      <c r="M322" s="18">
        <v>-1.0921493542723197</v>
      </c>
      <c r="N322" s="18">
        <v>-0.35</v>
      </c>
      <c r="O322" s="18">
        <v>-0.32999999999999996</v>
      </c>
      <c r="P322" s="18">
        <v>-1.91</v>
      </c>
      <c r="Q322" s="20">
        <v>0.65743170710486865</v>
      </c>
      <c r="R322" s="17">
        <v>-1.71021</v>
      </c>
      <c r="S322" s="21">
        <v>0.41501199167138286</v>
      </c>
      <c r="T322" s="18">
        <v>-0.32</v>
      </c>
      <c r="U322" s="15">
        <v>5</v>
      </c>
      <c r="V322" s="15">
        <v>0</v>
      </c>
      <c r="W322" s="18">
        <v>91.72</v>
      </c>
      <c r="X322">
        <f t="shared" ref="X322:X385" si="5">IF(T322&gt;5,1,0)+IF(U322&gt;10,1,0)+IF(V322&gt;5,1,0)+IF(J322&gt;500,1,0)</f>
        <v>0</v>
      </c>
      <c r="Y322" s="22">
        <v>2.695971543829045</v>
      </c>
    </row>
    <row r="323" spans="1:25" ht="14.5" x14ac:dyDescent="0.35">
      <c r="A323" s="13" t="s">
        <v>614</v>
      </c>
      <c r="B323" s="13">
        <v>1</v>
      </c>
      <c r="C323" s="15">
        <v>2</v>
      </c>
      <c r="D323" s="15" t="s">
        <v>982</v>
      </c>
      <c r="E323" s="15" t="s">
        <v>983</v>
      </c>
      <c r="F323" s="15" t="s">
        <v>984</v>
      </c>
      <c r="G323" s="16">
        <v>12</v>
      </c>
      <c r="H323" s="30">
        <v>6.6666666666666664E-4</v>
      </c>
      <c r="I323" s="16">
        <v>1</v>
      </c>
      <c r="J323" s="18">
        <v>325.49847000000005</v>
      </c>
      <c r="K323" s="18">
        <v>325.49847000000005</v>
      </c>
      <c r="L323" s="19">
        <v>5.2115189558512309</v>
      </c>
      <c r="M323" s="18">
        <v>-1.4333677054675877</v>
      </c>
      <c r="N323" s="18"/>
      <c r="O323" s="18"/>
      <c r="P323" s="18">
        <v>-4.8</v>
      </c>
      <c r="Q323" s="20">
        <v>1.5507473063825912</v>
      </c>
      <c r="R323" s="17">
        <v>-2.2770899999999998</v>
      </c>
      <c r="S323" s="27">
        <v>4.6519071249216644E-3</v>
      </c>
      <c r="T323" s="18">
        <v>5.24</v>
      </c>
      <c r="U323" s="15">
        <v>2</v>
      </c>
      <c r="V323" s="15">
        <v>1</v>
      </c>
      <c r="W323" s="18">
        <v>24.049999999999997</v>
      </c>
      <c r="X323">
        <f t="shared" si="5"/>
        <v>1</v>
      </c>
      <c r="Y323" s="22">
        <v>13.534239916839921</v>
      </c>
    </row>
    <row r="324" spans="1:25" ht="14.5" x14ac:dyDescent="0.35">
      <c r="A324" s="13" t="s">
        <v>615</v>
      </c>
      <c r="B324" s="13">
        <v>1</v>
      </c>
      <c r="C324" s="15">
        <v>60</v>
      </c>
      <c r="D324" s="15" t="s">
        <v>982</v>
      </c>
      <c r="E324" s="15" t="s">
        <v>983</v>
      </c>
      <c r="F324" s="15" t="s">
        <v>984</v>
      </c>
      <c r="G324" s="16">
        <v>0.38</v>
      </c>
      <c r="H324" s="21">
        <v>0.63157894736842102</v>
      </c>
      <c r="I324" s="16">
        <v>0.1</v>
      </c>
      <c r="J324" s="18">
        <v>405.97216000000003</v>
      </c>
      <c r="K324" s="18">
        <v>405.97216000000003</v>
      </c>
      <c r="L324" s="19">
        <v>3.8303450019794241</v>
      </c>
      <c r="M324" s="18">
        <v>-3.0287126557462574</v>
      </c>
      <c r="N324" s="18"/>
      <c r="O324" s="18"/>
      <c r="P324" s="18">
        <v>-6.01</v>
      </c>
      <c r="Q324" s="26">
        <v>604.94374330343544</v>
      </c>
      <c r="R324" s="17">
        <v>-4.7514900000000004</v>
      </c>
      <c r="S324" s="31">
        <v>33.358382898435231</v>
      </c>
      <c r="T324" s="18">
        <v>6.53</v>
      </c>
      <c r="U324" s="15">
        <v>2</v>
      </c>
      <c r="V324" s="15">
        <v>0</v>
      </c>
      <c r="W324" s="18">
        <v>10.280000000000001</v>
      </c>
      <c r="X324">
        <f t="shared" si="5"/>
        <v>1</v>
      </c>
      <c r="Y324" s="22">
        <v>39.491455252918286</v>
      </c>
    </row>
    <row r="325" spans="1:25" ht="14.5" x14ac:dyDescent="0.35">
      <c r="A325" s="13" t="s">
        <v>617</v>
      </c>
      <c r="B325" s="13">
        <v>1</v>
      </c>
      <c r="C325" s="15">
        <v>50</v>
      </c>
      <c r="D325" s="15" t="s">
        <v>982</v>
      </c>
      <c r="E325" s="15" t="s">
        <v>983</v>
      </c>
      <c r="F325" s="15" t="s">
        <v>984</v>
      </c>
      <c r="G325" s="16"/>
      <c r="H325" s="23"/>
      <c r="I325" s="16">
        <v>20</v>
      </c>
      <c r="J325" s="18">
        <v>263.38315</v>
      </c>
      <c r="K325" s="18">
        <v>263.38315</v>
      </c>
      <c r="L325" s="19">
        <v>3.7216179830851295</v>
      </c>
      <c r="M325" s="18"/>
      <c r="N325" s="18">
        <v>2.63</v>
      </c>
      <c r="O325" s="18"/>
      <c r="P325" s="18">
        <v>-2.54</v>
      </c>
      <c r="Q325" s="20">
        <v>0.26329463403602837</v>
      </c>
      <c r="R325" s="17">
        <v>-0.58759499999999998</v>
      </c>
      <c r="S325" s="27">
        <v>2.937899993350819E-3</v>
      </c>
      <c r="T325" s="18">
        <v>3.1</v>
      </c>
      <c r="U325" s="15">
        <v>3</v>
      </c>
      <c r="V325" s="15">
        <v>1</v>
      </c>
      <c r="W325" s="18">
        <v>32.840000000000003</v>
      </c>
      <c r="X325">
        <f t="shared" si="5"/>
        <v>0</v>
      </c>
      <c r="Y325" s="22">
        <v>8.0201933617539574</v>
      </c>
    </row>
    <row r="326" spans="1:25" ht="14.5" x14ac:dyDescent="0.35">
      <c r="A326" s="13" t="s">
        <v>618</v>
      </c>
      <c r="B326" s="13">
        <v>1</v>
      </c>
      <c r="C326" s="15">
        <v>10</v>
      </c>
      <c r="D326" s="15" t="s">
        <v>982</v>
      </c>
      <c r="E326" s="15" t="s">
        <v>983</v>
      </c>
      <c r="F326" s="15" t="s">
        <v>984</v>
      </c>
      <c r="G326" s="16">
        <v>48</v>
      </c>
      <c r="H326" s="30">
        <v>8.3333333333333339E-4</v>
      </c>
      <c r="I326" s="16"/>
      <c r="J326" s="18">
        <v>133.19472000000002</v>
      </c>
      <c r="K326" s="18">
        <v>133.19472000000002</v>
      </c>
      <c r="L326" s="19">
        <v>4.1244870092163097</v>
      </c>
      <c r="M326" s="18">
        <v>-0.44324577184072228</v>
      </c>
      <c r="N326" s="18"/>
      <c r="O326" s="18">
        <v>0.69000000000000017</v>
      </c>
      <c r="P326" s="18">
        <v>-1.95</v>
      </c>
      <c r="Q326" s="22">
        <v>2.6765353405412629E-2</v>
      </c>
      <c r="R326" s="17">
        <v>-0.33082800000000001</v>
      </c>
      <c r="S326" s="30">
        <v>6.4328138197292594E-4</v>
      </c>
      <c r="T326" s="18">
        <v>1.48</v>
      </c>
      <c r="U326" s="15">
        <v>1</v>
      </c>
      <c r="V326" s="15">
        <v>1</v>
      </c>
      <c r="W326" s="18">
        <v>27.970000000000002</v>
      </c>
      <c r="X326">
        <f t="shared" si="5"/>
        <v>0</v>
      </c>
      <c r="Y326" s="22">
        <v>4.7620564890954595</v>
      </c>
    </row>
    <row r="327" spans="1:25" ht="14.5" x14ac:dyDescent="0.35">
      <c r="A327" s="13" t="s">
        <v>619</v>
      </c>
      <c r="B327" s="13">
        <v>1</v>
      </c>
      <c r="C327" s="15">
        <v>4</v>
      </c>
      <c r="D327" s="15" t="s">
        <v>982</v>
      </c>
      <c r="E327" s="15" t="s">
        <v>983</v>
      </c>
      <c r="F327" s="15" t="s">
        <v>984</v>
      </c>
      <c r="G327" s="16">
        <v>0.08</v>
      </c>
      <c r="H327" s="21">
        <v>0.2</v>
      </c>
      <c r="I327" s="16">
        <v>1</v>
      </c>
      <c r="J327" s="18">
        <v>394.44414</v>
      </c>
      <c r="K327" s="18">
        <v>394.44414</v>
      </c>
      <c r="L327" s="19">
        <v>4.9939255170857395</v>
      </c>
      <c r="M327" s="18">
        <v>-3.6928955214217583</v>
      </c>
      <c r="N327" s="18">
        <v>1.1600000000000001</v>
      </c>
      <c r="O327" s="18">
        <v>1.1600000000000001</v>
      </c>
      <c r="P327" s="18">
        <v>-2.68</v>
      </c>
      <c r="Q327" s="22">
        <v>1.9414869434141478E-2</v>
      </c>
      <c r="R327" s="17">
        <v>-3.0737100000000002</v>
      </c>
      <c r="S327" s="17">
        <v>4.8066718527831113E-2</v>
      </c>
      <c r="T327" s="18">
        <v>0.71</v>
      </c>
      <c r="U327" s="15">
        <v>6</v>
      </c>
      <c r="V327" s="15">
        <v>4</v>
      </c>
      <c r="W327" s="18">
        <v>126.77999999999997</v>
      </c>
      <c r="X327">
        <f t="shared" si="5"/>
        <v>0</v>
      </c>
      <c r="Y327" s="22">
        <v>3.1112489351632755</v>
      </c>
    </row>
    <row r="328" spans="1:25" ht="14.5" x14ac:dyDescent="0.35">
      <c r="A328" s="13" t="s">
        <v>620</v>
      </c>
      <c r="B328" s="13">
        <v>1</v>
      </c>
      <c r="C328" s="15">
        <v>4</v>
      </c>
      <c r="D328" s="15" t="s">
        <v>982</v>
      </c>
      <c r="E328" s="15" t="s">
        <v>983</v>
      </c>
      <c r="F328" s="15" t="s">
        <v>984</v>
      </c>
      <c r="G328" s="16">
        <v>0.11400000000000002</v>
      </c>
      <c r="H328" s="21">
        <v>0.14035087719298245</v>
      </c>
      <c r="I328" s="16">
        <v>1</v>
      </c>
      <c r="J328" s="18">
        <v>434.50947000000002</v>
      </c>
      <c r="K328" s="18">
        <v>434.50947000000002</v>
      </c>
      <c r="L328" s="19">
        <v>5.0359392548742719</v>
      </c>
      <c r="M328" s="18">
        <v>-3.5810943948657616</v>
      </c>
      <c r="N328" s="18">
        <v>2.5299999999999998</v>
      </c>
      <c r="O328" s="18">
        <v>2.2999999999999998</v>
      </c>
      <c r="P328" s="18">
        <v>-4.0199999999999996</v>
      </c>
      <c r="Q328" s="20">
        <v>0.38558553784372995</v>
      </c>
      <c r="R328" s="17">
        <v>-4.1695799999999998</v>
      </c>
      <c r="S328" s="21">
        <v>0.54412757631752617</v>
      </c>
      <c r="T328" s="18">
        <v>2.21</v>
      </c>
      <c r="U328" s="15">
        <v>6</v>
      </c>
      <c r="V328" s="15">
        <v>2</v>
      </c>
      <c r="W328" s="18">
        <v>99.25</v>
      </c>
      <c r="X328">
        <f t="shared" si="5"/>
        <v>0</v>
      </c>
      <c r="Y328" s="22">
        <v>4.3779291687657436</v>
      </c>
    </row>
    <row r="329" spans="1:25" ht="14.5" x14ac:dyDescent="0.35">
      <c r="A329" s="13" t="s">
        <v>621</v>
      </c>
      <c r="B329" s="13">
        <v>1</v>
      </c>
      <c r="C329" s="15">
        <v>0.5</v>
      </c>
      <c r="D329" s="15" t="s">
        <v>982</v>
      </c>
      <c r="E329" s="15" t="s">
        <v>983</v>
      </c>
      <c r="F329" s="15" t="s">
        <v>984</v>
      </c>
      <c r="G329" s="16">
        <v>4.4999999999999998E-2</v>
      </c>
      <c r="H329" s="17">
        <v>4.4444444444444446E-2</v>
      </c>
      <c r="I329" s="16">
        <v>2</v>
      </c>
      <c r="J329" s="18">
        <v>343.21798999999999</v>
      </c>
      <c r="K329" s="18">
        <v>343.21798999999999</v>
      </c>
      <c r="L329" s="19">
        <v>5.8366000312370003</v>
      </c>
      <c r="M329" s="18">
        <v>-3.8823575298330408</v>
      </c>
      <c r="N329" s="18">
        <v>2.42</v>
      </c>
      <c r="O329" s="18">
        <v>1.6300000000000001</v>
      </c>
      <c r="P329" s="18">
        <v>-4.2700000000000014</v>
      </c>
      <c r="Q329" s="20">
        <v>0.10850754860856064</v>
      </c>
      <c r="R329" s="17">
        <v>-4.2079899999999997</v>
      </c>
      <c r="S329" s="17">
        <v>9.4069741814813632E-2</v>
      </c>
      <c r="T329" s="18">
        <v>2.62</v>
      </c>
      <c r="U329" s="15">
        <v>3</v>
      </c>
      <c r="V329" s="15">
        <v>0</v>
      </c>
      <c r="W329" s="18">
        <v>33.269999999999996</v>
      </c>
      <c r="X329">
        <f t="shared" si="5"/>
        <v>0</v>
      </c>
      <c r="Y329" s="22">
        <v>10.316140366696725</v>
      </c>
    </row>
    <row r="330" spans="1:25" ht="14.5" x14ac:dyDescent="0.35">
      <c r="A330" s="13" t="s">
        <v>622</v>
      </c>
      <c r="B330" s="13">
        <v>1</v>
      </c>
      <c r="C330" s="15">
        <v>10</v>
      </c>
      <c r="D330" s="15" t="s">
        <v>982</v>
      </c>
      <c r="E330" s="15" t="s">
        <v>983</v>
      </c>
      <c r="F330" s="15" t="s">
        <v>984</v>
      </c>
      <c r="G330" s="16">
        <v>50</v>
      </c>
      <c r="H330" s="30">
        <v>8.0000000000000004E-4</v>
      </c>
      <c r="I330" s="16"/>
      <c r="J330" s="18">
        <v>407.50473000000005</v>
      </c>
      <c r="K330" s="18">
        <v>407.50473000000005</v>
      </c>
      <c r="L330" s="19">
        <v>4.6101326540599894</v>
      </c>
      <c r="M330" s="18">
        <v>-0.91116264972397054</v>
      </c>
      <c r="N330" s="18">
        <v>5.03</v>
      </c>
      <c r="O330" s="18">
        <v>3.14</v>
      </c>
      <c r="P330" s="18">
        <v>-4.6499999999999995</v>
      </c>
      <c r="Q330" s="20">
        <v>4.3845733241031395</v>
      </c>
      <c r="R330" s="17">
        <v>-3.7963200000000001</v>
      </c>
      <c r="S330" s="21">
        <v>0.61411165145330493</v>
      </c>
      <c r="T330" s="18">
        <v>4.6899999999999995</v>
      </c>
      <c r="U330" s="15">
        <v>3</v>
      </c>
      <c r="V330" s="15">
        <v>0</v>
      </c>
      <c r="W330" s="18">
        <v>2.92</v>
      </c>
      <c r="X330">
        <f t="shared" si="5"/>
        <v>0</v>
      </c>
      <c r="Y330" s="22">
        <v>139.55641438356167</v>
      </c>
    </row>
    <row r="331" spans="1:25" ht="14.5" x14ac:dyDescent="0.35">
      <c r="A331" s="13" t="s">
        <v>623</v>
      </c>
      <c r="B331" s="13">
        <v>1</v>
      </c>
      <c r="C331" s="15">
        <v>5</v>
      </c>
      <c r="D331" s="15" t="s">
        <v>982</v>
      </c>
      <c r="E331" s="15" t="s">
        <v>983</v>
      </c>
      <c r="F331" s="15" t="s">
        <v>984</v>
      </c>
      <c r="G331" s="16">
        <v>10</v>
      </c>
      <c r="H331" s="27">
        <v>2E-3</v>
      </c>
      <c r="I331" s="16"/>
      <c r="J331" s="18">
        <v>301.47617000000002</v>
      </c>
      <c r="K331" s="18">
        <v>301.47617000000002</v>
      </c>
      <c r="L331" s="19">
        <v>4.7802829849543551</v>
      </c>
      <c r="M331" s="18">
        <v>-1.4792529892903739</v>
      </c>
      <c r="N331" s="18">
        <v>4.8199999999999985</v>
      </c>
      <c r="O331" s="18"/>
      <c r="P331" s="18">
        <v>-4.95</v>
      </c>
      <c r="Q331" s="20">
        <v>5.9125796784120359</v>
      </c>
      <c r="R331" s="17">
        <v>-1.9426699999999999</v>
      </c>
      <c r="S331" s="27">
        <v>5.8136248877231683E-3</v>
      </c>
      <c r="T331" s="18">
        <v>5.1499999999999995</v>
      </c>
      <c r="U331" s="15">
        <v>2</v>
      </c>
      <c r="V331" s="15">
        <v>1</v>
      </c>
      <c r="W331" s="18">
        <v>23.729999999999997</v>
      </c>
      <c r="X331">
        <f t="shared" si="5"/>
        <v>1</v>
      </c>
      <c r="Y331" s="22">
        <v>12.704431942688583</v>
      </c>
    </row>
    <row r="332" spans="1:25" ht="14.5" x14ac:dyDescent="0.35">
      <c r="A332" s="13" t="s">
        <v>624</v>
      </c>
      <c r="B332" s="13">
        <v>1</v>
      </c>
      <c r="C332" s="15">
        <v>200</v>
      </c>
      <c r="D332" s="15" t="s">
        <v>982</v>
      </c>
      <c r="E332" s="15" t="s">
        <v>625</v>
      </c>
      <c r="F332" s="15" t="s">
        <v>994</v>
      </c>
      <c r="G332" s="16">
        <v>50</v>
      </c>
      <c r="H332" s="17">
        <v>1.6E-2</v>
      </c>
      <c r="I332" s="16">
        <v>20</v>
      </c>
      <c r="J332" s="18">
        <v>369.42686000000003</v>
      </c>
      <c r="K332" s="18">
        <v>369.42686000000003</v>
      </c>
      <c r="L332" s="19">
        <v>3.2664984729326707</v>
      </c>
      <c r="M332" s="18">
        <v>-0.86855846426063299</v>
      </c>
      <c r="N332" s="18">
        <v>1.6300000000000001</v>
      </c>
      <c r="O332" s="18"/>
      <c r="P332" s="18">
        <v>-4.07</v>
      </c>
      <c r="Q332" s="17"/>
      <c r="R332" s="17">
        <v>-3.5402300000000002</v>
      </c>
      <c r="S332" s="13"/>
      <c r="T332" s="18">
        <v>1.84</v>
      </c>
      <c r="U332" s="15">
        <v>8</v>
      </c>
      <c r="V332" s="15">
        <v>3</v>
      </c>
      <c r="W332" s="18">
        <v>117.41000000000001</v>
      </c>
      <c r="X332">
        <f t="shared" si="5"/>
        <v>0</v>
      </c>
      <c r="Y332" s="22">
        <v>3.1464684439144879</v>
      </c>
    </row>
    <row r="333" spans="1:25" ht="14.5" x14ac:dyDescent="0.35">
      <c r="A333" s="13" t="s">
        <v>626</v>
      </c>
      <c r="B333" s="13">
        <v>1</v>
      </c>
      <c r="C333" s="15">
        <v>5</v>
      </c>
      <c r="D333" s="15" t="s">
        <v>982</v>
      </c>
      <c r="E333" s="15" t="s">
        <v>987</v>
      </c>
      <c r="F333" s="15" t="s">
        <v>984</v>
      </c>
      <c r="G333" s="16">
        <v>11</v>
      </c>
      <c r="H333" s="27">
        <v>1.8181818181818182E-3</v>
      </c>
      <c r="I333" s="16">
        <v>8</v>
      </c>
      <c r="J333" s="18">
        <v>284.36115000000001</v>
      </c>
      <c r="K333" s="18">
        <v>284.36115000000001</v>
      </c>
      <c r="L333" s="19">
        <v>4.7549002575770674</v>
      </c>
      <c r="M333" s="18">
        <v>-1.4124775767548614</v>
      </c>
      <c r="N333" s="18"/>
      <c r="O333" s="18">
        <v>0.65</v>
      </c>
      <c r="P333" s="18">
        <v>-2.2999999999999998</v>
      </c>
      <c r="Q333" s="22">
        <v>1.4033297551151978E-2</v>
      </c>
      <c r="R333" s="17">
        <v>-1.93866</v>
      </c>
      <c r="S333" s="27">
        <v>6.1068848870318515E-3</v>
      </c>
      <c r="T333" s="18">
        <v>2.88</v>
      </c>
      <c r="U333" s="15">
        <v>2</v>
      </c>
      <c r="V333" s="15">
        <v>1</v>
      </c>
      <c r="W333" s="18">
        <v>42.21</v>
      </c>
      <c r="X333">
        <f t="shared" si="5"/>
        <v>0</v>
      </c>
      <c r="Y333" s="22">
        <v>6.7368194740582803</v>
      </c>
    </row>
    <row r="334" spans="1:25" x14ac:dyDescent="0.3">
      <c r="A334" s="13" t="s">
        <v>627</v>
      </c>
      <c r="B334" s="13">
        <v>1</v>
      </c>
      <c r="C334" s="15">
        <v>5</v>
      </c>
      <c r="D334" s="15" t="s">
        <v>992</v>
      </c>
      <c r="E334" s="15" t="s">
        <v>993</v>
      </c>
      <c r="F334" s="15" t="s">
        <v>994</v>
      </c>
      <c r="G334" s="16">
        <v>19</v>
      </c>
      <c r="H334" s="23"/>
      <c r="I334" s="16">
        <v>15</v>
      </c>
      <c r="J334" s="18">
        <v>387.48583000000002</v>
      </c>
      <c r="K334" s="18">
        <v>387.48583000000002</v>
      </c>
      <c r="L334" s="22"/>
      <c r="M334" s="18">
        <v>-1.3095022244305856</v>
      </c>
      <c r="N334" s="18">
        <v>1.6</v>
      </c>
      <c r="O334" s="18">
        <v>2.02</v>
      </c>
      <c r="P334" s="18">
        <v>-2.84</v>
      </c>
      <c r="Q334" s="17"/>
      <c r="R334" s="17">
        <v>-3.7438600000000002</v>
      </c>
      <c r="S334" s="13"/>
      <c r="T334" s="18">
        <v>2.44</v>
      </c>
      <c r="U334" s="15">
        <v>6</v>
      </c>
      <c r="V334" s="15">
        <v>1</v>
      </c>
      <c r="W334" s="18">
        <v>63.11</v>
      </c>
      <c r="X334">
        <f t="shared" si="5"/>
        <v>0</v>
      </c>
      <c r="Y334" s="22">
        <v>6.1398483600063383</v>
      </c>
    </row>
    <row r="335" spans="1:25" ht="14.5" x14ac:dyDescent="0.35">
      <c r="A335" s="13" t="s">
        <v>628</v>
      </c>
      <c r="B335" s="13">
        <v>1</v>
      </c>
      <c r="C335" s="15">
        <v>1000</v>
      </c>
      <c r="D335" s="15" t="s">
        <v>982</v>
      </c>
      <c r="E335" s="15" t="s">
        <v>1029</v>
      </c>
      <c r="F335" s="15" t="s">
        <v>984</v>
      </c>
      <c r="G335" s="16">
        <v>174</v>
      </c>
      <c r="H335" s="17">
        <v>2.2988505747126436E-2</v>
      </c>
      <c r="I335" s="16">
        <v>0.5</v>
      </c>
      <c r="J335" s="18">
        <v>324.34215</v>
      </c>
      <c r="K335" s="18">
        <v>324.34215</v>
      </c>
      <c r="L335" s="19">
        <v>2.5110033912351404</v>
      </c>
      <c r="M335" s="18">
        <v>-0.27045414295254078</v>
      </c>
      <c r="N335" s="18"/>
      <c r="O335" s="18"/>
      <c r="P335" s="18">
        <v>-1.96</v>
      </c>
      <c r="Q335" s="20">
        <v>1.1247515493819225</v>
      </c>
      <c r="R335" s="17">
        <v>-1.58673</v>
      </c>
      <c r="S335" s="21">
        <v>0.47619693972966587</v>
      </c>
      <c r="T335" s="18">
        <v>-1.22</v>
      </c>
      <c r="U335" s="15">
        <v>7</v>
      </c>
      <c r="V335" s="15">
        <v>3</v>
      </c>
      <c r="W335" s="18">
        <v>144.80000000000001</v>
      </c>
      <c r="X335">
        <f t="shared" si="5"/>
        <v>0</v>
      </c>
      <c r="Y335" s="22">
        <v>2.2399319751381213</v>
      </c>
    </row>
    <row r="336" spans="1:25" ht="14.5" x14ac:dyDescent="0.35">
      <c r="A336" s="13" t="s">
        <v>629</v>
      </c>
      <c r="B336" s="13">
        <v>1</v>
      </c>
      <c r="C336" s="15">
        <v>450</v>
      </c>
      <c r="D336" s="15" t="s">
        <v>982</v>
      </c>
      <c r="E336" s="15" t="s">
        <v>983</v>
      </c>
      <c r="F336" s="15" t="s">
        <v>984</v>
      </c>
      <c r="G336" s="16">
        <v>70</v>
      </c>
      <c r="H336" s="17">
        <v>2.5714285714285714E-2</v>
      </c>
      <c r="I336" s="16"/>
      <c r="J336" s="18">
        <v>354.36864000000003</v>
      </c>
      <c r="K336" s="18">
        <v>354.36864000000003</v>
      </c>
      <c r="L336" s="19">
        <v>2.8962427680695644</v>
      </c>
      <c r="M336" s="18">
        <v>-0.70435724183065129</v>
      </c>
      <c r="N336" s="18"/>
      <c r="O336" s="18">
        <v>-2.0499999999999998</v>
      </c>
      <c r="P336" s="18">
        <v>-1.87</v>
      </c>
      <c r="Q336" s="20">
        <v>0.37654529315620383</v>
      </c>
      <c r="R336" s="17">
        <v>-1.5363199999999999</v>
      </c>
      <c r="S336" s="21">
        <v>0.17463738644117208</v>
      </c>
      <c r="T336" s="18">
        <v>-2.1800000000000002</v>
      </c>
      <c r="U336" s="15">
        <v>9</v>
      </c>
      <c r="V336" s="15">
        <v>4</v>
      </c>
      <c r="W336" s="18">
        <v>167.36</v>
      </c>
      <c r="X336">
        <f t="shared" si="5"/>
        <v>0</v>
      </c>
      <c r="Y336" s="22">
        <v>2.1174034416826002</v>
      </c>
    </row>
    <row r="337" spans="1:25" ht="14.5" x14ac:dyDescent="0.35">
      <c r="A337" s="13" t="s">
        <v>630</v>
      </c>
      <c r="B337" s="13">
        <v>1</v>
      </c>
      <c r="C337" s="15">
        <v>250</v>
      </c>
      <c r="D337" s="15" t="s">
        <v>982</v>
      </c>
      <c r="E337" s="15" t="s">
        <v>983</v>
      </c>
      <c r="F337" s="15" t="s">
        <v>984</v>
      </c>
      <c r="G337" s="16">
        <v>1.3</v>
      </c>
      <c r="H337" s="21">
        <v>0.76923076923076916</v>
      </c>
      <c r="I337" s="16">
        <v>1.8</v>
      </c>
      <c r="J337" s="18">
        <v>144.21552</v>
      </c>
      <c r="K337" s="18">
        <v>144.21552</v>
      </c>
      <c r="L337" s="19">
        <v>2.7610719915703488</v>
      </c>
      <c r="M337" s="18">
        <v>-2.0450686479355493</v>
      </c>
      <c r="N337" s="18">
        <v>2.75</v>
      </c>
      <c r="O337" s="18">
        <v>0.13</v>
      </c>
      <c r="P337" s="18">
        <v>-1.78</v>
      </c>
      <c r="Q337" s="20">
        <v>0.41781882149324728</v>
      </c>
      <c r="R337" s="17">
        <v>-1.45187</v>
      </c>
      <c r="S337" s="21">
        <v>0.19627184264951333</v>
      </c>
      <c r="T337" s="18">
        <v>2.7600000000000002</v>
      </c>
      <c r="U337" s="15">
        <v>2</v>
      </c>
      <c r="V337" s="15">
        <v>1</v>
      </c>
      <c r="W337" s="18">
        <v>40.83</v>
      </c>
      <c r="X337">
        <f t="shared" si="5"/>
        <v>0</v>
      </c>
      <c r="Y337" s="22">
        <v>3.5320969875091843</v>
      </c>
    </row>
    <row r="338" spans="1:25" ht="14.5" x14ac:dyDescent="0.35">
      <c r="A338" s="13" t="s">
        <v>631</v>
      </c>
      <c r="B338" s="13">
        <v>1</v>
      </c>
      <c r="C338" s="15">
        <v>20</v>
      </c>
      <c r="D338" s="15" t="s">
        <v>982</v>
      </c>
      <c r="E338" s="15" t="s">
        <v>983</v>
      </c>
      <c r="F338" s="15" t="s">
        <v>984</v>
      </c>
      <c r="G338" s="16">
        <v>0.11000000000000001</v>
      </c>
      <c r="H338" s="21">
        <v>0.72727272727272718</v>
      </c>
      <c r="I338" s="16">
        <v>4</v>
      </c>
      <c r="J338" s="18">
        <v>488.61329000000001</v>
      </c>
      <c r="K338" s="18">
        <v>488.61329000000001</v>
      </c>
      <c r="L338" s="19">
        <v>4.3879352796937994</v>
      </c>
      <c r="M338" s="18">
        <v>-3.6475725901995557</v>
      </c>
      <c r="N338" s="18"/>
      <c r="O338" s="18"/>
      <c r="P338" s="18">
        <v>-3.17</v>
      </c>
      <c r="Q338" s="20">
        <v>0.24217243672077912</v>
      </c>
      <c r="R338" s="17">
        <v>-4.0293299999999999</v>
      </c>
      <c r="S338" s="21">
        <v>1.7516797589651099</v>
      </c>
      <c r="T338" s="18">
        <v>2.23</v>
      </c>
      <c r="U338" s="15">
        <v>7</v>
      </c>
      <c r="V338" s="15">
        <v>1</v>
      </c>
      <c r="W338" s="18">
        <v>104.88</v>
      </c>
      <c r="X338">
        <f t="shared" si="5"/>
        <v>0</v>
      </c>
      <c r="Y338" s="22">
        <v>4.6587842295957289</v>
      </c>
    </row>
    <row r="339" spans="1:25" x14ac:dyDescent="0.3">
      <c r="A339" s="13" t="s">
        <v>632</v>
      </c>
      <c r="B339" s="13">
        <v>1</v>
      </c>
      <c r="C339" s="15">
        <v>60.8</v>
      </c>
      <c r="D339" s="13" t="s">
        <v>800</v>
      </c>
      <c r="E339" s="15" t="s">
        <v>633</v>
      </c>
      <c r="F339" s="15" t="s">
        <v>814</v>
      </c>
      <c r="G339" s="16">
        <v>0.1</v>
      </c>
      <c r="H339" s="23"/>
      <c r="I339" s="16">
        <v>5</v>
      </c>
      <c r="J339" s="18">
        <v>1084.25225</v>
      </c>
      <c r="K339" s="18">
        <v>1084.25225</v>
      </c>
      <c r="L339" s="22"/>
      <c r="M339" s="18">
        <v>-4.0351303320535141</v>
      </c>
      <c r="N339" s="18"/>
      <c r="O339" s="18"/>
      <c r="P339" s="18">
        <v>-3.92</v>
      </c>
      <c r="Q339" s="17"/>
      <c r="R339" s="17">
        <v>-2.24594</v>
      </c>
      <c r="S339" s="13"/>
      <c r="T339" s="18">
        <v>-3.82</v>
      </c>
      <c r="U339" s="15">
        <v>16</v>
      </c>
      <c r="V339" s="15">
        <v>15</v>
      </c>
      <c r="W339" s="18">
        <v>504.47999999999985</v>
      </c>
      <c r="X339">
        <f t="shared" si="5"/>
        <v>3</v>
      </c>
      <c r="Y339" s="22">
        <v>2.1492472446875999</v>
      </c>
    </row>
    <row r="340" spans="1:25" ht="14.5" x14ac:dyDescent="0.35">
      <c r="A340" s="13" t="s">
        <v>455</v>
      </c>
      <c r="B340" s="13">
        <v>1</v>
      </c>
      <c r="C340" s="15">
        <v>150</v>
      </c>
      <c r="D340" s="15" t="s">
        <v>982</v>
      </c>
      <c r="E340" s="15" t="s">
        <v>983</v>
      </c>
      <c r="F340" s="15" t="s">
        <v>984</v>
      </c>
      <c r="G340" s="16">
        <v>572</v>
      </c>
      <c r="H340" s="27">
        <v>1.048951048951049E-3</v>
      </c>
      <c r="I340" s="16">
        <v>4.5999999999999996</v>
      </c>
      <c r="J340" s="18">
        <v>277.41023999999999</v>
      </c>
      <c r="K340" s="18">
        <v>277.41023999999999</v>
      </c>
      <c r="L340" s="19">
        <v>3.2670312290204988</v>
      </c>
      <c r="M340" s="18">
        <v>0.31427354071684416</v>
      </c>
      <c r="N340" s="18"/>
      <c r="O340" s="18"/>
      <c r="P340" s="18">
        <v>-3.06</v>
      </c>
      <c r="Q340" s="20">
        <v>2.4832975628373717</v>
      </c>
      <c r="R340" s="17">
        <v>-1.5196700000000001</v>
      </c>
      <c r="S340" s="17">
        <v>7.156468471732931E-2</v>
      </c>
      <c r="T340" s="18">
        <v>3.27</v>
      </c>
      <c r="U340" s="15">
        <v>3</v>
      </c>
      <c r="V340" s="15">
        <v>1</v>
      </c>
      <c r="W340" s="18">
        <v>32.840000000000003</v>
      </c>
      <c r="X340">
        <f t="shared" si="5"/>
        <v>0</v>
      </c>
      <c r="Y340" s="22">
        <v>8.4473276492082814</v>
      </c>
    </row>
    <row r="341" spans="1:25" ht="14.5" x14ac:dyDescent="0.35">
      <c r="A341" s="13" t="s">
        <v>456</v>
      </c>
      <c r="B341" s="13">
        <v>1</v>
      </c>
      <c r="C341" s="15">
        <v>120</v>
      </c>
      <c r="D341" s="15" t="s">
        <v>982</v>
      </c>
      <c r="E341" s="15" t="s">
        <v>983</v>
      </c>
      <c r="F341" s="15" t="s">
        <v>984</v>
      </c>
      <c r="G341" s="16">
        <v>0.75</v>
      </c>
      <c r="H341" s="17">
        <v>0.64</v>
      </c>
      <c r="I341" s="16">
        <v>1.5</v>
      </c>
      <c r="J341" s="18">
        <v>454.61491000000001</v>
      </c>
      <c r="K341" s="18">
        <v>491.06256000000002</v>
      </c>
      <c r="L341" s="19">
        <v>3.5784624291260574</v>
      </c>
      <c r="M341" s="18">
        <v>-3.0476841470666334</v>
      </c>
      <c r="N341" s="18">
        <v>3.79</v>
      </c>
      <c r="O341" s="18"/>
      <c r="P341" s="18">
        <v>-5.03</v>
      </c>
      <c r="Q341" s="26">
        <v>104.73803307547044</v>
      </c>
      <c r="R341" s="17">
        <v>-4.11172</v>
      </c>
      <c r="S341" s="31">
        <v>12.642251152450202</v>
      </c>
      <c r="T341" s="18">
        <v>4.4700000000000024</v>
      </c>
      <c r="U341" s="15">
        <v>6</v>
      </c>
      <c r="V341" s="15">
        <v>0</v>
      </c>
      <c r="W341" s="18">
        <v>56.289999999999935</v>
      </c>
      <c r="X341">
        <f t="shared" si="5"/>
        <v>0</v>
      </c>
      <c r="Y341" s="22">
        <v>8.0762996979925479</v>
      </c>
    </row>
    <row r="342" spans="1:25" x14ac:dyDescent="0.3">
      <c r="A342" s="13" t="s">
        <v>457</v>
      </c>
      <c r="B342" s="13">
        <v>1</v>
      </c>
      <c r="C342" s="15">
        <v>1</v>
      </c>
      <c r="D342" s="15" t="s">
        <v>992</v>
      </c>
      <c r="E342" s="15" t="s">
        <v>993</v>
      </c>
      <c r="F342" s="15" t="s">
        <v>994</v>
      </c>
      <c r="G342" s="16">
        <v>10</v>
      </c>
      <c r="H342" s="23"/>
      <c r="I342" s="16">
        <v>0.5</v>
      </c>
      <c r="J342" s="18">
        <v>810.99656000000004</v>
      </c>
      <c r="K342" s="18">
        <v>810.99656000000004</v>
      </c>
      <c r="L342" s="22"/>
      <c r="M342" s="18">
        <v>-1.9090190120703592</v>
      </c>
      <c r="N342" s="18">
        <v>3.7</v>
      </c>
      <c r="O342" s="18">
        <v>3.69</v>
      </c>
      <c r="P342" s="18">
        <v>-4.6899999999999995</v>
      </c>
      <c r="Q342" s="17"/>
      <c r="R342" s="17">
        <v>-6.9702500000000001</v>
      </c>
      <c r="S342" s="13"/>
      <c r="T342" s="18">
        <v>5.23</v>
      </c>
      <c r="U342" s="15">
        <v>9</v>
      </c>
      <c r="V342" s="15">
        <v>3</v>
      </c>
      <c r="W342" s="18">
        <v>152.60999999999999</v>
      </c>
      <c r="X342">
        <f t="shared" si="5"/>
        <v>2</v>
      </c>
      <c r="Y342" s="22">
        <v>5.3141770526177847</v>
      </c>
    </row>
    <row r="343" spans="1:25" x14ac:dyDescent="0.3">
      <c r="A343" s="13" t="s">
        <v>458</v>
      </c>
      <c r="B343" s="13">
        <v>1</v>
      </c>
      <c r="C343" s="15">
        <v>1</v>
      </c>
      <c r="D343" s="15" t="s">
        <v>992</v>
      </c>
      <c r="E343" s="15" t="s">
        <v>993</v>
      </c>
      <c r="F343" s="15" t="s">
        <v>994</v>
      </c>
      <c r="G343" s="16">
        <v>10</v>
      </c>
      <c r="H343" s="23"/>
      <c r="I343" s="16">
        <v>15</v>
      </c>
      <c r="J343" s="18">
        <v>824.98002000000008</v>
      </c>
      <c r="K343" s="18">
        <v>824.98002000000008</v>
      </c>
      <c r="L343" s="22"/>
      <c r="M343" s="18">
        <v>-1.9164434305998366</v>
      </c>
      <c r="N343" s="18"/>
      <c r="O343" s="18">
        <v>2.57</v>
      </c>
      <c r="P343" s="18">
        <v>-4.45</v>
      </c>
      <c r="Q343" s="17"/>
      <c r="R343" s="17">
        <v>-6.3538399999999999</v>
      </c>
      <c r="S343" s="13"/>
      <c r="T343" s="18">
        <v>4.04</v>
      </c>
      <c r="U343" s="15">
        <v>9</v>
      </c>
      <c r="V343" s="15">
        <v>3</v>
      </c>
      <c r="W343" s="18">
        <v>170.87999999999997</v>
      </c>
      <c r="X343">
        <f t="shared" si="5"/>
        <v>1</v>
      </c>
      <c r="Y343" s="22">
        <v>4.8278325140449452</v>
      </c>
    </row>
    <row r="344" spans="1:25" x14ac:dyDescent="0.3">
      <c r="A344" s="13" t="s">
        <v>459</v>
      </c>
      <c r="B344" s="13">
        <v>1</v>
      </c>
      <c r="C344" s="15">
        <v>10</v>
      </c>
      <c r="D344" s="15" t="s">
        <v>992</v>
      </c>
      <c r="E344" s="15" t="s">
        <v>993</v>
      </c>
      <c r="F344" s="15" t="s">
        <v>994</v>
      </c>
      <c r="G344" s="16">
        <v>1000</v>
      </c>
      <c r="H344" s="23"/>
      <c r="I344" s="16">
        <v>11</v>
      </c>
      <c r="J344" s="18">
        <v>778.95412999999996</v>
      </c>
      <c r="K344" s="18">
        <v>778.95412999999996</v>
      </c>
      <c r="L344" s="22"/>
      <c r="M344" s="18">
        <v>0.10848811572206517</v>
      </c>
      <c r="N344" s="18"/>
      <c r="O344" s="18"/>
      <c r="P344" s="18">
        <v>-4.8</v>
      </c>
      <c r="Q344" s="17"/>
      <c r="R344" s="17">
        <v>-6.7149700000000001</v>
      </c>
      <c r="S344" s="13"/>
      <c r="T344" s="18">
        <v>5.94</v>
      </c>
      <c r="U344" s="15">
        <v>8</v>
      </c>
      <c r="V344" s="15">
        <v>2</v>
      </c>
      <c r="W344" s="18">
        <v>130.04999999999998</v>
      </c>
      <c r="X344">
        <f t="shared" si="5"/>
        <v>2</v>
      </c>
      <c r="Y344" s="22">
        <v>5.9896511341791623</v>
      </c>
    </row>
    <row r="345" spans="1:25" ht="14.5" x14ac:dyDescent="0.35">
      <c r="A345" s="13" t="s">
        <v>460</v>
      </c>
      <c r="B345" s="13">
        <v>1</v>
      </c>
      <c r="C345" s="15">
        <v>25</v>
      </c>
      <c r="D345" s="15" t="s">
        <v>982</v>
      </c>
      <c r="E345" s="15" t="s">
        <v>987</v>
      </c>
      <c r="F345" s="15" t="s">
        <v>984</v>
      </c>
      <c r="G345" s="16">
        <v>222</v>
      </c>
      <c r="H345" s="30">
        <v>4.5000045000045003E-4</v>
      </c>
      <c r="I345" s="16"/>
      <c r="J345" s="18">
        <v>169.18177</v>
      </c>
      <c r="K345" s="18">
        <v>169.18177</v>
      </c>
      <c r="L345" s="19">
        <v>3.8304135556164054</v>
      </c>
      <c r="M345" s="18">
        <v>0.11843348764151432</v>
      </c>
      <c r="N345" s="18">
        <v>-0.77</v>
      </c>
      <c r="O345" s="18"/>
      <c r="P345" s="18">
        <v>-1.01</v>
      </c>
      <c r="Q345" s="24">
        <v>6.0484826011736031E-3</v>
      </c>
      <c r="R345" s="17">
        <v>-0.75236599999999998</v>
      </c>
      <c r="S345" s="27">
        <v>3.3420460959882737E-3</v>
      </c>
      <c r="T345" s="18">
        <v>-0.35</v>
      </c>
      <c r="U345" s="15">
        <v>4</v>
      </c>
      <c r="V345" s="15">
        <v>3</v>
      </c>
      <c r="W345" s="18">
        <v>78.229999999999947</v>
      </c>
      <c r="X345">
        <f t="shared" si="5"/>
        <v>0</v>
      </c>
      <c r="Y345" s="22">
        <v>2.1626200945928686</v>
      </c>
    </row>
    <row r="346" spans="1:25" ht="14.5" x14ac:dyDescent="0.35">
      <c r="A346" s="13" t="s">
        <v>668</v>
      </c>
      <c r="B346" s="13">
        <v>1</v>
      </c>
      <c r="C346" s="15">
        <v>1.4</v>
      </c>
      <c r="D346" s="15" t="s">
        <v>982</v>
      </c>
      <c r="E346" s="15" t="s">
        <v>983</v>
      </c>
      <c r="F346" s="15" t="s">
        <v>984</v>
      </c>
      <c r="G346" s="16">
        <v>0.1</v>
      </c>
      <c r="H346" s="17">
        <v>5.5999999999999994E-2</v>
      </c>
      <c r="I346" s="16"/>
      <c r="J346" s="18">
        <v>384.65113000000002</v>
      </c>
      <c r="K346" s="18">
        <v>384.65113000000002</v>
      </c>
      <c r="L346" s="19">
        <v>5.4389389769360159</v>
      </c>
      <c r="M346" s="18">
        <v>-3.5850670126142541</v>
      </c>
      <c r="N346" s="18"/>
      <c r="O346" s="18"/>
      <c r="P346" s="18">
        <v>-6.01</v>
      </c>
      <c r="Q346" s="26">
        <v>14.897761399458853</v>
      </c>
      <c r="R346" s="17">
        <v>-6.7074600000000002</v>
      </c>
      <c r="S346" s="31">
        <v>74.230265584066956</v>
      </c>
      <c r="T346" s="18">
        <v>9.48</v>
      </c>
      <c r="U346" s="15">
        <v>1</v>
      </c>
      <c r="V346" s="15">
        <v>1</v>
      </c>
      <c r="W346" s="18">
        <v>22.56</v>
      </c>
      <c r="X346">
        <f t="shared" si="5"/>
        <v>1</v>
      </c>
      <c r="Y346" s="22">
        <v>17.050138741134752</v>
      </c>
    </row>
    <row r="347" spans="1:25" ht="14.5" x14ac:dyDescent="0.35">
      <c r="A347" s="13" t="s">
        <v>669</v>
      </c>
      <c r="B347" s="13">
        <v>1</v>
      </c>
      <c r="C347" s="15">
        <v>2.5</v>
      </c>
      <c r="D347" s="15" t="s">
        <v>982</v>
      </c>
      <c r="E347" s="13" t="s">
        <v>616</v>
      </c>
      <c r="F347" s="15" t="s">
        <v>670</v>
      </c>
      <c r="G347" s="16"/>
      <c r="H347" s="23"/>
      <c r="I347" s="16">
        <v>8</v>
      </c>
      <c r="J347" s="18">
        <v>324.77521000000002</v>
      </c>
      <c r="K347" s="18">
        <v>324.77521000000002</v>
      </c>
      <c r="L347" s="19">
        <v>5.1136428635871098</v>
      </c>
      <c r="M347" s="18"/>
      <c r="N347" s="18"/>
      <c r="O347" s="18"/>
      <c r="P347" s="18">
        <v>-3.2</v>
      </c>
      <c r="Q347" s="17"/>
      <c r="R347" s="17">
        <v>-4.1553300000000002</v>
      </c>
      <c r="S347" s="13"/>
      <c r="T347" s="18">
        <v>2.2000000000000002</v>
      </c>
      <c r="U347" s="15">
        <v>4</v>
      </c>
      <c r="V347" s="15">
        <v>0</v>
      </c>
      <c r="W347" s="18">
        <v>50.83</v>
      </c>
      <c r="X347">
        <f t="shared" si="5"/>
        <v>0</v>
      </c>
      <c r="Y347" s="22">
        <v>6.3894395042297862</v>
      </c>
    </row>
    <row r="348" spans="1:25" ht="14.5" x14ac:dyDescent="0.35">
      <c r="A348" s="13" t="s">
        <v>671</v>
      </c>
      <c r="B348" s="13">
        <v>1</v>
      </c>
      <c r="C348" s="15">
        <v>300</v>
      </c>
      <c r="D348" s="15" t="s">
        <v>982</v>
      </c>
      <c r="E348" s="15" t="s">
        <v>987</v>
      </c>
      <c r="F348" s="15" t="s">
        <v>984</v>
      </c>
      <c r="G348" s="16">
        <v>25</v>
      </c>
      <c r="H348" s="17">
        <v>4.8000000000000001E-2</v>
      </c>
      <c r="I348" s="16">
        <v>2.8</v>
      </c>
      <c r="J348" s="18">
        <v>267.24621000000002</v>
      </c>
      <c r="K348" s="18">
        <v>267.24621000000002</v>
      </c>
      <c r="L348" s="19">
        <v>2.9497903001798336</v>
      </c>
      <c r="M348" s="18">
        <v>-1.0289715462274582</v>
      </c>
      <c r="N348" s="18">
        <v>0.05</v>
      </c>
      <c r="O348" s="18">
        <v>0.08</v>
      </c>
      <c r="P348" s="18">
        <v>-1.23</v>
      </c>
      <c r="Q348" s="22">
        <v>7.6255239801308813E-2</v>
      </c>
      <c r="R348" s="17">
        <v>-2.3116599999999998</v>
      </c>
      <c r="S348" s="21">
        <v>0.92030057028737078</v>
      </c>
      <c r="T348" s="18">
        <v>0.04</v>
      </c>
      <c r="U348" s="15">
        <v>6</v>
      </c>
      <c r="V348" s="15">
        <v>2</v>
      </c>
      <c r="W348" s="18">
        <v>127.29999999999998</v>
      </c>
      <c r="X348">
        <f t="shared" si="5"/>
        <v>0</v>
      </c>
      <c r="Y348" s="22">
        <v>2.0993417910447767</v>
      </c>
    </row>
    <row r="349" spans="1:25" ht="14.5" x14ac:dyDescent="0.35">
      <c r="A349" s="13" t="s">
        <v>672</v>
      </c>
      <c r="B349" s="13">
        <v>1</v>
      </c>
      <c r="C349" s="15">
        <v>5</v>
      </c>
      <c r="D349" s="15" t="s">
        <v>982</v>
      </c>
      <c r="E349" s="15" t="s">
        <v>983</v>
      </c>
      <c r="F349" s="15" t="s">
        <v>984</v>
      </c>
      <c r="G349" s="16">
        <v>20</v>
      </c>
      <c r="H349" s="27">
        <v>1E-3</v>
      </c>
      <c r="I349" s="16">
        <v>8</v>
      </c>
      <c r="J349" s="18">
        <v>287.36467000000005</v>
      </c>
      <c r="K349" s="18">
        <v>287.36467000000005</v>
      </c>
      <c r="L349" s="19">
        <v>4.7594633684837033</v>
      </c>
      <c r="M349" s="18">
        <v>-1.1574033771557406</v>
      </c>
      <c r="N349" s="18"/>
      <c r="O349" s="18"/>
      <c r="P349" s="18">
        <v>-3.17</v>
      </c>
      <c r="Q349" s="20">
        <v>0.10294295315900931</v>
      </c>
      <c r="R349" s="17">
        <v>-1.0309299999999999</v>
      </c>
      <c r="S349" s="30">
        <v>7.4735444663429215E-4</v>
      </c>
      <c r="T349" s="18">
        <v>1.29</v>
      </c>
      <c r="U349" s="15">
        <v>2</v>
      </c>
      <c r="V349" s="15">
        <v>2</v>
      </c>
      <c r="W349" s="18">
        <v>56.78</v>
      </c>
      <c r="X349">
        <f t="shared" si="5"/>
        <v>0</v>
      </c>
      <c r="Y349" s="22">
        <v>5.0610191969003173</v>
      </c>
    </row>
    <row r="350" spans="1:25" ht="14.5" x14ac:dyDescent="0.35">
      <c r="A350" s="13" t="s">
        <v>673</v>
      </c>
      <c r="B350" s="13">
        <v>1</v>
      </c>
      <c r="C350" s="15">
        <v>10</v>
      </c>
      <c r="D350" s="15" t="s">
        <v>982</v>
      </c>
      <c r="E350" s="15" t="s">
        <v>983</v>
      </c>
      <c r="F350" s="15" t="s">
        <v>984</v>
      </c>
      <c r="G350" s="16">
        <v>23</v>
      </c>
      <c r="H350" s="27">
        <v>1.7391304347826088E-3</v>
      </c>
      <c r="I350" s="16">
        <v>0.5</v>
      </c>
      <c r="J350" s="18">
        <v>307.39872000000003</v>
      </c>
      <c r="K350" s="18">
        <v>307.39872000000003</v>
      </c>
      <c r="L350" s="19">
        <v>4.4877020547769524</v>
      </c>
      <c r="M350" s="18">
        <v>-1.12597421875936</v>
      </c>
      <c r="N350" s="18"/>
      <c r="O350" s="18">
        <v>2.3499999999999996</v>
      </c>
      <c r="P350" s="18">
        <v>-3.9699999999999998</v>
      </c>
      <c r="Q350" s="20">
        <v>1.2143893127427365</v>
      </c>
      <c r="R350" s="17">
        <v>-4.1973000000000003</v>
      </c>
      <c r="S350" s="21">
        <v>2.0495472576153388</v>
      </c>
      <c r="T350" s="18">
        <v>3.03</v>
      </c>
      <c r="U350" s="15">
        <v>3</v>
      </c>
      <c r="V350" s="15">
        <v>0</v>
      </c>
      <c r="W350" s="18">
        <v>29.959999999999987</v>
      </c>
      <c r="X350">
        <f t="shared" si="5"/>
        <v>0</v>
      </c>
      <c r="Y350" s="22">
        <v>10.260304405874505</v>
      </c>
    </row>
    <row r="351" spans="1:25" ht="14.5" x14ac:dyDescent="0.35">
      <c r="A351" s="13" t="s">
        <v>674</v>
      </c>
      <c r="B351" s="13">
        <v>1</v>
      </c>
      <c r="C351" s="15">
        <v>100</v>
      </c>
      <c r="D351" s="15" t="s">
        <v>982</v>
      </c>
      <c r="E351" s="15" t="s">
        <v>987</v>
      </c>
      <c r="F351" s="15" t="s">
        <v>984</v>
      </c>
      <c r="G351" s="16">
        <v>0.8</v>
      </c>
      <c r="H351" s="21">
        <v>0.5</v>
      </c>
      <c r="I351" s="16">
        <v>22</v>
      </c>
      <c r="J351" s="18">
        <v>212.22855999999999</v>
      </c>
      <c r="K351" s="18">
        <v>212.22855999999999</v>
      </c>
      <c r="L351" s="19">
        <v>3.32680382733058</v>
      </c>
      <c r="M351" s="18">
        <v>-2.4237138403386362</v>
      </c>
      <c r="N351" s="18"/>
      <c r="O351" s="18">
        <v>-0.1</v>
      </c>
      <c r="P351" s="18">
        <v>-2.02</v>
      </c>
      <c r="Q351" s="20">
        <v>0.19735864919422716</v>
      </c>
      <c r="R351" s="17">
        <v>-1.2988599999999999</v>
      </c>
      <c r="S351" s="17">
        <v>3.7507331249722921E-2</v>
      </c>
      <c r="T351" s="18">
        <v>-0.36</v>
      </c>
      <c r="U351" s="15">
        <v>3</v>
      </c>
      <c r="V351" s="15">
        <v>1</v>
      </c>
      <c r="W351" s="18">
        <v>88.84</v>
      </c>
      <c r="X351">
        <f t="shared" si="5"/>
        <v>0</v>
      </c>
      <c r="Y351" s="22">
        <v>2.388885186852769</v>
      </c>
    </row>
    <row r="352" spans="1:25" ht="14.5" x14ac:dyDescent="0.35">
      <c r="A352" s="13" t="s">
        <v>675</v>
      </c>
      <c r="B352" s="13">
        <v>1</v>
      </c>
      <c r="C352" s="15">
        <v>7.5</v>
      </c>
      <c r="D352" s="15" t="s">
        <v>982</v>
      </c>
      <c r="E352" s="15" t="s">
        <v>983</v>
      </c>
      <c r="F352" s="15" t="s">
        <v>984</v>
      </c>
      <c r="G352" s="16">
        <v>0.12</v>
      </c>
      <c r="H352" s="21">
        <v>0.25</v>
      </c>
      <c r="I352" s="16">
        <v>4.5</v>
      </c>
      <c r="J352" s="18">
        <v>388.81643999999994</v>
      </c>
      <c r="K352" s="18">
        <v>388.81643999999994</v>
      </c>
      <c r="L352" s="19">
        <v>4.7146833561607293</v>
      </c>
      <c r="M352" s="18">
        <v>-3.5105633735048047</v>
      </c>
      <c r="N352" s="18">
        <v>1.5</v>
      </c>
      <c r="O352" s="18">
        <v>-0.9</v>
      </c>
      <c r="P352" s="18">
        <v>-2.66</v>
      </c>
      <c r="Q352" s="22">
        <v>3.5267659177287539E-2</v>
      </c>
      <c r="R352" s="17">
        <v>-2.8376100000000002</v>
      </c>
      <c r="S352" s="17">
        <v>5.3086810722248419E-2</v>
      </c>
      <c r="T352" s="18">
        <v>1.25</v>
      </c>
      <c r="U352" s="15">
        <v>6</v>
      </c>
      <c r="V352" s="15">
        <v>0</v>
      </c>
      <c r="W352" s="18">
        <v>79.290000000000006</v>
      </c>
      <c r="X352">
        <f t="shared" si="5"/>
        <v>0</v>
      </c>
      <c r="Y352" s="22">
        <v>4.9037260688611415</v>
      </c>
    </row>
    <row r="353" spans="1:25" x14ac:dyDescent="0.3">
      <c r="A353" s="13" t="s">
        <v>676</v>
      </c>
      <c r="B353" s="13">
        <v>2</v>
      </c>
      <c r="C353" s="13"/>
      <c r="D353" s="15" t="s">
        <v>1055</v>
      </c>
      <c r="E353" s="15"/>
      <c r="F353" s="15"/>
      <c r="G353" s="16">
        <v>4.4999999999999998E-2</v>
      </c>
      <c r="H353" s="23"/>
      <c r="I353" s="16">
        <v>27</v>
      </c>
      <c r="J353" s="18">
        <v>254.29103000000001</v>
      </c>
      <c r="K353" s="18">
        <v>254.29103000000001</v>
      </c>
      <c r="L353" s="22"/>
      <c r="M353" s="18">
        <v>-3.7521185271309592</v>
      </c>
      <c r="N353" s="18"/>
      <c r="O353" s="18">
        <v>1.26</v>
      </c>
      <c r="P353" s="18">
        <v>-3.4</v>
      </c>
      <c r="Q353" s="17"/>
      <c r="R353" s="17">
        <v>-3.1547299999999998</v>
      </c>
      <c r="S353" s="13"/>
      <c r="T353" s="18">
        <v>1.21</v>
      </c>
      <c r="U353" s="15">
        <v>2</v>
      </c>
      <c r="V353" s="15">
        <v>2</v>
      </c>
      <c r="W353" s="18">
        <v>32.78</v>
      </c>
      <c r="X353">
        <f t="shared" si="5"/>
        <v>0</v>
      </c>
      <c r="Y353" s="22">
        <v>7.7575054911531423</v>
      </c>
    </row>
    <row r="354" spans="1:25" x14ac:dyDescent="0.3">
      <c r="A354" s="13" t="s">
        <v>677</v>
      </c>
      <c r="B354" s="13">
        <v>2</v>
      </c>
      <c r="C354" s="15"/>
      <c r="D354" s="15" t="s">
        <v>1055</v>
      </c>
      <c r="E354" s="15"/>
      <c r="F354" s="15"/>
      <c r="G354" s="16"/>
      <c r="H354" s="23"/>
      <c r="I354" s="16">
        <v>1</v>
      </c>
      <c r="J354" s="18">
        <v>216.23878999999999</v>
      </c>
      <c r="K354" s="18">
        <v>216.23878999999999</v>
      </c>
      <c r="L354" s="22"/>
      <c r="M354" s="18"/>
      <c r="N354" s="18"/>
      <c r="O354" s="18">
        <v>-0.30099999999999999</v>
      </c>
      <c r="P354" s="18">
        <v>-3.7600000000000002</v>
      </c>
      <c r="Q354" s="17"/>
      <c r="R354" s="17">
        <v>-2.2900399999999999</v>
      </c>
      <c r="S354" s="13"/>
      <c r="T354" s="18">
        <v>2.5099999999999998</v>
      </c>
      <c r="U354" s="15">
        <v>3</v>
      </c>
      <c r="V354" s="15">
        <v>1</v>
      </c>
      <c r="W354" s="18">
        <v>49.935257</v>
      </c>
      <c r="X354">
        <f t="shared" si="5"/>
        <v>0</v>
      </c>
      <c r="Y354" s="22">
        <v>4.3303830397828929</v>
      </c>
    </row>
    <row r="355" spans="1:25" ht="14.5" x14ac:dyDescent="0.35">
      <c r="A355" s="13" t="s">
        <v>678</v>
      </c>
      <c r="B355" s="13">
        <v>2</v>
      </c>
      <c r="C355" s="15">
        <v>25</v>
      </c>
      <c r="D355" s="15" t="s">
        <v>982</v>
      </c>
      <c r="E355" s="15" t="s">
        <v>987</v>
      </c>
      <c r="F355" s="15" t="s">
        <v>984</v>
      </c>
      <c r="G355" s="16"/>
      <c r="H355" s="23"/>
      <c r="I355" s="16">
        <v>0</v>
      </c>
      <c r="J355" s="18">
        <v>326.43957</v>
      </c>
      <c r="K355" s="18">
        <v>326.43957</v>
      </c>
      <c r="L355" s="19">
        <v>4.1158627884411843</v>
      </c>
      <c r="M355" s="18"/>
      <c r="N355" s="18">
        <v>6.4</v>
      </c>
      <c r="O355" s="18"/>
      <c r="P355" s="18">
        <v>-5.83</v>
      </c>
      <c r="Q355" s="26">
        <v>207.10815646276666</v>
      </c>
      <c r="R355" s="17">
        <v>-5.0652699999999999</v>
      </c>
      <c r="S355" s="31">
        <v>35.60141034964262</v>
      </c>
      <c r="T355" s="18">
        <v>6.07</v>
      </c>
      <c r="U355" s="15">
        <v>3</v>
      </c>
      <c r="V355" s="15">
        <v>1</v>
      </c>
      <c r="W355" s="18">
        <v>49.94</v>
      </c>
      <c r="X355">
        <f t="shared" si="5"/>
        <v>1</v>
      </c>
      <c r="Y355" s="22">
        <v>6.5366353624349225</v>
      </c>
    </row>
    <row r="356" spans="1:25" ht="14.5" x14ac:dyDescent="0.35">
      <c r="A356" s="13" t="s">
        <v>679</v>
      </c>
      <c r="B356" s="13">
        <v>2</v>
      </c>
      <c r="C356" s="15">
        <v>6</v>
      </c>
      <c r="D356" s="15" t="s">
        <v>982</v>
      </c>
      <c r="E356" s="13" t="s">
        <v>680</v>
      </c>
      <c r="F356" s="15" t="s">
        <v>857</v>
      </c>
      <c r="G356" s="16"/>
      <c r="H356" s="23"/>
      <c r="I356" s="16"/>
      <c r="J356" s="18">
        <v>412.53356000000002</v>
      </c>
      <c r="K356" s="18">
        <v>412.53356000000002</v>
      </c>
      <c r="L356" s="19">
        <v>4.8373080342112811</v>
      </c>
      <c r="M356" s="18"/>
      <c r="N356" s="18">
        <v>7.8839999999999995</v>
      </c>
      <c r="O356" s="18"/>
      <c r="P356" s="18">
        <v>-8.02</v>
      </c>
      <c r="Q356" s="17"/>
      <c r="R356" s="17">
        <v>-5.7782900000000001</v>
      </c>
      <c r="S356" s="13"/>
      <c r="T356" s="18">
        <v>9.15</v>
      </c>
      <c r="U356" s="15">
        <v>3</v>
      </c>
      <c r="V356" s="15">
        <v>1</v>
      </c>
      <c r="W356" s="18">
        <v>49.94</v>
      </c>
      <c r="X356">
        <f t="shared" si="5"/>
        <v>1</v>
      </c>
      <c r="Y356" s="22">
        <v>8.2605839006808175</v>
      </c>
    </row>
    <row r="357" spans="1:25" ht="14.5" x14ac:dyDescent="0.35">
      <c r="A357" s="13" t="s">
        <v>681</v>
      </c>
      <c r="B357" s="13">
        <v>2</v>
      </c>
      <c r="C357" s="15">
        <v>200</v>
      </c>
      <c r="D357" s="15" t="s">
        <v>982</v>
      </c>
      <c r="E357" s="15" t="s">
        <v>983</v>
      </c>
      <c r="F357" s="15" t="s">
        <v>984</v>
      </c>
      <c r="G357" s="16"/>
      <c r="H357" s="23"/>
      <c r="I357" s="16">
        <v>0</v>
      </c>
      <c r="J357" s="18">
        <v>265.33625000000001</v>
      </c>
      <c r="K357" s="18">
        <v>265.33625000000001</v>
      </c>
      <c r="L357" s="19">
        <v>3.1227665912935114</v>
      </c>
      <c r="M357" s="18"/>
      <c r="N357" s="18"/>
      <c r="O357" s="18">
        <v>2.8499999999999996</v>
      </c>
      <c r="P357" s="18">
        <v>-4.07</v>
      </c>
      <c r="Q357" s="26">
        <v>35.423657489379053</v>
      </c>
      <c r="R357" s="17">
        <v>-3.53979</v>
      </c>
      <c r="S357" s="31">
        <v>10.449208620390888</v>
      </c>
      <c r="T357" s="18">
        <v>3.46</v>
      </c>
      <c r="U357" s="15">
        <v>3</v>
      </c>
      <c r="V357" s="15">
        <v>2</v>
      </c>
      <c r="W357" s="18">
        <v>65.55</v>
      </c>
      <c r="X357">
        <f t="shared" si="5"/>
        <v>0</v>
      </c>
      <c r="Y357" s="22">
        <v>4.047845156369184</v>
      </c>
    </row>
    <row r="358" spans="1:25" x14ac:dyDescent="0.3">
      <c r="A358" s="13" t="s">
        <v>682</v>
      </c>
      <c r="B358" s="13">
        <v>2</v>
      </c>
      <c r="C358" s="15"/>
      <c r="D358" s="15" t="s">
        <v>1055</v>
      </c>
      <c r="E358" s="15"/>
      <c r="F358" s="15"/>
      <c r="G358" s="16"/>
      <c r="H358" s="23"/>
      <c r="I358" s="16">
        <v>1</v>
      </c>
      <c r="J358" s="18">
        <v>281.33565000000004</v>
      </c>
      <c r="K358" s="18">
        <v>281.33565000000004</v>
      </c>
      <c r="L358" s="22"/>
      <c r="M358" s="18"/>
      <c r="N358" s="18"/>
      <c r="O358" s="18"/>
      <c r="P358" s="18">
        <v>-4.07</v>
      </c>
      <c r="Q358" s="17"/>
      <c r="R358" s="17">
        <v>-3.2753299999999999</v>
      </c>
      <c r="S358" s="13"/>
      <c r="T358" s="18">
        <v>3.46</v>
      </c>
      <c r="U358" s="15">
        <v>3</v>
      </c>
      <c r="V358" s="15">
        <v>2</v>
      </c>
      <c r="W358" s="18">
        <v>65.55</v>
      </c>
      <c r="X358">
        <f t="shared" si="5"/>
        <v>0</v>
      </c>
      <c r="Y358" s="22">
        <v>4.2919244851258593</v>
      </c>
    </row>
    <row r="359" spans="1:25" ht="14.5" x14ac:dyDescent="0.35">
      <c r="A359" s="13" t="s">
        <v>683</v>
      </c>
      <c r="B359" s="13">
        <v>2</v>
      </c>
      <c r="C359" s="15">
        <v>300</v>
      </c>
      <c r="D359" s="15" t="s">
        <v>982</v>
      </c>
      <c r="E359" s="15" t="s">
        <v>983</v>
      </c>
      <c r="F359" s="15" t="s">
        <v>984</v>
      </c>
      <c r="G359" s="16">
        <v>0.56900000000000006</v>
      </c>
      <c r="H359" s="21">
        <v>2.1089630931458698</v>
      </c>
      <c r="I359" s="16">
        <v>12</v>
      </c>
      <c r="J359" s="18">
        <v>136.11383000000001</v>
      </c>
      <c r="K359" s="18">
        <v>136.11383000000001</v>
      </c>
      <c r="L359" s="19">
        <v>2.6567809997087739</v>
      </c>
      <c r="M359" s="18">
        <v>-2.3787899880333647</v>
      </c>
      <c r="N359" s="18">
        <v>-0.55000000000000004</v>
      </c>
      <c r="O359" s="18">
        <v>-0.55000000000000004</v>
      </c>
      <c r="P359" s="18">
        <v>-0.81000000000000016</v>
      </c>
      <c r="Q359" s="22">
        <v>5.6921848047445801E-2</v>
      </c>
      <c r="R359" s="17">
        <v>-1.17889</v>
      </c>
      <c r="S359" s="21">
        <v>0.1330972221922529</v>
      </c>
      <c r="T359" s="18">
        <v>0.63</v>
      </c>
      <c r="U359" s="15">
        <v>3</v>
      </c>
      <c r="V359" s="15">
        <v>2</v>
      </c>
      <c r="W359" s="18">
        <v>70.47</v>
      </c>
      <c r="X359">
        <f t="shared" si="5"/>
        <v>0</v>
      </c>
      <c r="Y359" s="22">
        <v>1.9315145451965376</v>
      </c>
    </row>
    <row r="360" spans="1:25" ht="14.5" x14ac:dyDescent="0.35">
      <c r="A360" s="13" t="s">
        <v>684</v>
      </c>
      <c r="B360" s="13">
        <v>2</v>
      </c>
      <c r="C360" s="15">
        <v>50</v>
      </c>
      <c r="D360" s="15" t="s">
        <v>982</v>
      </c>
      <c r="E360" s="15" t="s">
        <v>987</v>
      </c>
      <c r="F360" s="15" t="s">
        <v>984</v>
      </c>
      <c r="G360" s="16"/>
      <c r="H360" s="23"/>
      <c r="I360" s="16">
        <v>0.5</v>
      </c>
      <c r="J360" s="18">
        <v>210.28401000000002</v>
      </c>
      <c r="K360" s="18">
        <v>210.28401000000002</v>
      </c>
      <c r="L360" s="19">
        <v>3.6238362458453861</v>
      </c>
      <c r="M360" s="18"/>
      <c r="N360" s="18">
        <v>2.73</v>
      </c>
      <c r="O360" s="18"/>
      <c r="P360" s="18">
        <v>-1.84</v>
      </c>
      <c r="Q360" s="22">
        <v>6.5799674537206754E-2</v>
      </c>
      <c r="R360" s="17">
        <v>-3.02332</v>
      </c>
      <c r="S360" s="21">
        <v>1.003560930437297</v>
      </c>
      <c r="T360" s="18">
        <v>1.6700000000000002</v>
      </c>
      <c r="U360" s="15">
        <v>6</v>
      </c>
      <c r="V360" s="15">
        <v>0</v>
      </c>
      <c r="W360" s="18">
        <v>33.349999999999987</v>
      </c>
      <c r="X360">
        <f t="shared" si="5"/>
        <v>0</v>
      </c>
      <c r="Y360" s="22">
        <v>6.3053676161919068</v>
      </c>
    </row>
    <row r="361" spans="1:25" ht="14.5" x14ac:dyDescent="0.35">
      <c r="A361" s="13" t="s">
        <v>685</v>
      </c>
      <c r="B361" s="13">
        <v>2</v>
      </c>
      <c r="C361" s="15">
        <v>250</v>
      </c>
      <c r="D361" s="15" t="s">
        <v>982</v>
      </c>
      <c r="E361" s="15" t="s">
        <v>983</v>
      </c>
      <c r="F361" s="15" t="s">
        <v>984</v>
      </c>
      <c r="G361" s="16"/>
      <c r="H361" s="23"/>
      <c r="I361" s="16"/>
      <c r="J361" s="18">
        <v>232.28466999999998</v>
      </c>
      <c r="K361" s="18">
        <v>232.28466999999998</v>
      </c>
      <c r="L361" s="19">
        <v>2.968080540111854</v>
      </c>
      <c r="M361" s="18"/>
      <c r="N361" s="18"/>
      <c r="O361" s="18">
        <v>1.41</v>
      </c>
      <c r="P361" s="18">
        <v>-2.8099999999999996</v>
      </c>
      <c r="Q361" s="20">
        <v>2.7795817478383547</v>
      </c>
      <c r="R361" s="17">
        <v>-2.3505500000000001</v>
      </c>
      <c r="S361" s="21">
        <v>0.96500475035246602</v>
      </c>
      <c r="T361" s="18">
        <v>0.77</v>
      </c>
      <c r="U361" s="15">
        <v>3</v>
      </c>
      <c r="V361" s="15">
        <v>2</v>
      </c>
      <c r="W361" s="18">
        <v>78.79000000000002</v>
      </c>
      <c r="X361">
        <f t="shared" si="5"/>
        <v>0</v>
      </c>
      <c r="Y361" s="22">
        <v>2.9481491306003291</v>
      </c>
    </row>
    <row r="362" spans="1:25" ht="14.5" x14ac:dyDescent="0.35">
      <c r="A362" s="13" t="s">
        <v>686</v>
      </c>
      <c r="B362" s="13">
        <v>2</v>
      </c>
      <c r="C362" s="15">
        <v>400</v>
      </c>
      <c r="D362" s="15" t="s">
        <v>982</v>
      </c>
      <c r="E362" s="15" t="s">
        <v>983</v>
      </c>
      <c r="F362" s="15" t="s">
        <v>984</v>
      </c>
      <c r="G362" s="16">
        <v>0.7</v>
      </c>
      <c r="H362" s="21">
        <v>2.285714285714286</v>
      </c>
      <c r="I362" s="16">
        <v>0</v>
      </c>
      <c r="J362" s="18">
        <v>645.32357999999999</v>
      </c>
      <c r="K362" s="18">
        <v>645.32357999999999</v>
      </c>
      <c r="L362" s="19">
        <v>3.2077175431062739</v>
      </c>
      <c r="M362" s="18">
        <v>-2.9646794944199795</v>
      </c>
      <c r="N362" s="18">
        <v>7.8</v>
      </c>
      <c r="O362" s="18">
        <v>2.54</v>
      </c>
      <c r="P362" s="18">
        <v>-5.14</v>
      </c>
      <c r="Q362" s="26">
        <v>342.24920517620285</v>
      </c>
      <c r="R362" s="17">
        <v>-5.3971600000000004</v>
      </c>
      <c r="S362" s="31">
        <v>618.73181548237892</v>
      </c>
      <c r="T362" s="18">
        <v>8.9500000000000064</v>
      </c>
      <c r="U362" s="15">
        <v>3</v>
      </c>
      <c r="V362" s="15">
        <v>0</v>
      </c>
      <c r="W362" s="18">
        <v>37.97</v>
      </c>
      <c r="X362">
        <f t="shared" si="5"/>
        <v>2</v>
      </c>
      <c r="Y362" s="22">
        <v>16.99561706610482</v>
      </c>
    </row>
    <row r="363" spans="1:25" x14ac:dyDescent="0.3">
      <c r="A363" s="13" t="s">
        <v>687</v>
      </c>
      <c r="B363" s="13">
        <v>2</v>
      </c>
      <c r="C363" s="15">
        <v>2</v>
      </c>
      <c r="D363" s="15" t="s">
        <v>992</v>
      </c>
      <c r="E363" s="15" t="s">
        <v>993</v>
      </c>
      <c r="F363" s="15" t="s">
        <v>994</v>
      </c>
      <c r="G363" s="16">
        <v>0.1</v>
      </c>
      <c r="H363" s="23"/>
      <c r="I363" s="16">
        <v>3.5</v>
      </c>
      <c r="J363" s="18">
        <v>924.10236000000009</v>
      </c>
      <c r="K363" s="18">
        <v>924.10236000000009</v>
      </c>
      <c r="L363" s="22"/>
      <c r="M363" s="18">
        <v>-3.9657200793597589</v>
      </c>
      <c r="N363" s="18"/>
      <c r="O363" s="18"/>
      <c r="P363" s="18">
        <v>-4.04</v>
      </c>
      <c r="Q363" s="17"/>
      <c r="R363" s="17">
        <v>-6.3975499999999998</v>
      </c>
      <c r="S363" s="13"/>
      <c r="T363" s="18">
        <v>-3.65</v>
      </c>
      <c r="U363" s="15">
        <v>17</v>
      </c>
      <c r="V363" s="15">
        <v>12</v>
      </c>
      <c r="W363" s="18">
        <v>347.83000000000004</v>
      </c>
      <c r="X363">
        <f t="shared" si="5"/>
        <v>3</v>
      </c>
      <c r="Y363" s="22">
        <v>2.6567643964005403</v>
      </c>
    </row>
    <row r="364" spans="1:25" ht="14.5" x14ac:dyDescent="0.35">
      <c r="A364" s="13" t="s">
        <v>688</v>
      </c>
      <c r="B364" s="13">
        <v>2</v>
      </c>
      <c r="C364" s="15">
        <v>50</v>
      </c>
      <c r="D364" s="15" t="s">
        <v>982</v>
      </c>
      <c r="E364" s="15" t="s">
        <v>987</v>
      </c>
      <c r="F364" s="15" t="s">
        <v>984</v>
      </c>
      <c r="G364" s="16">
        <v>0.04</v>
      </c>
      <c r="H364" s="21">
        <v>5</v>
      </c>
      <c r="I364" s="16">
        <v>1</v>
      </c>
      <c r="J364" s="18">
        <v>505.63820000000004</v>
      </c>
      <c r="K364" s="18">
        <v>505.63820000000004</v>
      </c>
      <c r="L364" s="19">
        <v>4.0048698722961413</v>
      </c>
      <c r="M364" s="18">
        <v>-4.1017798853041976</v>
      </c>
      <c r="N364" s="18"/>
      <c r="O364" s="18"/>
      <c r="P364" s="18">
        <v>-4.0199999999999996</v>
      </c>
      <c r="Q364" s="20">
        <v>4.1418094916519372</v>
      </c>
      <c r="R364" s="17">
        <v>-5.0315599999999998</v>
      </c>
      <c r="S364" s="31">
        <v>42.535360607605774</v>
      </c>
      <c r="T364" s="18">
        <v>3.29</v>
      </c>
      <c r="U364" s="15">
        <v>6</v>
      </c>
      <c r="V364" s="15">
        <v>3</v>
      </c>
      <c r="W364" s="18">
        <v>139.36000000000001</v>
      </c>
      <c r="X364">
        <f t="shared" si="5"/>
        <v>1</v>
      </c>
      <c r="Y364" s="22">
        <v>3.6282878874856488</v>
      </c>
    </row>
    <row r="365" spans="1:25" x14ac:dyDescent="0.3">
      <c r="A365" s="13" t="s">
        <v>689</v>
      </c>
      <c r="B365" s="13">
        <v>2</v>
      </c>
      <c r="C365" s="15">
        <v>3.33</v>
      </c>
      <c r="D365" s="15" t="s">
        <v>992</v>
      </c>
      <c r="E365" s="15" t="s">
        <v>993</v>
      </c>
      <c r="F365" s="15" t="s">
        <v>994</v>
      </c>
      <c r="G365" s="16">
        <v>0.05</v>
      </c>
      <c r="H365" s="23"/>
      <c r="I365" s="16">
        <v>0.5</v>
      </c>
      <c r="J365" s="18">
        <v>1140.26521</v>
      </c>
      <c r="K365" s="18">
        <v>1140.26521</v>
      </c>
      <c r="L365" s="22"/>
      <c r="M365" s="18">
        <v>-4.358035869670589</v>
      </c>
      <c r="N365" s="18"/>
      <c r="O365" s="18"/>
      <c r="P365" s="18">
        <v>-4.3099999999999996</v>
      </c>
      <c r="Q365" s="17"/>
      <c r="R365" s="17">
        <v>-10.6799</v>
      </c>
      <c r="S365" s="13"/>
      <c r="T365" s="18">
        <v>2.2000000000000002</v>
      </c>
      <c r="U365" s="15">
        <v>17</v>
      </c>
      <c r="V365" s="15">
        <v>14</v>
      </c>
      <c r="W365" s="18">
        <v>415.56494000000021</v>
      </c>
      <c r="X365">
        <f t="shared" si="5"/>
        <v>3</v>
      </c>
      <c r="Y365" s="22">
        <v>2.743891748904514</v>
      </c>
    </row>
    <row r="366" spans="1:25" ht="14.5" x14ac:dyDescent="0.35">
      <c r="A366" s="13" t="s">
        <v>690</v>
      </c>
      <c r="B366" s="13">
        <v>2</v>
      </c>
      <c r="C366" s="15">
        <v>125</v>
      </c>
      <c r="D366" s="15" t="s">
        <v>982</v>
      </c>
      <c r="E366" s="15" t="s">
        <v>987</v>
      </c>
      <c r="F366" s="15" t="s">
        <v>984</v>
      </c>
      <c r="G366" s="16"/>
      <c r="H366" s="23"/>
      <c r="I366" s="16">
        <v>0</v>
      </c>
      <c r="J366" s="18">
        <v>534.43762000000004</v>
      </c>
      <c r="K366" s="18">
        <v>534.43762000000004</v>
      </c>
      <c r="L366" s="19">
        <v>3.6309870082845825</v>
      </c>
      <c r="M366" s="18"/>
      <c r="N366" s="18"/>
      <c r="O366" s="18"/>
      <c r="P366" s="18">
        <v>-4.4300000000000024</v>
      </c>
      <c r="Q366" s="26">
        <v>25.181000580824854</v>
      </c>
      <c r="R366" s="17">
        <v>-5.2780899999999997</v>
      </c>
      <c r="S366" s="31">
        <v>177.48554277967293</v>
      </c>
      <c r="T366" s="18">
        <v>4.5999999999999996</v>
      </c>
      <c r="U366" s="15">
        <v>5</v>
      </c>
      <c r="V366" s="15">
        <v>2</v>
      </c>
      <c r="W366" s="18">
        <v>78.12</v>
      </c>
      <c r="X366">
        <f t="shared" si="5"/>
        <v>1</v>
      </c>
      <c r="Y366" s="22">
        <v>6.8412393753200202</v>
      </c>
    </row>
    <row r="367" spans="1:25" x14ac:dyDescent="0.3">
      <c r="A367" s="13" t="s">
        <v>691</v>
      </c>
      <c r="B367" s="13">
        <v>2</v>
      </c>
      <c r="C367" s="15">
        <v>1</v>
      </c>
      <c r="D367" s="15" t="s">
        <v>992</v>
      </c>
      <c r="E367" s="15" t="s">
        <v>993</v>
      </c>
      <c r="F367" s="15" t="s">
        <v>994</v>
      </c>
      <c r="G367" s="16"/>
      <c r="H367" s="23"/>
      <c r="I367" s="16">
        <v>16</v>
      </c>
      <c r="J367" s="18">
        <v>508.64457000000004</v>
      </c>
      <c r="K367" s="18">
        <v>508.64457000000004</v>
      </c>
      <c r="L367" s="22"/>
      <c r="M367" s="18"/>
      <c r="N367" s="18"/>
      <c r="O367" s="18"/>
      <c r="P367" s="18">
        <v>-3.4699999999999998</v>
      </c>
      <c r="Q367" s="17"/>
      <c r="R367" s="17">
        <v>-1.79718</v>
      </c>
      <c r="S367" s="13"/>
      <c r="T367" s="18">
        <v>-0.57000000000000006</v>
      </c>
      <c r="U367" s="15">
        <v>9</v>
      </c>
      <c r="V367" s="15">
        <v>6</v>
      </c>
      <c r="W367" s="18">
        <v>192.2</v>
      </c>
      <c r="X367">
        <f t="shared" si="5"/>
        <v>2</v>
      </c>
      <c r="Y367" s="22">
        <v>2.6464337669094697</v>
      </c>
    </row>
    <row r="368" spans="1:25" ht="14.5" x14ac:dyDescent="0.35">
      <c r="A368" s="13" t="s">
        <v>692</v>
      </c>
      <c r="B368" s="13">
        <v>2</v>
      </c>
      <c r="C368" s="15">
        <v>30</v>
      </c>
      <c r="D368" s="15" t="s">
        <v>982</v>
      </c>
      <c r="E368" s="15" t="s">
        <v>983</v>
      </c>
      <c r="F368" s="15" t="s">
        <v>984</v>
      </c>
      <c r="G368" s="16">
        <v>1E-4</v>
      </c>
      <c r="H368" s="31">
        <v>1200</v>
      </c>
      <c r="I368" s="16">
        <v>0.5</v>
      </c>
      <c r="J368" s="18">
        <v>448.39654000000007</v>
      </c>
      <c r="K368" s="18">
        <v>448.39654000000007</v>
      </c>
      <c r="L368" s="19">
        <v>4.1745409980331019</v>
      </c>
      <c r="M368" s="18">
        <v>-6.6516622527527645</v>
      </c>
      <c r="N368" s="18"/>
      <c r="O368" s="18">
        <v>3.2</v>
      </c>
      <c r="P368" s="18">
        <v>-4.7700000000000014</v>
      </c>
      <c r="Q368" s="26">
        <v>15.758649396061564</v>
      </c>
      <c r="R368" s="17">
        <v>-4.6401899999999996</v>
      </c>
      <c r="S368" s="31">
        <v>11.687160097399147</v>
      </c>
      <c r="T368" s="18">
        <v>5.31</v>
      </c>
      <c r="U368" s="15">
        <v>4</v>
      </c>
      <c r="V368" s="15">
        <v>1</v>
      </c>
      <c r="W368" s="18">
        <v>43.7</v>
      </c>
      <c r="X368">
        <f t="shared" si="5"/>
        <v>1</v>
      </c>
      <c r="Y368" s="22">
        <v>10.260790389016019</v>
      </c>
    </row>
    <row r="369" spans="1:25" ht="14.5" x14ac:dyDescent="0.35">
      <c r="A369" s="13" t="s">
        <v>693</v>
      </c>
      <c r="B369" s="13">
        <v>2</v>
      </c>
      <c r="C369" s="15">
        <v>250</v>
      </c>
      <c r="D369" s="15" t="s">
        <v>982</v>
      </c>
      <c r="E369" s="15" t="s">
        <v>983</v>
      </c>
      <c r="F369" s="15" t="s">
        <v>984</v>
      </c>
      <c r="G369" s="16"/>
      <c r="H369" s="23"/>
      <c r="I369" s="16">
        <v>8</v>
      </c>
      <c r="J369" s="18">
        <v>273.35630000000003</v>
      </c>
      <c r="K369" s="18">
        <v>273.35630000000003</v>
      </c>
      <c r="L369" s="19">
        <v>3.0387890787880498</v>
      </c>
      <c r="M369" s="18"/>
      <c r="N369" s="18"/>
      <c r="O369" s="18"/>
      <c r="P369" s="18">
        <v>-2.64</v>
      </c>
      <c r="Q369" s="20">
        <v>1.5968749658967665</v>
      </c>
      <c r="R369" s="17">
        <v>-2.8229000000000002</v>
      </c>
      <c r="S369" s="21">
        <v>2.4331613686284785</v>
      </c>
      <c r="T369" s="18">
        <v>0.94000000000000017</v>
      </c>
      <c r="U369" s="15">
        <v>2</v>
      </c>
      <c r="V369" s="15">
        <v>1</v>
      </c>
      <c r="W369" s="18">
        <v>64.62</v>
      </c>
      <c r="X369">
        <f t="shared" si="5"/>
        <v>0</v>
      </c>
      <c r="Y369" s="22">
        <v>4.2302120086660482</v>
      </c>
    </row>
    <row r="370" spans="1:25" ht="14.5" x14ac:dyDescent="0.35">
      <c r="A370" s="13" t="s">
        <v>694</v>
      </c>
      <c r="B370" s="13">
        <v>2</v>
      </c>
      <c r="C370" s="15">
        <v>50</v>
      </c>
      <c r="D370" s="15" t="s">
        <v>982</v>
      </c>
      <c r="E370" s="15" t="s">
        <v>983</v>
      </c>
      <c r="F370" s="15" t="s">
        <v>984</v>
      </c>
      <c r="G370" s="16"/>
      <c r="H370" s="23"/>
      <c r="I370" s="16"/>
      <c r="J370" s="18">
        <v>298.38262000000003</v>
      </c>
      <c r="K370" s="18">
        <v>298.38262000000003</v>
      </c>
      <c r="L370" s="19">
        <v>3.7758035186941101</v>
      </c>
      <c r="M370" s="18"/>
      <c r="N370" s="18"/>
      <c r="O370" s="18"/>
      <c r="P370" s="18">
        <v>-2.8099999999999996</v>
      </c>
      <c r="Q370" s="20">
        <v>0.43276932753969072</v>
      </c>
      <c r="R370" s="17">
        <v>-3.3504399999999999</v>
      </c>
      <c r="S370" s="21">
        <v>1.5020917908198164</v>
      </c>
      <c r="T370" s="18">
        <v>3.05</v>
      </c>
      <c r="U370" s="15">
        <v>5</v>
      </c>
      <c r="V370" s="15">
        <v>0</v>
      </c>
      <c r="W370" s="18">
        <v>49.496750000000034</v>
      </c>
      <c r="X370">
        <f t="shared" si="5"/>
        <v>0</v>
      </c>
      <c r="Y370" s="22">
        <v>6.0283275164530972</v>
      </c>
    </row>
    <row r="371" spans="1:25" ht="14.5" x14ac:dyDescent="0.35">
      <c r="A371" s="13" t="s">
        <v>695</v>
      </c>
      <c r="B371" s="13">
        <v>2</v>
      </c>
      <c r="C371" s="15">
        <v>10</v>
      </c>
      <c r="D371" s="15" t="s">
        <v>982</v>
      </c>
      <c r="E371" s="15" t="s">
        <v>983</v>
      </c>
      <c r="F371" s="15" t="s">
        <v>984</v>
      </c>
      <c r="G371" s="16"/>
      <c r="H371" s="23"/>
      <c r="I371" s="16">
        <v>0.5</v>
      </c>
      <c r="J371" s="18">
        <v>458.58386999999999</v>
      </c>
      <c r="K371" s="18">
        <v>458.58386999999999</v>
      </c>
      <c r="L371" s="19">
        <v>4.6614187750053686</v>
      </c>
      <c r="M371" s="18"/>
      <c r="N371" s="18">
        <v>5.7</v>
      </c>
      <c r="O371" s="18">
        <v>3.88</v>
      </c>
      <c r="P371" s="18">
        <v>-5.58</v>
      </c>
      <c r="Q371" s="26">
        <v>33.162038282817221</v>
      </c>
      <c r="R371" s="17">
        <v>-5.4017099999999996</v>
      </c>
      <c r="S371" s="31">
        <v>21.996380129825912</v>
      </c>
      <c r="T371" s="18">
        <v>6.09</v>
      </c>
      <c r="U371" s="15">
        <v>4</v>
      </c>
      <c r="V371" s="15">
        <v>1</v>
      </c>
      <c r="W371" s="18">
        <v>35.369999999999997</v>
      </c>
      <c r="X371">
        <f t="shared" si="5"/>
        <v>1</v>
      </c>
      <c r="Y371" s="22">
        <v>12.965334181509755</v>
      </c>
    </row>
    <row r="372" spans="1:25" ht="14.5" x14ac:dyDescent="0.35">
      <c r="A372" s="13" t="s">
        <v>696</v>
      </c>
      <c r="B372" s="13">
        <v>2</v>
      </c>
      <c r="C372" s="15">
        <v>300</v>
      </c>
      <c r="D372" s="15" t="s">
        <v>982</v>
      </c>
      <c r="E372" s="15" t="s">
        <v>987</v>
      </c>
      <c r="F372" s="15" t="s">
        <v>984</v>
      </c>
      <c r="G372" s="16"/>
      <c r="H372" s="23"/>
      <c r="I372" s="16">
        <v>7</v>
      </c>
      <c r="J372" s="18">
        <v>704.87414000000012</v>
      </c>
      <c r="K372" s="18">
        <v>704.87414000000012</v>
      </c>
      <c r="L372" s="19">
        <v>3.3709903230048091</v>
      </c>
      <c r="M372" s="18"/>
      <c r="N372" s="18"/>
      <c r="O372" s="18"/>
      <c r="P372" s="18">
        <v>-5.34</v>
      </c>
      <c r="Q372" s="26">
        <v>372.45144909692164</v>
      </c>
      <c r="R372" s="17">
        <v>-7.3819600000000003</v>
      </c>
      <c r="S372" s="31">
        <v>41023.212656069103</v>
      </c>
      <c r="T372" s="18">
        <v>5.92</v>
      </c>
      <c r="U372" s="15">
        <v>7</v>
      </c>
      <c r="V372" s="15">
        <v>5</v>
      </c>
      <c r="W372" s="18">
        <v>186.22</v>
      </c>
      <c r="X372">
        <f t="shared" si="5"/>
        <v>2</v>
      </c>
      <c r="Y372" s="22">
        <v>3.785168832563635</v>
      </c>
    </row>
    <row r="373" spans="1:25" ht="14.5" x14ac:dyDescent="0.35">
      <c r="A373" s="13" t="s">
        <v>697</v>
      </c>
      <c r="B373" s="13">
        <v>2</v>
      </c>
      <c r="C373" s="15">
        <v>80</v>
      </c>
      <c r="D373" s="15" t="s">
        <v>982</v>
      </c>
      <c r="E373" s="15" t="s">
        <v>983</v>
      </c>
      <c r="F373" s="15" t="s">
        <v>984</v>
      </c>
      <c r="G373" s="16">
        <v>2.0400000000000001E-5</v>
      </c>
      <c r="H373" s="31">
        <v>15686.274509803921</v>
      </c>
      <c r="I373" s="16">
        <v>1</v>
      </c>
      <c r="J373" s="18">
        <v>558.65569999999991</v>
      </c>
      <c r="K373" s="18">
        <v>558.65569999999991</v>
      </c>
      <c r="L373" s="19">
        <v>3.8440542472672004</v>
      </c>
      <c r="M373" s="18">
        <v>-7.4375140668332449</v>
      </c>
      <c r="N373" s="18"/>
      <c r="O373" s="18"/>
      <c r="P373" s="18">
        <v>-5.95</v>
      </c>
      <c r="Q373" s="26">
        <v>510.51175205551306</v>
      </c>
      <c r="R373" s="17">
        <v>-6.46828</v>
      </c>
      <c r="S373" s="31">
        <v>1683.7815407869191</v>
      </c>
      <c r="T373" s="18">
        <v>4.46</v>
      </c>
      <c r="U373" s="15">
        <v>5</v>
      </c>
      <c r="V373" s="15">
        <v>4</v>
      </c>
      <c r="W373" s="18">
        <v>119.06</v>
      </c>
      <c r="X373">
        <f t="shared" si="5"/>
        <v>1</v>
      </c>
      <c r="Y373" s="22">
        <v>4.6922198891315299</v>
      </c>
    </row>
    <row r="374" spans="1:25" x14ac:dyDescent="0.3">
      <c r="A374" s="13" t="s">
        <v>698</v>
      </c>
      <c r="B374" s="13">
        <v>2</v>
      </c>
      <c r="C374" s="15">
        <v>457</v>
      </c>
      <c r="D374" t="s">
        <v>800</v>
      </c>
      <c r="E374" s="15" t="s">
        <v>993</v>
      </c>
      <c r="F374" s="15" t="s">
        <v>829</v>
      </c>
      <c r="G374" s="16"/>
      <c r="H374" s="23"/>
      <c r="I374" s="16">
        <v>2</v>
      </c>
      <c r="J374" s="18">
        <v>381.90908000000002</v>
      </c>
      <c r="K374" s="18">
        <v>381.90908000000002</v>
      </c>
      <c r="L374" s="22"/>
      <c r="M374" s="18"/>
      <c r="N374" s="18"/>
      <c r="O374" s="18">
        <v>1.96</v>
      </c>
      <c r="P374" s="18">
        <v>-4.6199999999999966</v>
      </c>
      <c r="Q374" s="17"/>
      <c r="R374" s="17">
        <v>-2.36957</v>
      </c>
      <c r="S374" s="13"/>
      <c r="T374" s="18">
        <v>4.01</v>
      </c>
      <c r="U374" s="15">
        <v>3</v>
      </c>
      <c r="V374" s="15">
        <v>0</v>
      </c>
      <c r="W374" s="18">
        <v>33.169999999999995</v>
      </c>
      <c r="X374">
        <f t="shared" si="5"/>
        <v>0</v>
      </c>
      <c r="Y374" s="22">
        <v>11.51368947844438</v>
      </c>
    </row>
    <row r="375" spans="1:25" ht="14.5" x14ac:dyDescent="0.35">
      <c r="A375" s="13" t="s">
        <v>500</v>
      </c>
      <c r="B375" s="13">
        <v>2</v>
      </c>
      <c r="C375" s="15">
        <v>200</v>
      </c>
      <c r="D375" s="15" t="s">
        <v>982</v>
      </c>
      <c r="E375" s="15" t="s">
        <v>983</v>
      </c>
      <c r="F375" s="15" t="s">
        <v>984</v>
      </c>
      <c r="G375" s="16">
        <v>0.18429999999999999</v>
      </c>
      <c r="H375" s="21">
        <v>4.3407487791644064</v>
      </c>
      <c r="I375" s="16">
        <v>8</v>
      </c>
      <c r="J375" s="18">
        <v>345.44249000000002</v>
      </c>
      <c r="K375" s="18">
        <v>345.44249000000002</v>
      </c>
      <c r="L375" s="19">
        <v>3.2373457597956121</v>
      </c>
      <c r="M375" s="18">
        <v>-3.2728504202405193</v>
      </c>
      <c r="N375" s="18">
        <v>3</v>
      </c>
      <c r="O375" s="18">
        <v>3</v>
      </c>
      <c r="P375" s="18">
        <v>-4.4000000000000004</v>
      </c>
      <c r="Q375" s="26">
        <v>58.172031622620267</v>
      </c>
      <c r="R375" s="17">
        <v>-3.1540300000000001</v>
      </c>
      <c r="S375" s="21">
        <v>3.3017503422636039</v>
      </c>
      <c r="T375" s="18">
        <v>3</v>
      </c>
      <c r="U375" s="15">
        <v>5</v>
      </c>
      <c r="V375" s="15">
        <v>2</v>
      </c>
      <c r="W375" s="18">
        <v>64.45</v>
      </c>
      <c r="X375">
        <f t="shared" si="5"/>
        <v>0</v>
      </c>
      <c r="Y375" s="22">
        <v>5.3598524437548489</v>
      </c>
    </row>
    <row r="376" spans="1:25" ht="14.5" x14ac:dyDescent="0.35">
      <c r="A376" s="13" t="s">
        <v>501</v>
      </c>
      <c r="B376" s="13">
        <v>2</v>
      </c>
      <c r="C376" s="15">
        <v>75</v>
      </c>
      <c r="D376" s="15" t="s">
        <v>982</v>
      </c>
      <c r="E376" s="15" t="s">
        <v>987</v>
      </c>
      <c r="F376" s="15" t="s">
        <v>984</v>
      </c>
      <c r="G376" s="16"/>
      <c r="H376" s="23"/>
      <c r="I376" s="16">
        <v>0.01</v>
      </c>
      <c r="J376" s="18">
        <v>348.48956000000004</v>
      </c>
      <c r="K376" s="18">
        <v>348.48956000000004</v>
      </c>
      <c r="L376" s="19">
        <v>3.6671285087057273</v>
      </c>
      <c r="M376" s="18"/>
      <c r="N376" s="18"/>
      <c r="O376" s="18"/>
      <c r="P376" s="18">
        <v>-6.37</v>
      </c>
      <c r="Q376" s="26">
        <v>2018.047957006165</v>
      </c>
      <c r="R376" s="17">
        <v>-4.7360800000000003</v>
      </c>
      <c r="S376" s="31">
        <v>46.882577760124356</v>
      </c>
      <c r="T376" s="18">
        <v>8.19</v>
      </c>
      <c r="U376" s="15">
        <v>2</v>
      </c>
      <c r="V376" s="15">
        <v>1</v>
      </c>
      <c r="W376" s="18">
        <v>40.83</v>
      </c>
      <c r="X376">
        <f t="shared" si="5"/>
        <v>1</v>
      </c>
      <c r="Y376" s="22">
        <v>8.5351349497918214</v>
      </c>
    </row>
    <row r="377" spans="1:25" ht="14.5" x14ac:dyDescent="0.35">
      <c r="A377" s="13" t="s">
        <v>502</v>
      </c>
      <c r="B377" s="15">
        <v>2</v>
      </c>
      <c r="C377" s="15">
        <v>200</v>
      </c>
      <c r="D377" s="15" t="s">
        <v>982</v>
      </c>
      <c r="E377" s="32" t="s">
        <v>987</v>
      </c>
      <c r="F377" s="15" t="s">
        <v>984</v>
      </c>
      <c r="G377" s="16"/>
      <c r="H377" s="23"/>
      <c r="I377" s="16">
        <v>40</v>
      </c>
      <c r="J377" s="18">
        <v>361.82855000000006</v>
      </c>
      <c r="K377" s="18">
        <v>361.82855000000006</v>
      </c>
      <c r="L377" s="19">
        <v>3.2574728361198222</v>
      </c>
      <c r="M377" s="18"/>
      <c r="N377" s="18"/>
      <c r="O377" s="18">
        <v>-0.16999999999999998</v>
      </c>
      <c r="P377" s="18">
        <v>-5.3599999999999985</v>
      </c>
      <c r="Q377" s="26">
        <v>506.50898670495059</v>
      </c>
      <c r="R377" s="17">
        <v>-3.7873600000000001</v>
      </c>
      <c r="S377" s="31">
        <v>13.550245234368054</v>
      </c>
      <c r="T377" s="18">
        <v>3.7</v>
      </c>
      <c r="U377" s="15">
        <v>4</v>
      </c>
      <c r="V377" s="15">
        <v>2</v>
      </c>
      <c r="W377" s="18">
        <v>82.78</v>
      </c>
      <c r="X377">
        <f t="shared" si="5"/>
        <v>0</v>
      </c>
      <c r="Y377" s="22">
        <v>4.3709658129983096</v>
      </c>
    </row>
    <row r="378" spans="1:25" ht="14.5" x14ac:dyDescent="0.35">
      <c r="A378" s="13" t="s">
        <v>503</v>
      </c>
      <c r="B378" s="13">
        <v>2</v>
      </c>
      <c r="C378" s="15">
        <v>50</v>
      </c>
      <c r="D378" s="15" t="s">
        <v>982</v>
      </c>
      <c r="E378" s="15" t="s">
        <v>983</v>
      </c>
      <c r="F378" s="15" t="s">
        <v>984</v>
      </c>
      <c r="G378" s="16">
        <v>5.0000000000000001E-3</v>
      </c>
      <c r="H378" s="31">
        <v>40</v>
      </c>
      <c r="I378" s="16"/>
      <c r="J378" s="18">
        <v>430.38088000000005</v>
      </c>
      <c r="K378" s="18">
        <v>430.38088000000005</v>
      </c>
      <c r="L378" s="19">
        <v>3.9348829648861137</v>
      </c>
      <c r="M378" s="18">
        <v>-4.9348829648861141</v>
      </c>
      <c r="N378" s="18"/>
      <c r="O378" s="18"/>
      <c r="P378" s="18">
        <v>-4.67</v>
      </c>
      <c r="Q378" s="26">
        <v>21.735869924667607</v>
      </c>
      <c r="R378" s="17">
        <v>-4.3226899999999997</v>
      </c>
      <c r="S378" s="21">
        <v>9.7693805339983246</v>
      </c>
      <c r="T378" s="18">
        <v>2.71</v>
      </c>
      <c r="U378" s="15">
        <v>5</v>
      </c>
      <c r="V378" s="15">
        <v>2</v>
      </c>
      <c r="W378" s="18">
        <v>110.55999999999999</v>
      </c>
      <c r="X378">
        <f t="shared" si="5"/>
        <v>0</v>
      </c>
      <c r="Y378" s="22">
        <v>3.8135890014470002</v>
      </c>
    </row>
    <row r="379" spans="1:25" ht="14.5" x14ac:dyDescent="0.35">
      <c r="A379" s="13" t="s">
        <v>504</v>
      </c>
      <c r="B379" s="13">
        <v>2</v>
      </c>
      <c r="C379" s="15">
        <v>125</v>
      </c>
      <c r="D379" s="15" t="s">
        <v>982</v>
      </c>
      <c r="E379" s="15" t="s">
        <v>983</v>
      </c>
      <c r="F379" s="15" t="s">
        <v>984</v>
      </c>
      <c r="G379" s="16">
        <v>1E-3</v>
      </c>
      <c r="H379" s="31">
        <v>500</v>
      </c>
      <c r="I379" s="16">
        <v>2</v>
      </c>
      <c r="J379" s="18">
        <v>551.62608</v>
      </c>
      <c r="K379" s="18">
        <v>551.62608</v>
      </c>
      <c r="L379" s="19">
        <v>3.6447347777305938</v>
      </c>
      <c r="M379" s="18">
        <v>-5.7416447907386505</v>
      </c>
      <c r="N379" s="18"/>
      <c r="O379" s="18"/>
      <c r="P379" s="18">
        <v>-4.79</v>
      </c>
      <c r="Q379" s="26">
        <v>55.888855169926195</v>
      </c>
      <c r="R379" s="17">
        <v>-5.3814700000000002</v>
      </c>
      <c r="S379" s="31">
        <v>218.17009141132806</v>
      </c>
      <c r="T379" s="18">
        <v>4.17</v>
      </c>
      <c r="U379" s="15">
        <v>9</v>
      </c>
      <c r="V379" s="15">
        <v>2</v>
      </c>
      <c r="W379" s="18">
        <v>142.95999999999998</v>
      </c>
      <c r="X379">
        <f t="shared" si="5"/>
        <v>1</v>
      </c>
      <c r="Y379" s="22">
        <v>3.8586043648573032</v>
      </c>
    </row>
    <row r="380" spans="1:25" ht="14.5" x14ac:dyDescent="0.35">
      <c r="A380" s="13" t="s">
        <v>505</v>
      </c>
      <c r="B380" s="13">
        <v>2</v>
      </c>
      <c r="C380" s="15">
        <v>10</v>
      </c>
      <c r="D380" s="15" t="s">
        <v>982</v>
      </c>
      <c r="E380" s="15" t="s">
        <v>983</v>
      </c>
      <c r="F380" s="15" t="s">
        <v>984</v>
      </c>
      <c r="G380" s="16">
        <v>2.1400000000000002E-2</v>
      </c>
      <c r="H380" s="21">
        <v>1.8691588785046727</v>
      </c>
      <c r="I380" s="16">
        <v>0.1</v>
      </c>
      <c r="J380" s="18">
        <v>385.51352000000003</v>
      </c>
      <c r="K380" s="18">
        <v>385.51352000000003</v>
      </c>
      <c r="L380" s="19">
        <v>4.5860396134075572</v>
      </c>
      <c r="M380" s="18">
        <v>-4.2556258400583662</v>
      </c>
      <c r="N380" s="18">
        <v>2.63</v>
      </c>
      <c r="O380" s="18">
        <v>3.3899999999999997</v>
      </c>
      <c r="P380" s="18">
        <v>-2.8099999999999996</v>
      </c>
      <c r="Q380" s="22">
        <v>6.6991604240977623E-2</v>
      </c>
      <c r="R380" s="17">
        <v>-3.4961899999999999</v>
      </c>
      <c r="S380" s="21">
        <v>0.32524481206704431</v>
      </c>
      <c r="T380" s="18">
        <v>2.19</v>
      </c>
      <c r="U380" s="15">
        <v>6</v>
      </c>
      <c r="V380" s="15">
        <v>0</v>
      </c>
      <c r="W380" s="18">
        <v>60.249999999999858</v>
      </c>
      <c r="X380">
        <f t="shared" si="5"/>
        <v>0</v>
      </c>
      <c r="Y380" s="22">
        <v>6.3985646473029201</v>
      </c>
    </row>
    <row r="381" spans="1:25" ht="14.5" x14ac:dyDescent="0.35">
      <c r="A381" s="13" t="s">
        <v>506</v>
      </c>
      <c r="B381" s="13">
        <v>2</v>
      </c>
      <c r="C381" s="15">
        <v>0.5</v>
      </c>
      <c r="D381" s="15" t="s">
        <v>982</v>
      </c>
      <c r="E381" s="15" t="s">
        <v>983</v>
      </c>
      <c r="F381" s="15" t="s">
        <v>984</v>
      </c>
      <c r="G381" s="16"/>
      <c r="H381" s="23"/>
      <c r="I381" s="16">
        <v>3</v>
      </c>
      <c r="J381" s="18">
        <v>451.61709000000002</v>
      </c>
      <c r="K381" s="18">
        <v>451.61709000000002</v>
      </c>
      <c r="L381" s="19">
        <v>5.9558003637093417</v>
      </c>
      <c r="M381" s="18"/>
      <c r="N381" s="18"/>
      <c r="O381" s="18"/>
      <c r="P381" s="18">
        <v>-3.4299999999999997</v>
      </c>
      <c r="Q381" s="22">
        <v>1.1919543628992941E-2</v>
      </c>
      <c r="R381" s="17">
        <v>-4.2776399999999999</v>
      </c>
      <c r="S381" s="17">
        <v>8.3926599634584709E-2</v>
      </c>
      <c r="T381" s="18">
        <v>4.7700000000000014</v>
      </c>
      <c r="U381" s="15">
        <v>4</v>
      </c>
      <c r="V381" s="15">
        <v>2</v>
      </c>
      <c r="W381" s="18">
        <v>118.24000000000001</v>
      </c>
      <c r="X381">
        <f t="shared" si="5"/>
        <v>0</v>
      </c>
      <c r="Y381" s="22">
        <v>3.8194950101488496</v>
      </c>
    </row>
    <row r="382" spans="1:25" x14ac:dyDescent="0.3">
      <c r="A382" s="13" t="s">
        <v>507</v>
      </c>
      <c r="B382" s="13">
        <v>2</v>
      </c>
      <c r="C382" s="15">
        <v>0.05</v>
      </c>
      <c r="D382" s="13" t="s">
        <v>800</v>
      </c>
      <c r="E382" s="15" t="s">
        <v>993</v>
      </c>
      <c r="F382" s="15" t="s">
        <v>857</v>
      </c>
      <c r="G382" s="16"/>
      <c r="H382" s="23"/>
      <c r="I382" s="16">
        <v>0.5</v>
      </c>
      <c r="J382" s="18">
        <v>412.61805000000004</v>
      </c>
      <c r="K382" s="18">
        <v>412.61805000000004</v>
      </c>
      <c r="L382" s="22"/>
      <c r="M382" s="18"/>
      <c r="N382" s="18"/>
      <c r="O382" s="18"/>
      <c r="P382" s="18">
        <v>-4.49</v>
      </c>
      <c r="Q382" s="17"/>
      <c r="R382" s="17">
        <v>-5.5823799999999997</v>
      </c>
      <c r="S382" s="13"/>
      <c r="T382" s="18">
        <v>5.2700000000000014</v>
      </c>
      <c r="U382" s="15">
        <v>3</v>
      </c>
      <c r="V382" s="15">
        <v>3</v>
      </c>
      <c r="W382" s="18">
        <v>67.676939999999988</v>
      </c>
      <c r="X382">
        <f t="shared" si="5"/>
        <v>1</v>
      </c>
      <c r="Y382" s="22">
        <v>6.0968780503373843</v>
      </c>
    </row>
    <row r="383" spans="1:25" ht="14.5" x14ac:dyDescent="0.35">
      <c r="A383" s="13" t="s">
        <v>508</v>
      </c>
      <c r="B383" s="13">
        <v>2</v>
      </c>
      <c r="C383" s="15">
        <v>0.5</v>
      </c>
      <c r="D383" s="13" t="s">
        <v>941</v>
      </c>
      <c r="E383" s="15" t="s">
        <v>987</v>
      </c>
      <c r="F383" s="15" t="s">
        <v>984</v>
      </c>
      <c r="G383" s="16"/>
      <c r="H383" s="23"/>
      <c r="I383" s="16">
        <v>8</v>
      </c>
      <c r="J383" s="18">
        <v>416.64993000000004</v>
      </c>
      <c r="K383" s="18">
        <v>416.64993000000004</v>
      </c>
      <c r="L383" s="19">
        <v>8.9208013088612574</v>
      </c>
      <c r="M383" s="18"/>
      <c r="N383" s="18"/>
      <c r="O383" s="18"/>
      <c r="P383" s="18">
        <v>-4.8</v>
      </c>
      <c r="Q383" s="39">
        <v>3.0287169110058092E-4</v>
      </c>
      <c r="R383" s="22">
        <v>-6.3453499999999998</v>
      </c>
      <c r="S383" s="46">
        <v>4.8001928141449599E-9</v>
      </c>
      <c r="T383" s="18">
        <v>6.04</v>
      </c>
      <c r="U383" s="15">
        <v>3</v>
      </c>
      <c r="V383" s="15">
        <v>3</v>
      </c>
      <c r="W383" s="18">
        <v>67.680000000000007</v>
      </c>
      <c r="X383">
        <f t="shared" si="5"/>
        <v>1</v>
      </c>
      <c r="Y383" s="22">
        <v>6.156175088652482</v>
      </c>
    </row>
    <row r="384" spans="1:25" ht="14.5" x14ac:dyDescent="0.35">
      <c r="A384" s="13" t="s">
        <v>509</v>
      </c>
      <c r="B384" s="13">
        <v>2</v>
      </c>
      <c r="C384" s="15">
        <v>179</v>
      </c>
      <c r="D384" s="15" t="s">
        <v>982</v>
      </c>
      <c r="E384" s="13" t="s">
        <v>510</v>
      </c>
      <c r="F384" s="15" t="s">
        <v>511</v>
      </c>
      <c r="G384" s="16">
        <v>0.06</v>
      </c>
      <c r="H384" s="31">
        <v>11.933333333333334</v>
      </c>
      <c r="I384" s="16">
        <v>0</v>
      </c>
      <c r="J384" s="18">
        <v>305.42079000000001</v>
      </c>
      <c r="K384" s="18">
        <v>305.42079000000001</v>
      </c>
      <c r="L384" s="19">
        <v>3.2320455651818003</v>
      </c>
      <c r="M384" s="18">
        <v>-3.7067473457780498</v>
      </c>
      <c r="N384" s="18"/>
      <c r="O384" s="18"/>
      <c r="P384" s="18">
        <v>-4.5599999999999996</v>
      </c>
      <c r="Q384" s="17"/>
      <c r="R384" s="17">
        <v>-4.4925899999999999</v>
      </c>
      <c r="S384" s="13"/>
      <c r="T384" s="18">
        <v>4</v>
      </c>
      <c r="U384" s="15">
        <v>3</v>
      </c>
      <c r="V384" s="15">
        <v>2</v>
      </c>
      <c r="W384" s="18">
        <v>64.819999999999993</v>
      </c>
      <c r="X384">
        <f t="shared" si="5"/>
        <v>0</v>
      </c>
      <c r="Y384" s="22">
        <v>4.7118295279234808</v>
      </c>
    </row>
    <row r="385" spans="1:25" ht="14.5" x14ac:dyDescent="0.35">
      <c r="A385" s="13" t="s">
        <v>512</v>
      </c>
      <c r="B385" s="13">
        <v>2</v>
      </c>
      <c r="C385" s="15">
        <v>300</v>
      </c>
      <c r="D385" s="15" t="s">
        <v>982</v>
      </c>
      <c r="E385" s="15" t="s">
        <v>983</v>
      </c>
      <c r="F385" s="15" t="s">
        <v>984</v>
      </c>
      <c r="G385" s="16">
        <v>0.25600000000000001</v>
      </c>
      <c r="H385" s="21">
        <v>4.6875</v>
      </c>
      <c r="I385" s="16">
        <v>0.5</v>
      </c>
      <c r="J385" s="18">
        <v>236.27569000000003</v>
      </c>
      <c r="K385" s="18">
        <v>236.27569000000003</v>
      </c>
      <c r="L385" s="19">
        <v>2.896297785397818</v>
      </c>
      <c r="M385" s="18">
        <v>-2.9651790748056306</v>
      </c>
      <c r="N385" s="18">
        <v>2.4499999999999997</v>
      </c>
      <c r="O385" s="18">
        <v>2.4499999999999997</v>
      </c>
      <c r="P385" s="18">
        <v>-3.19</v>
      </c>
      <c r="Q385" s="20">
        <v>7.8661496775016442</v>
      </c>
      <c r="R385" s="17">
        <v>-3.32301</v>
      </c>
      <c r="S385" s="31">
        <v>10.684942906887757</v>
      </c>
      <c r="T385" s="18">
        <v>2.38</v>
      </c>
      <c r="U385" s="15">
        <v>1</v>
      </c>
      <c r="V385" s="15">
        <v>1</v>
      </c>
      <c r="W385" s="18">
        <v>46.81</v>
      </c>
      <c r="X385">
        <f t="shared" si="5"/>
        <v>0</v>
      </c>
      <c r="Y385" s="22">
        <v>5.0475473189489426</v>
      </c>
    </row>
    <row r="386" spans="1:25" x14ac:dyDescent="0.3">
      <c r="A386" s="13" t="s">
        <v>513</v>
      </c>
      <c r="B386" s="13">
        <v>2</v>
      </c>
      <c r="C386" s="15"/>
      <c r="D386" s="15" t="s">
        <v>1055</v>
      </c>
      <c r="E386" s="15"/>
      <c r="F386" s="15"/>
      <c r="G386" s="16">
        <v>0.1</v>
      </c>
      <c r="H386" s="23"/>
      <c r="I386" s="16">
        <v>0.5</v>
      </c>
      <c r="J386" s="18">
        <v>252.27509000000001</v>
      </c>
      <c r="K386" s="18">
        <v>252.27509000000001</v>
      </c>
      <c r="L386" s="22"/>
      <c r="M386" s="18">
        <v>-3.4018743697818135</v>
      </c>
      <c r="N386" s="18">
        <v>0.69000000000000017</v>
      </c>
      <c r="O386" s="18">
        <v>0.69000000000000017</v>
      </c>
      <c r="P386" s="18">
        <v>-2.29</v>
      </c>
      <c r="Q386" s="17"/>
      <c r="R386" s="17">
        <v>-2.9999699999999998</v>
      </c>
      <c r="S386" s="13"/>
      <c r="T386" s="18">
        <v>0.24</v>
      </c>
      <c r="U386" s="15">
        <v>1</v>
      </c>
      <c r="V386" s="15">
        <v>1</v>
      </c>
      <c r="W386" s="18">
        <v>55.61</v>
      </c>
      <c r="X386">
        <f t="shared" ref="X386:X449" si="6">IF(T386&gt;5,1,0)+IF(U386&gt;10,1,0)+IF(V386&gt;5,1,0)+IF(J386&gt;500,1,0)</f>
        <v>0</v>
      </c>
      <c r="Y386" s="22">
        <v>4.5365058442726127</v>
      </c>
    </row>
    <row r="387" spans="1:25" ht="14.5" x14ac:dyDescent="0.35">
      <c r="A387" s="13" t="s">
        <v>514</v>
      </c>
      <c r="B387" s="13">
        <v>2</v>
      </c>
      <c r="C387" s="15">
        <v>25</v>
      </c>
      <c r="D387" s="15" t="s">
        <v>982</v>
      </c>
      <c r="E387" s="15" t="s">
        <v>983</v>
      </c>
      <c r="F387" s="15" t="s">
        <v>984</v>
      </c>
      <c r="G387" s="16">
        <v>0.01</v>
      </c>
      <c r="H387" s="31">
        <v>10</v>
      </c>
      <c r="I387" s="16">
        <v>1</v>
      </c>
      <c r="J387" s="18">
        <v>406.48581999999999</v>
      </c>
      <c r="K387" s="18">
        <v>406.48581999999999</v>
      </c>
      <c r="L387" s="19">
        <v>4.2111053914347618</v>
      </c>
      <c r="M387" s="18">
        <v>-4.6090454001067993</v>
      </c>
      <c r="N387" s="18">
        <v>4.1899999999999995</v>
      </c>
      <c r="O387" s="18"/>
      <c r="P387" s="18">
        <v>-4.99</v>
      </c>
      <c r="Q387" s="26">
        <v>24.041114668054416</v>
      </c>
      <c r="R387" s="17">
        <v>-4.3041499999999999</v>
      </c>
      <c r="S387" s="21">
        <v>4.955695344313356</v>
      </c>
      <c r="T387" s="18">
        <v>4.04</v>
      </c>
      <c r="U387" s="15">
        <v>5</v>
      </c>
      <c r="V387" s="15">
        <v>3</v>
      </c>
      <c r="W387" s="18">
        <v>78.42</v>
      </c>
      <c r="X387">
        <f t="shared" si="6"/>
        <v>0</v>
      </c>
      <c r="Y387" s="22">
        <v>5.1834458046416731</v>
      </c>
    </row>
    <row r="388" spans="1:25" ht="14.5" x14ac:dyDescent="0.35">
      <c r="A388" s="13" t="s">
        <v>515</v>
      </c>
      <c r="B388" s="13">
        <v>2</v>
      </c>
      <c r="C388" s="15">
        <v>200</v>
      </c>
      <c r="D388" s="15" t="s">
        <v>982</v>
      </c>
      <c r="E388" s="15" t="s">
        <v>983</v>
      </c>
      <c r="F388" s="15" t="s">
        <v>984</v>
      </c>
      <c r="G388" s="16">
        <v>0.08</v>
      </c>
      <c r="H388" s="31">
        <v>10</v>
      </c>
      <c r="I388" s="16">
        <v>5</v>
      </c>
      <c r="J388" s="18">
        <v>620.72991000000002</v>
      </c>
      <c r="K388" s="18">
        <v>620.72991000000002</v>
      </c>
      <c r="L388" s="19">
        <v>3.4918726767956736</v>
      </c>
      <c r="M388" s="18">
        <v>-3.8898126854677111</v>
      </c>
      <c r="N388" s="18"/>
      <c r="O388" s="18"/>
      <c r="P388" s="18">
        <v>-4.67</v>
      </c>
      <c r="Q388" s="26">
        <v>60.281953068728264</v>
      </c>
      <c r="R388" s="17">
        <v>-6.8773</v>
      </c>
      <c r="S388" s="31">
        <v>9715.9957135237182</v>
      </c>
      <c r="T388" s="18">
        <v>2.71</v>
      </c>
      <c r="U388" s="15">
        <v>9</v>
      </c>
      <c r="V388" s="15">
        <v>2</v>
      </c>
      <c r="W388" s="18">
        <v>176.19</v>
      </c>
      <c r="X388">
        <f t="shared" si="6"/>
        <v>1</v>
      </c>
      <c r="Y388" s="22">
        <v>3.523071173165333</v>
      </c>
    </row>
    <row r="389" spans="1:25" ht="14.5" x14ac:dyDescent="0.35">
      <c r="A389" s="13" t="s">
        <v>516</v>
      </c>
      <c r="B389" s="13">
        <v>2</v>
      </c>
      <c r="C389" s="15">
        <v>200</v>
      </c>
      <c r="D389" s="15" t="s">
        <v>982</v>
      </c>
      <c r="E389" s="15" t="s">
        <v>983</v>
      </c>
      <c r="F389" s="15" t="s">
        <v>984</v>
      </c>
      <c r="G389" s="16">
        <v>0.3</v>
      </c>
      <c r="H389" s="21">
        <v>2.666666666666667</v>
      </c>
      <c r="I389" s="16">
        <v>0</v>
      </c>
      <c r="J389" s="18">
        <v>557.60544000000004</v>
      </c>
      <c r="K389" s="18">
        <v>557.60544000000004</v>
      </c>
      <c r="L389" s="19">
        <v>3.4452970064246391</v>
      </c>
      <c r="M389" s="18">
        <v>-3.2692057473689582</v>
      </c>
      <c r="N389" s="18"/>
      <c r="O389" s="18"/>
      <c r="P389" s="18">
        <v>-4.04</v>
      </c>
      <c r="Q389" s="26">
        <v>15.731241017206512</v>
      </c>
      <c r="R389" s="17">
        <v>-4.7869999999999999</v>
      </c>
      <c r="S389" s="31">
        <v>87.854292343313361</v>
      </c>
      <c r="T389" s="18">
        <v>0.8</v>
      </c>
      <c r="U389" s="15">
        <v>10</v>
      </c>
      <c r="V389" s="15">
        <v>2</v>
      </c>
      <c r="W389" s="18">
        <v>183.52999999999997</v>
      </c>
      <c r="X389">
        <f t="shared" si="6"/>
        <v>1</v>
      </c>
      <c r="Y389" s="22">
        <v>3.0382250313300285</v>
      </c>
    </row>
    <row r="390" spans="1:25" ht="14.5" x14ac:dyDescent="0.35">
      <c r="A390" s="13" t="s">
        <v>517</v>
      </c>
      <c r="B390" s="13">
        <v>2</v>
      </c>
      <c r="C390" s="15">
        <v>200</v>
      </c>
      <c r="D390" s="15" t="s">
        <v>982</v>
      </c>
      <c r="E390" s="15" t="s">
        <v>987</v>
      </c>
      <c r="F390" s="15" t="s">
        <v>984</v>
      </c>
      <c r="G390" s="16">
        <v>5.0000000000000001E-3</v>
      </c>
      <c r="H390" s="31">
        <v>160</v>
      </c>
      <c r="I390" s="16">
        <v>2</v>
      </c>
      <c r="J390" s="18">
        <v>381.37923000000006</v>
      </c>
      <c r="K390" s="18">
        <v>381.37923000000006</v>
      </c>
      <c r="L390" s="19">
        <v>3.2803270419133148</v>
      </c>
      <c r="M390" s="18">
        <v>-4.8823870332412769</v>
      </c>
      <c r="N390" s="18"/>
      <c r="O390" s="18"/>
      <c r="P390" s="18">
        <v>-4.92</v>
      </c>
      <c r="Q390" s="26">
        <v>174.47489651760463</v>
      </c>
      <c r="R390" s="17">
        <v>-4.4703200000000001</v>
      </c>
      <c r="S390" s="31">
        <v>61.951660226678975</v>
      </c>
      <c r="T390" s="18">
        <v>4.37</v>
      </c>
      <c r="U390" s="15">
        <v>3</v>
      </c>
      <c r="V390" s="15">
        <v>1</v>
      </c>
      <c r="W390" s="18">
        <v>78.91</v>
      </c>
      <c r="X390">
        <f t="shared" si="6"/>
        <v>0</v>
      </c>
      <c r="Y390" s="22">
        <v>4.8330912431884432</v>
      </c>
    </row>
    <row r="391" spans="1:25" ht="14.5" x14ac:dyDescent="0.35">
      <c r="A391" s="13" t="s">
        <v>518</v>
      </c>
      <c r="B391" s="13">
        <v>2</v>
      </c>
      <c r="C391" s="15">
        <v>500</v>
      </c>
      <c r="D391" s="15" t="s">
        <v>982</v>
      </c>
      <c r="E391" s="15" t="s">
        <v>983</v>
      </c>
      <c r="F391" s="15" t="s">
        <v>984</v>
      </c>
      <c r="G391" s="16">
        <v>0.25</v>
      </c>
      <c r="H391" s="21">
        <v>8</v>
      </c>
      <c r="I391" s="16">
        <v>0.5</v>
      </c>
      <c r="J391" s="18">
        <v>169.56843000000001</v>
      </c>
      <c r="K391" s="18">
        <v>169.56843000000001</v>
      </c>
      <c r="L391" s="19">
        <v>2.5303749948050105</v>
      </c>
      <c r="M391" s="18">
        <v>-2.8314049904689917</v>
      </c>
      <c r="N391" s="18"/>
      <c r="O391" s="18"/>
      <c r="P391" s="18">
        <v>-1.51</v>
      </c>
      <c r="Q391" s="20">
        <v>0.3816673385837544</v>
      </c>
      <c r="R391" s="17">
        <v>-1.76952</v>
      </c>
      <c r="S391" s="21">
        <v>0.69375319547071401</v>
      </c>
      <c r="T391" s="18">
        <v>2.5099999999999998</v>
      </c>
      <c r="U391" s="15">
        <v>2</v>
      </c>
      <c r="V391" s="15">
        <v>1</v>
      </c>
      <c r="W391" s="18">
        <v>42.53</v>
      </c>
      <c r="X391">
        <f t="shared" si="6"/>
        <v>0</v>
      </c>
      <c r="Y391" s="22">
        <v>3.987031036915119</v>
      </c>
    </row>
    <row r="392" spans="1:25" ht="14.5" x14ac:dyDescent="0.35">
      <c r="A392" s="13" t="s">
        <v>519</v>
      </c>
      <c r="B392" s="13">
        <v>2</v>
      </c>
      <c r="C392" s="15">
        <v>0.16</v>
      </c>
      <c r="D392" s="13" t="s">
        <v>1000</v>
      </c>
      <c r="E392" s="13" t="s">
        <v>520</v>
      </c>
      <c r="F392" s="13" t="s">
        <v>521</v>
      </c>
      <c r="G392" s="16">
        <v>2.0000000000000001E-4</v>
      </c>
      <c r="H392" s="21">
        <v>3.2</v>
      </c>
      <c r="I392" s="16">
        <v>0</v>
      </c>
      <c r="J392" s="18">
        <v>540.70328000000006</v>
      </c>
      <c r="K392" s="18">
        <v>540.70328000000006</v>
      </c>
      <c r="L392" s="19">
        <v>6.8298690170974226</v>
      </c>
      <c r="M392" s="18">
        <v>-6.4319290084253851</v>
      </c>
      <c r="N392" s="18"/>
      <c r="O392" s="18"/>
      <c r="P392" s="18">
        <v>-5.54</v>
      </c>
      <c r="Q392" s="17"/>
      <c r="R392" s="17">
        <v>-6.2483000000000004</v>
      </c>
      <c r="S392" s="13"/>
      <c r="T392" s="18">
        <v>5.25</v>
      </c>
      <c r="U392" s="15">
        <v>6</v>
      </c>
      <c r="V392" s="15">
        <v>1</v>
      </c>
      <c r="W392" s="18">
        <v>103.74999999999999</v>
      </c>
      <c r="X392">
        <f t="shared" si="6"/>
        <v>2</v>
      </c>
      <c r="Y392" s="22">
        <v>5.2115978795180737</v>
      </c>
    </row>
    <row r="393" spans="1:25" ht="14.5" x14ac:dyDescent="0.35">
      <c r="A393" s="13" t="s">
        <v>522</v>
      </c>
      <c r="B393" s="13">
        <v>2</v>
      </c>
      <c r="C393" s="15">
        <v>100</v>
      </c>
      <c r="D393" s="15" t="s">
        <v>982</v>
      </c>
      <c r="E393" s="15" t="s">
        <v>983</v>
      </c>
      <c r="F393" s="15" t="s">
        <v>984</v>
      </c>
      <c r="G393" s="16">
        <v>3.0000000000000001E-3</v>
      </c>
      <c r="H393" s="31">
        <v>133.33333333333334</v>
      </c>
      <c r="I393" s="16"/>
      <c r="J393" s="18">
        <v>369.47049000000004</v>
      </c>
      <c r="K393" s="18">
        <v>369.47049000000004</v>
      </c>
      <c r="L393" s="19">
        <v>3.5675797565550331</v>
      </c>
      <c r="M393" s="18">
        <v>-5.0904585018353705</v>
      </c>
      <c r="N393" s="18"/>
      <c r="O393" s="18"/>
      <c r="P393" s="18">
        <v>-4.07</v>
      </c>
      <c r="Q393" s="26">
        <v>12.719798595438913</v>
      </c>
      <c r="R393" s="17">
        <v>-4.8717100000000002</v>
      </c>
      <c r="S393" s="31">
        <v>80.573129980493874</v>
      </c>
      <c r="T393" s="18">
        <v>3.53</v>
      </c>
      <c r="U393" s="15">
        <v>5</v>
      </c>
      <c r="V393" s="15">
        <v>1</v>
      </c>
      <c r="W393" s="18">
        <v>81.66</v>
      </c>
      <c r="X393">
        <f t="shared" si="6"/>
        <v>0</v>
      </c>
      <c r="Y393" s="22">
        <v>4.5244977957384283</v>
      </c>
    </row>
    <row r="394" spans="1:25" ht="14.5" x14ac:dyDescent="0.35">
      <c r="A394" s="13" t="s">
        <v>523</v>
      </c>
      <c r="B394" s="13">
        <v>2</v>
      </c>
      <c r="C394" s="15">
        <v>90</v>
      </c>
      <c r="D394" s="15" t="s">
        <v>982</v>
      </c>
      <c r="E394" s="15" t="s">
        <v>983</v>
      </c>
      <c r="F394" s="15" t="s">
        <v>984</v>
      </c>
      <c r="G394" s="16">
        <v>0.1</v>
      </c>
      <c r="H394" s="21">
        <v>3.5999999999999996</v>
      </c>
      <c r="I394" s="16">
        <v>0.1</v>
      </c>
      <c r="J394" s="18">
        <v>357.42254000000008</v>
      </c>
      <c r="K394" s="18">
        <v>357.42254000000008</v>
      </c>
      <c r="L394" s="19">
        <v>3.5989394273395781</v>
      </c>
      <c r="M394" s="18">
        <v>-3.5531819367789028</v>
      </c>
      <c r="N394" s="18"/>
      <c r="O394" s="18"/>
      <c r="P394" s="18">
        <v>-6.81</v>
      </c>
      <c r="Q394" s="26">
        <v>6503.1019714782406</v>
      </c>
      <c r="R394" s="17">
        <v>-3.1210900000000001</v>
      </c>
      <c r="S394" s="21">
        <v>1.3310996338959058</v>
      </c>
      <c r="T394" s="18">
        <v>6.35</v>
      </c>
      <c r="U394" s="15">
        <v>1</v>
      </c>
      <c r="V394" s="15">
        <v>1</v>
      </c>
      <c r="W394" s="18">
        <v>14.569999999999999</v>
      </c>
      <c r="X394">
        <f t="shared" si="6"/>
        <v>1</v>
      </c>
      <c r="Y394" s="22">
        <v>24.531402882635561</v>
      </c>
    </row>
    <row r="395" spans="1:25" ht="14.5" x14ac:dyDescent="0.35">
      <c r="A395" s="13" t="s">
        <v>524</v>
      </c>
      <c r="B395" s="13">
        <v>2</v>
      </c>
      <c r="C395" s="15">
        <v>20</v>
      </c>
      <c r="D395" s="15" t="s">
        <v>982</v>
      </c>
      <c r="E395" s="15" t="s">
        <v>983</v>
      </c>
      <c r="F395" s="15" t="s">
        <v>984</v>
      </c>
      <c r="G395" s="16">
        <v>2.7000000000000001E-3</v>
      </c>
      <c r="H395" s="31">
        <v>29.62962962962963</v>
      </c>
      <c r="I395" s="16"/>
      <c r="J395" s="18">
        <v>465.95668000000001</v>
      </c>
      <c r="K395" s="18">
        <v>465.95668000000001</v>
      </c>
      <c r="L395" s="19">
        <v>4.3673155465378626</v>
      </c>
      <c r="M395" s="18">
        <v>-5.236981778042856</v>
      </c>
      <c r="N395" s="18"/>
      <c r="O395" s="18">
        <v>3.3899999999999997</v>
      </c>
      <c r="P395" s="18">
        <v>-4.5599999999999996</v>
      </c>
      <c r="Q395" s="20">
        <v>6.233679144080118</v>
      </c>
      <c r="R395" s="17">
        <v>-4.5739200000000002</v>
      </c>
      <c r="S395" s="21">
        <v>6.436717439523238</v>
      </c>
      <c r="T395" s="18">
        <v>3.8099999999999996</v>
      </c>
      <c r="U395" s="15">
        <v>6</v>
      </c>
      <c r="V395" s="15">
        <v>2</v>
      </c>
      <c r="W395" s="18">
        <v>88.690000000000268</v>
      </c>
      <c r="X395">
        <f t="shared" si="6"/>
        <v>0</v>
      </c>
      <c r="Y395" s="22">
        <v>5.2537679558010888</v>
      </c>
    </row>
    <row r="396" spans="1:25" ht="14.5" x14ac:dyDescent="0.35">
      <c r="A396" s="13" t="s">
        <v>525</v>
      </c>
      <c r="B396" s="13">
        <v>2</v>
      </c>
      <c r="C396" s="15">
        <v>40</v>
      </c>
      <c r="D396" s="15" t="s">
        <v>982</v>
      </c>
      <c r="E396" s="15" t="s">
        <v>983</v>
      </c>
      <c r="F396" s="15" t="s">
        <v>984</v>
      </c>
      <c r="G396" s="16">
        <v>3.1E-2</v>
      </c>
      <c r="H396" s="21">
        <v>5.161290322580645</v>
      </c>
      <c r="I396" s="16">
        <v>12</v>
      </c>
      <c r="J396" s="18">
        <v>324.40156999999999</v>
      </c>
      <c r="K396" s="18">
        <v>324.40156999999999</v>
      </c>
      <c r="L396" s="19">
        <v>3.9090229560628411</v>
      </c>
      <c r="M396" s="18">
        <v>-4.019721253556531</v>
      </c>
      <c r="N396" s="18">
        <v>3.4099999999999997</v>
      </c>
      <c r="O396" s="18">
        <v>0.74</v>
      </c>
      <c r="P396" s="18">
        <v>-4.72</v>
      </c>
      <c r="Q396" s="26">
        <v>25.884336392072239</v>
      </c>
      <c r="R396" s="17">
        <v>-2.8315800000000002</v>
      </c>
      <c r="S396" s="21">
        <v>0.33467019384994512</v>
      </c>
      <c r="T396" s="18">
        <v>3.13</v>
      </c>
      <c r="U396" s="15">
        <v>3</v>
      </c>
      <c r="V396" s="15">
        <v>0</v>
      </c>
      <c r="W396" s="18">
        <v>28.67</v>
      </c>
      <c r="X396">
        <f t="shared" si="6"/>
        <v>0</v>
      </c>
      <c r="Y396" s="22">
        <v>11.315018137425879</v>
      </c>
    </row>
    <row r="397" spans="1:25" x14ac:dyDescent="0.3">
      <c r="A397" s="13" t="s">
        <v>526</v>
      </c>
      <c r="B397" s="13">
        <v>2</v>
      </c>
      <c r="C397" s="15">
        <v>1</v>
      </c>
      <c r="D397" s="15" t="s">
        <v>992</v>
      </c>
      <c r="E397" s="15" t="s">
        <v>993</v>
      </c>
      <c r="F397" s="15" t="s">
        <v>994</v>
      </c>
      <c r="G397" s="16"/>
      <c r="H397" s="23"/>
      <c r="I397" s="16">
        <v>18</v>
      </c>
      <c r="J397" s="18">
        <v>285.69184000000001</v>
      </c>
      <c r="K397" s="18">
        <v>285.69184000000001</v>
      </c>
      <c r="L397" s="22"/>
      <c r="M397" s="18"/>
      <c r="N397" s="18">
        <v>0.02</v>
      </c>
      <c r="O397" s="18">
        <v>0.24</v>
      </c>
      <c r="P397" s="18">
        <v>-1.6500000000000001</v>
      </c>
      <c r="Q397" s="17"/>
      <c r="R397" s="17">
        <v>-2.1542400000000002</v>
      </c>
      <c r="S397" s="13"/>
      <c r="T397" s="18">
        <v>-0.91000000000000014</v>
      </c>
      <c r="U397" s="15">
        <v>7</v>
      </c>
      <c r="V397" s="15">
        <v>3</v>
      </c>
      <c r="W397" s="18">
        <v>112.88</v>
      </c>
      <c r="X397">
        <f t="shared" si="6"/>
        <v>0</v>
      </c>
      <c r="Y397" s="22">
        <v>2.5309340892983703</v>
      </c>
    </row>
    <row r="398" spans="1:25" ht="14.5" x14ac:dyDescent="0.35">
      <c r="A398" s="13" t="s">
        <v>527</v>
      </c>
      <c r="B398" s="13">
        <v>2</v>
      </c>
      <c r="C398" s="15">
        <v>50</v>
      </c>
      <c r="D398" s="15" t="s">
        <v>982</v>
      </c>
      <c r="E398" s="15" t="s">
        <v>987</v>
      </c>
      <c r="F398" s="15" t="s">
        <v>984</v>
      </c>
      <c r="G398" s="16">
        <v>1E-3</v>
      </c>
      <c r="H398" s="31">
        <v>200</v>
      </c>
      <c r="I398" s="16">
        <v>0.2</v>
      </c>
      <c r="J398" s="18">
        <v>473.40919000000002</v>
      </c>
      <c r="K398" s="18">
        <v>473.40919000000002</v>
      </c>
      <c r="L398" s="19">
        <v>3.9762666800292239</v>
      </c>
      <c r="M398" s="18">
        <v>-5.6752366843652426</v>
      </c>
      <c r="N398" s="18">
        <v>7.48</v>
      </c>
      <c r="O398" s="18"/>
      <c r="P398" s="18">
        <v>-6.91</v>
      </c>
      <c r="Q398" s="26">
        <v>3433.9448127912369</v>
      </c>
      <c r="R398" s="17">
        <v>-5.8437299999999999</v>
      </c>
      <c r="S398" s="31">
        <v>294.79717084232277</v>
      </c>
      <c r="T398" s="18">
        <v>7.7</v>
      </c>
      <c r="U398" s="15">
        <v>4</v>
      </c>
      <c r="V398" s="15">
        <v>1</v>
      </c>
      <c r="W398" s="18">
        <v>34.089999999999996</v>
      </c>
      <c r="X398">
        <f t="shared" si="6"/>
        <v>1</v>
      </c>
      <c r="Y398" s="22">
        <v>13.887039894397185</v>
      </c>
    </row>
    <row r="399" spans="1:25" ht="14.5" x14ac:dyDescent="0.35">
      <c r="A399" s="13" t="s">
        <v>528</v>
      </c>
      <c r="B399" s="13">
        <v>2</v>
      </c>
      <c r="C399" s="15">
        <v>500</v>
      </c>
      <c r="D399" s="15" t="s">
        <v>982</v>
      </c>
      <c r="E399" s="15" t="s">
        <v>987</v>
      </c>
      <c r="F399" s="15" t="s">
        <v>984</v>
      </c>
      <c r="G399" s="16"/>
      <c r="H399" s="23"/>
      <c r="I399" s="16">
        <v>11</v>
      </c>
      <c r="J399" s="18">
        <v>242.69900000000001</v>
      </c>
      <c r="K399" s="18">
        <v>242.69900000000001</v>
      </c>
      <c r="L399" s="19">
        <v>2.6860979825629672</v>
      </c>
      <c r="M399" s="18"/>
      <c r="N399" s="18">
        <v>3.6</v>
      </c>
      <c r="O399" s="18">
        <v>3.6</v>
      </c>
      <c r="P399" s="18">
        <v>-3.92</v>
      </c>
      <c r="Q399" s="26">
        <v>68.542826390110463</v>
      </c>
      <c r="R399" s="17">
        <v>-1.6312800000000001</v>
      </c>
      <c r="S399" s="21">
        <v>0.35256728294125372</v>
      </c>
      <c r="T399" s="18">
        <v>3.02</v>
      </c>
      <c r="U399" s="15">
        <v>3</v>
      </c>
      <c r="V399" s="15">
        <v>1</v>
      </c>
      <c r="W399" s="18">
        <v>36.17</v>
      </c>
      <c r="X399">
        <f t="shared" si="6"/>
        <v>0</v>
      </c>
      <c r="Y399" s="22">
        <v>6.7099529997235274</v>
      </c>
    </row>
    <row r="400" spans="1:25" ht="14.5" x14ac:dyDescent="0.35">
      <c r="A400" s="13" t="s">
        <v>529</v>
      </c>
      <c r="B400" s="13">
        <v>2</v>
      </c>
      <c r="C400" s="15">
        <v>75</v>
      </c>
      <c r="D400" s="15" t="s">
        <v>982</v>
      </c>
      <c r="E400" s="15" t="s">
        <v>983</v>
      </c>
      <c r="F400" s="15" t="s">
        <v>984</v>
      </c>
      <c r="G400" s="16">
        <v>5.0779999999999999E-2</v>
      </c>
      <c r="H400" s="21">
        <v>5.9078377313903108</v>
      </c>
      <c r="I400" s="16"/>
      <c r="J400" s="18">
        <v>321.82842000000005</v>
      </c>
      <c r="K400" s="18">
        <v>321.82842000000005</v>
      </c>
      <c r="L400" s="19">
        <v>3.6325631297093555</v>
      </c>
      <c r="M400" s="18">
        <v>-3.8019316965633521</v>
      </c>
      <c r="N400" s="18"/>
      <c r="O400" s="18"/>
      <c r="P400" s="18">
        <v>-4.42</v>
      </c>
      <c r="Q400" s="26">
        <v>24.518667355997174</v>
      </c>
      <c r="R400" s="17">
        <v>-3.8289499999999999</v>
      </c>
      <c r="S400" s="21">
        <v>6.2870492381533323</v>
      </c>
      <c r="T400" s="18">
        <v>4.21</v>
      </c>
      <c r="U400" s="15">
        <v>2</v>
      </c>
      <c r="V400" s="15">
        <v>0</v>
      </c>
      <c r="W400" s="18">
        <v>28.24</v>
      </c>
      <c r="X400">
        <f t="shared" si="6"/>
        <v>0</v>
      </c>
      <c r="Y400" s="22">
        <v>11.396190509915016</v>
      </c>
    </row>
    <row r="401" spans="1:25" ht="14.5" x14ac:dyDescent="0.35">
      <c r="A401" s="13" t="s">
        <v>530</v>
      </c>
      <c r="B401" s="13">
        <v>2</v>
      </c>
      <c r="C401" s="15">
        <v>10</v>
      </c>
      <c r="D401" s="15" t="s">
        <v>982</v>
      </c>
      <c r="E401" s="15" t="s">
        <v>983</v>
      </c>
      <c r="F401" s="15" t="s">
        <v>984</v>
      </c>
      <c r="G401" s="16">
        <v>3.0000000000000001E-3</v>
      </c>
      <c r="H401" s="31">
        <v>13.333333333333334</v>
      </c>
      <c r="I401" s="16">
        <v>5</v>
      </c>
      <c r="J401" s="18">
        <v>344.84719000000007</v>
      </c>
      <c r="K401" s="18">
        <v>344.84719000000007</v>
      </c>
      <c r="L401" s="19">
        <v>4.5376266914748333</v>
      </c>
      <c r="M401" s="18">
        <v>-5.0605054367551707</v>
      </c>
      <c r="N401" s="18">
        <v>4.8</v>
      </c>
      <c r="O401" s="18"/>
      <c r="P401" s="18">
        <v>-5.4</v>
      </c>
      <c r="Q401" s="26">
        <v>29.136226181916506</v>
      </c>
      <c r="R401" s="17">
        <v>-5.0656299999999996</v>
      </c>
      <c r="S401" s="31">
        <v>13.491595127103423</v>
      </c>
      <c r="T401" s="18">
        <v>5.25</v>
      </c>
      <c r="U401" s="15">
        <v>1</v>
      </c>
      <c r="V401" s="15">
        <v>0</v>
      </c>
      <c r="W401" s="18">
        <v>10.809999999999999</v>
      </c>
      <c r="X401">
        <f t="shared" si="6"/>
        <v>1</v>
      </c>
      <c r="Y401" s="22">
        <v>31.900757631822398</v>
      </c>
    </row>
    <row r="402" spans="1:25" ht="14.5" x14ac:dyDescent="0.35">
      <c r="A402" s="13" t="s">
        <v>531</v>
      </c>
      <c r="B402" s="13">
        <v>2</v>
      </c>
      <c r="C402" s="15">
        <v>100</v>
      </c>
      <c r="D402" s="15" t="s">
        <v>982</v>
      </c>
      <c r="E402" s="15" t="s">
        <v>983</v>
      </c>
      <c r="F402" s="15" t="s">
        <v>984</v>
      </c>
      <c r="G402" s="16">
        <v>1.18E-2</v>
      </c>
      <c r="H402" s="31">
        <v>33.898305084745765</v>
      </c>
      <c r="I402" s="16">
        <v>0.5</v>
      </c>
      <c r="J402" s="18">
        <v>326.83193000000006</v>
      </c>
      <c r="K402" s="18">
        <v>326.83193000000006</v>
      </c>
      <c r="L402" s="19">
        <v>3.5143244785378944</v>
      </c>
      <c r="M402" s="18">
        <v>-4.4424424712317689</v>
      </c>
      <c r="N402" s="18">
        <v>3.23</v>
      </c>
      <c r="O402" s="18">
        <v>2.9899999999999998</v>
      </c>
      <c r="P402" s="18">
        <v>-3.23</v>
      </c>
      <c r="Q402" s="20">
        <v>2.0784305284514208</v>
      </c>
      <c r="R402" s="17">
        <v>-4.3707700000000003</v>
      </c>
      <c r="S402" s="31">
        <v>28.741240765609597</v>
      </c>
      <c r="T402" s="18">
        <v>3.71</v>
      </c>
      <c r="U402" s="15">
        <v>4</v>
      </c>
      <c r="V402" s="15">
        <v>1</v>
      </c>
      <c r="W402" s="18">
        <v>25.630000000000003</v>
      </c>
      <c r="X402">
        <f t="shared" si="6"/>
        <v>0</v>
      </c>
      <c r="Y402" s="22">
        <v>12.751928599297699</v>
      </c>
    </row>
    <row r="403" spans="1:25" x14ac:dyDescent="0.3">
      <c r="A403" s="13" t="s">
        <v>532</v>
      </c>
      <c r="B403" s="13">
        <v>2</v>
      </c>
      <c r="C403" s="15">
        <v>5</v>
      </c>
      <c r="D403" s="13" t="s">
        <v>533</v>
      </c>
      <c r="E403" s="13" t="s">
        <v>993</v>
      </c>
      <c r="F403" s="15" t="s">
        <v>994</v>
      </c>
      <c r="G403" s="16">
        <v>0.15</v>
      </c>
      <c r="H403" s="23"/>
      <c r="I403" s="16">
        <v>1</v>
      </c>
      <c r="J403" s="18">
        <v>498.58962000000002</v>
      </c>
      <c r="K403" s="18">
        <v>535.04</v>
      </c>
      <c r="L403" s="22"/>
      <c r="M403" s="18">
        <v>-3.5522949923672225</v>
      </c>
      <c r="N403" s="18"/>
      <c r="O403" s="18"/>
      <c r="P403" s="18">
        <v>-5.45</v>
      </c>
      <c r="Q403" s="17"/>
      <c r="R403" s="17">
        <v>-6.72905</v>
      </c>
      <c r="S403" s="13"/>
      <c r="T403" s="18">
        <v>5</v>
      </c>
      <c r="U403" s="15">
        <v>3</v>
      </c>
      <c r="V403" s="15">
        <v>2</v>
      </c>
      <c r="W403" s="18">
        <v>75.900000000000006</v>
      </c>
      <c r="X403">
        <f t="shared" si="6"/>
        <v>0</v>
      </c>
      <c r="Y403" s="22">
        <v>6.5690332015810275</v>
      </c>
    </row>
    <row r="404" spans="1:25" ht="14.5" x14ac:dyDescent="0.35">
      <c r="A404" s="13" t="s">
        <v>534</v>
      </c>
      <c r="B404" s="13">
        <v>2</v>
      </c>
      <c r="C404" s="15">
        <v>100</v>
      </c>
      <c r="D404" s="15" t="s">
        <v>982</v>
      </c>
      <c r="E404" s="15" t="s">
        <v>987</v>
      </c>
      <c r="F404" s="15" t="s">
        <v>984</v>
      </c>
      <c r="G404" s="16">
        <v>8.0000000000000002E-3</v>
      </c>
      <c r="H404" s="31">
        <v>50</v>
      </c>
      <c r="I404" s="16">
        <v>0.1</v>
      </c>
      <c r="J404" s="18">
        <v>1202.6424700000002</v>
      </c>
      <c r="K404" s="18">
        <v>1202.6424700000002</v>
      </c>
      <c r="L404" s="19">
        <v>4.0801365364136624</v>
      </c>
      <c r="M404" s="18">
        <v>-5.1770465494217186</v>
      </c>
      <c r="N404" s="18">
        <v>2.9499999999999997</v>
      </c>
      <c r="O404" s="18">
        <v>2.92</v>
      </c>
      <c r="P404" s="18">
        <v>-5.09</v>
      </c>
      <c r="Q404" s="26">
        <v>40.918853325124395</v>
      </c>
      <c r="R404" s="17">
        <v>-10.725199999999999</v>
      </c>
      <c r="S404" s="31">
        <v>17665399.155744549</v>
      </c>
      <c r="T404" s="18">
        <v>14.36</v>
      </c>
      <c r="U404" s="15">
        <v>12</v>
      </c>
      <c r="V404" s="15">
        <v>5</v>
      </c>
      <c r="W404" s="18">
        <v>290.07</v>
      </c>
      <c r="X404">
        <f t="shared" si="6"/>
        <v>3</v>
      </c>
      <c r="Y404" s="22">
        <v>4.1460422311855769</v>
      </c>
    </row>
    <row r="405" spans="1:25" ht="14.5" x14ac:dyDescent="0.35">
      <c r="A405" s="13" t="s">
        <v>535</v>
      </c>
      <c r="B405" s="13">
        <v>2</v>
      </c>
      <c r="C405" s="15">
        <v>50</v>
      </c>
      <c r="D405" s="15" t="s">
        <v>982</v>
      </c>
      <c r="E405" s="15" t="s">
        <v>983</v>
      </c>
      <c r="F405" s="15" t="s">
        <v>984</v>
      </c>
      <c r="G405" s="16">
        <v>2.1000000000000003E-3</v>
      </c>
      <c r="H405" s="31">
        <v>95.238095238095227</v>
      </c>
      <c r="I405" s="16">
        <v>1</v>
      </c>
      <c r="J405" s="18">
        <v>416.94933000000003</v>
      </c>
      <c r="K405" s="18">
        <v>416.94933000000003</v>
      </c>
      <c r="L405" s="19">
        <v>3.9211132759651455</v>
      </c>
      <c r="M405" s="18">
        <v>-5.2978639855672451</v>
      </c>
      <c r="N405" s="18"/>
      <c r="O405" s="18"/>
      <c r="P405" s="18">
        <v>-5.44</v>
      </c>
      <c r="Q405" s="26">
        <v>132.11335311838349</v>
      </c>
      <c r="R405" s="17">
        <v>-4.8275499999999996</v>
      </c>
      <c r="S405" s="31">
        <v>32.247549298975692</v>
      </c>
      <c r="T405" s="18">
        <v>3.96</v>
      </c>
      <c r="U405" s="15">
        <v>3</v>
      </c>
      <c r="V405" s="15">
        <v>0</v>
      </c>
      <c r="W405" s="18">
        <v>63.607337999999977</v>
      </c>
      <c r="X405">
        <f t="shared" si="6"/>
        <v>0</v>
      </c>
      <c r="Y405" s="22">
        <v>6.5550507710289683</v>
      </c>
    </row>
    <row r="406" spans="1:25" ht="14.5" x14ac:dyDescent="0.35">
      <c r="A406" s="13" t="s">
        <v>536</v>
      </c>
      <c r="B406" s="13">
        <v>2</v>
      </c>
      <c r="C406" s="15">
        <v>200</v>
      </c>
      <c r="D406" s="15" t="s">
        <v>982</v>
      </c>
      <c r="E406" s="15" t="s">
        <v>987</v>
      </c>
      <c r="F406" s="15" t="s">
        <v>984</v>
      </c>
      <c r="G406" s="16">
        <v>8.9999999999999998E-4</v>
      </c>
      <c r="H406" s="31">
        <v>888.88888888888891</v>
      </c>
      <c r="I406" s="16"/>
      <c r="J406" s="18">
        <v>337.46599000000009</v>
      </c>
      <c r="K406" s="18">
        <v>337.46599000000009</v>
      </c>
      <c r="L406" s="19">
        <v>3.2272000152820652</v>
      </c>
      <c r="M406" s="18">
        <v>-5.5739875015067213</v>
      </c>
      <c r="N406" s="18"/>
      <c r="O406" s="18"/>
      <c r="P406" s="18">
        <v>-4.2700000000000014</v>
      </c>
      <c r="Q406" s="26">
        <v>44.142810045252233</v>
      </c>
      <c r="R406" s="17">
        <v>-4.5399399999999996</v>
      </c>
      <c r="S406" s="31">
        <v>82.186403505787624</v>
      </c>
      <c r="T406" s="18">
        <v>3.9299999999999997</v>
      </c>
      <c r="U406" s="15">
        <v>2</v>
      </c>
      <c r="V406" s="15">
        <v>1</v>
      </c>
      <c r="W406" s="18">
        <v>45.9</v>
      </c>
      <c r="X406">
        <f t="shared" si="6"/>
        <v>0</v>
      </c>
      <c r="Y406" s="22">
        <v>7.3522002178649259</v>
      </c>
    </row>
    <row r="407" spans="1:25" ht="14.5" x14ac:dyDescent="0.35">
      <c r="A407" s="13" t="s">
        <v>537</v>
      </c>
      <c r="B407" s="13">
        <v>2</v>
      </c>
      <c r="C407" s="15">
        <v>100</v>
      </c>
      <c r="D407" s="15" t="s">
        <v>982</v>
      </c>
      <c r="E407" s="15" t="s">
        <v>983</v>
      </c>
      <c r="F407" s="15" t="s">
        <v>984</v>
      </c>
      <c r="G407" s="16">
        <v>0.2</v>
      </c>
      <c r="H407" s="21">
        <v>2</v>
      </c>
      <c r="I407" s="16">
        <v>15</v>
      </c>
      <c r="J407" s="18">
        <v>248.30563999999998</v>
      </c>
      <c r="K407" s="18">
        <v>248.30563999999998</v>
      </c>
      <c r="L407" s="19">
        <v>3.394986584206436</v>
      </c>
      <c r="M407" s="18">
        <v>-3.0939565885424547</v>
      </c>
      <c r="N407" s="18">
        <v>0.97</v>
      </c>
      <c r="O407" s="18">
        <v>0.97</v>
      </c>
      <c r="P407" s="18">
        <v>-2.94</v>
      </c>
      <c r="Q407" s="20">
        <v>1.4030508367930443</v>
      </c>
      <c r="R407" s="17">
        <v>-2.7121300000000002</v>
      </c>
      <c r="S407" s="21">
        <v>0.83023952928396449</v>
      </c>
      <c r="T407" s="18">
        <v>0.89</v>
      </c>
      <c r="U407" s="15">
        <v>4</v>
      </c>
      <c r="V407" s="15">
        <v>2</v>
      </c>
      <c r="W407" s="18">
        <v>92.100000000000009</v>
      </c>
      <c r="X407">
        <f t="shared" si="6"/>
        <v>0</v>
      </c>
      <c r="Y407" s="22">
        <v>2.6960438653637344</v>
      </c>
    </row>
    <row r="408" spans="1:25" ht="14.5" x14ac:dyDescent="0.35">
      <c r="A408" s="13" t="s">
        <v>538</v>
      </c>
      <c r="B408" s="13">
        <v>2</v>
      </c>
      <c r="C408" s="15">
        <v>600</v>
      </c>
      <c r="D408" s="15" t="s">
        <v>982</v>
      </c>
      <c r="E408" s="15" t="s">
        <v>987</v>
      </c>
      <c r="F408" s="15" t="s">
        <v>984</v>
      </c>
      <c r="G408" s="16">
        <v>0.15000000000000002</v>
      </c>
      <c r="H408" s="31">
        <v>15.999999999999996</v>
      </c>
      <c r="I408" s="16">
        <v>1.2</v>
      </c>
      <c r="J408" s="18">
        <v>547.67583999999999</v>
      </c>
      <c r="K408" s="18">
        <v>547.67583999999999</v>
      </c>
      <c r="L408" s="19">
        <v>2.9603723326373235</v>
      </c>
      <c r="M408" s="18">
        <v>-3.562432323965286</v>
      </c>
      <c r="N408" s="18"/>
      <c r="O408" s="18"/>
      <c r="P408" s="18">
        <v>-3.9099999999999997</v>
      </c>
      <c r="Q408" s="26">
        <v>35.619486862773392</v>
      </c>
      <c r="R408" s="17">
        <v>-5.4378599999999997</v>
      </c>
      <c r="S408" s="31">
        <v>1201.0128627618217</v>
      </c>
      <c r="T408" s="18">
        <v>2.8899999999999997</v>
      </c>
      <c r="U408" s="15">
        <v>7</v>
      </c>
      <c r="V408" s="15">
        <v>3</v>
      </c>
      <c r="W408" s="18">
        <v>148.15299999999996</v>
      </c>
      <c r="X408">
        <f t="shared" si="6"/>
        <v>1</v>
      </c>
      <c r="Y408" s="22">
        <v>3.6966908533745531</v>
      </c>
    </row>
    <row r="409" spans="1:25" ht="14.5" x14ac:dyDescent="0.35">
      <c r="A409" s="13" t="s">
        <v>539</v>
      </c>
      <c r="B409" s="13">
        <v>2</v>
      </c>
      <c r="C409" s="15">
        <v>70</v>
      </c>
      <c r="D409" s="15" t="s">
        <v>982</v>
      </c>
      <c r="E409" s="15" t="s">
        <v>983</v>
      </c>
      <c r="F409" s="15" t="s">
        <v>984</v>
      </c>
      <c r="G409" s="16"/>
      <c r="H409" s="23"/>
      <c r="I409" s="16">
        <v>0.1</v>
      </c>
      <c r="J409" s="18">
        <v>488.01522000000011</v>
      </c>
      <c r="K409" s="18">
        <v>488.01522000000011</v>
      </c>
      <c r="L409" s="19">
        <v>3.8433353267813621</v>
      </c>
      <c r="M409" s="18"/>
      <c r="N409" s="18"/>
      <c r="O409" s="18"/>
      <c r="P409" s="18">
        <v>-4.57</v>
      </c>
      <c r="Q409" s="26">
        <v>21.316930268529035</v>
      </c>
      <c r="R409" s="17">
        <v>-4.70059</v>
      </c>
      <c r="S409" s="31">
        <v>28.794839658770787</v>
      </c>
      <c r="T409" s="18">
        <v>2.88</v>
      </c>
      <c r="U409" s="15">
        <v>8</v>
      </c>
      <c r="V409" s="15">
        <v>3</v>
      </c>
      <c r="W409" s="18">
        <v>101.84975000000001</v>
      </c>
      <c r="X409">
        <f t="shared" si="6"/>
        <v>0</v>
      </c>
      <c r="Y409" s="22">
        <v>4.7915210395705445</v>
      </c>
    </row>
    <row r="410" spans="1:25" x14ac:dyDescent="0.3">
      <c r="A410" s="13" t="s">
        <v>540</v>
      </c>
      <c r="B410" s="13">
        <v>2</v>
      </c>
      <c r="C410" s="15">
        <v>5</v>
      </c>
      <c r="D410" s="15" t="s">
        <v>992</v>
      </c>
      <c r="E410" s="15" t="s">
        <v>993</v>
      </c>
      <c r="F410" s="15" t="s">
        <v>994</v>
      </c>
      <c r="G410" s="16">
        <v>3.9199999999999999E-2</v>
      </c>
      <c r="H410" s="23"/>
      <c r="I410" s="16">
        <v>0.5</v>
      </c>
      <c r="J410" s="18">
        <v>527.53288000000009</v>
      </c>
      <c r="K410" s="18">
        <v>527.53288000000009</v>
      </c>
      <c r="L410" s="22"/>
      <c r="M410" s="18">
        <v>-4.1289634664422534</v>
      </c>
      <c r="N410" s="18">
        <v>1.83</v>
      </c>
      <c r="O410" s="18">
        <v>1.83</v>
      </c>
      <c r="P410" s="18">
        <v>-2.9</v>
      </c>
      <c r="Q410" s="17"/>
      <c r="R410" s="17">
        <v>-3.88801</v>
      </c>
      <c r="S410" s="13"/>
      <c r="T410" s="18">
        <v>0.84000000000000019</v>
      </c>
      <c r="U410" s="15">
        <v>11</v>
      </c>
      <c r="V410" s="15">
        <v>5</v>
      </c>
      <c r="W410" s="18">
        <v>200.33999999999997</v>
      </c>
      <c r="X410">
        <f t="shared" si="6"/>
        <v>2</v>
      </c>
      <c r="Y410" s="22">
        <v>2.6331879804332643</v>
      </c>
    </row>
    <row r="411" spans="1:25" ht="14.5" x14ac:dyDescent="0.35">
      <c r="A411" s="13" t="s">
        <v>541</v>
      </c>
      <c r="B411" s="13">
        <v>2</v>
      </c>
      <c r="C411" s="15">
        <v>200</v>
      </c>
      <c r="D411" s="15" t="s">
        <v>982</v>
      </c>
      <c r="E411" s="15" t="s">
        <v>1029</v>
      </c>
      <c r="F411" s="15" t="s">
        <v>984</v>
      </c>
      <c r="G411" s="16">
        <v>8.1000000000000017E-4</v>
      </c>
      <c r="H411" s="31">
        <v>987.65432098765416</v>
      </c>
      <c r="I411" s="16">
        <v>2.5</v>
      </c>
      <c r="J411" s="18">
        <v>456.5708600000001</v>
      </c>
      <c r="K411" s="18">
        <v>456.5708600000001</v>
      </c>
      <c r="L411" s="19">
        <v>3.3584781941335802</v>
      </c>
      <c r="M411" s="18">
        <v>-5.751023170918911</v>
      </c>
      <c r="N411" s="18"/>
      <c r="O411" s="18"/>
      <c r="P411" s="18">
        <v>-3.74</v>
      </c>
      <c r="Q411" s="20">
        <v>9.6290135355134208</v>
      </c>
      <c r="R411" s="17">
        <v>-4.7952500000000002</v>
      </c>
      <c r="S411" s="31">
        <v>109.35327576164154</v>
      </c>
      <c r="T411" s="18">
        <v>2.4099999999999997</v>
      </c>
      <c r="U411" s="15">
        <v>6</v>
      </c>
      <c r="V411" s="15">
        <v>3</v>
      </c>
      <c r="W411" s="18">
        <v>110.60000000000001</v>
      </c>
      <c r="X411">
        <f t="shared" si="6"/>
        <v>0</v>
      </c>
      <c r="Y411" s="22">
        <v>4.128127124773961</v>
      </c>
    </row>
    <row r="412" spans="1:25" ht="14.5" x14ac:dyDescent="0.35">
      <c r="A412" s="13" t="s">
        <v>542</v>
      </c>
      <c r="B412" s="13">
        <v>2</v>
      </c>
      <c r="C412" s="15">
        <v>5</v>
      </c>
      <c r="D412" s="15" t="s">
        <v>982</v>
      </c>
      <c r="E412" s="15" t="s">
        <v>983</v>
      </c>
      <c r="F412" s="15" t="s">
        <v>984</v>
      </c>
      <c r="G412" s="16">
        <v>7.7000000000000001E-5</v>
      </c>
      <c r="H412" s="31">
        <v>259.74025974025972</v>
      </c>
      <c r="I412" s="16">
        <v>5</v>
      </c>
      <c r="J412" s="18">
        <v>310.82968000000005</v>
      </c>
      <c r="K412" s="18">
        <v>310.82968000000005</v>
      </c>
      <c r="L412" s="19">
        <v>4.7935524769794737</v>
      </c>
      <c r="M412" s="18">
        <v>-6.6060317561430111</v>
      </c>
      <c r="N412" s="18"/>
      <c r="O412" s="18"/>
      <c r="P412" s="18">
        <v>-4.8599999999999985</v>
      </c>
      <c r="Q412" s="20">
        <v>4.6613049312085542</v>
      </c>
      <c r="R412" s="17">
        <v>-2.4248699999999999</v>
      </c>
      <c r="S412" s="17">
        <v>1.7115024073817282E-2</v>
      </c>
      <c r="T412" s="18">
        <v>3.8299999999999996</v>
      </c>
      <c r="U412" s="15">
        <v>2</v>
      </c>
      <c r="V412" s="15">
        <v>1</v>
      </c>
      <c r="W412" s="18">
        <v>24.819999999999997</v>
      </c>
      <c r="X412">
        <f t="shared" si="6"/>
        <v>0</v>
      </c>
      <c r="Y412" s="22">
        <v>12.523355358581792</v>
      </c>
    </row>
    <row r="413" spans="1:25" ht="14.5" x14ac:dyDescent="0.35">
      <c r="A413" s="13" t="s">
        <v>543</v>
      </c>
      <c r="B413" s="13">
        <v>2</v>
      </c>
      <c r="C413" s="15">
        <v>100</v>
      </c>
      <c r="D413" s="15" t="s">
        <v>982</v>
      </c>
      <c r="E413" s="15" t="s">
        <v>987</v>
      </c>
      <c r="F413" s="15" t="s">
        <v>984</v>
      </c>
      <c r="G413" s="16">
        <v>0.15</v>
      </c>
      <c r="H413" s="21">
        <v>2.666666666666667</v>
      </c>
      <c r="I413" s="16">
        <v>35</v>
      </c>
      <c r="J413" s="18">
        <v>230.67418999999998</v>
      </c>
      <c r="K413" s="18">
        <v>230.67418999999998</v>
      </c>
      <c r="L413" s="19">
        <v>3.3629990042842204</v>
      </c>
      <c r="M413" s="18">
        <v>-3.186907745228539</v>
      </c>
      <c r="N413" s="18">
        <v>1.81</v>
      </c>
      <c r="O413" s="18">
        <v>1.08</v>
      </c>
      <c r="P413" s="18">
        <v>-2.62</v>
      </c>
      <c r="Q413" s="20">
        <v>0.72287130774420105</v>
      </c>
      <c r="R413" s="17">
        <v>-1.9951000000000001</v>
      </c>
      <c r="S413" s="21">
        <v>0.1714516588669</v>
      </c>
      <c r="T413" s="18">
        <v>1.42</v>
      </c>
      <c r="U413" s="15">
        <v>3</v>
      </c>
      <c r="V413" s="15">
        <v>1</v>
      </c>
      <c r="W413" s="18">
        <v>61.41</v>
      </c>
      <c r="X413">
        <f t="shared" si="6"/>
        <v>0</v>
      </c>
      <c r="Y413" s="22">
        <v>3.7562968571893829</v>
      </c>
    </row>
    <row r="414" spans="1:25" ht="14.5" x14ac:dyDescent="0.35">
      <c r="A414" s="13" t="s">
        <v>544</v>
      </c>
      <c r="B414" s="13">
        <v>2</v>
      </c>
      <c r="C414" s="15">
        <v>100</v>
      </c>
      <c r="D414" s="15" t="s">
        <v>982</v>
      </c>
      <c r="E414" s="15" t="s">
        <v>983</v>
      </c>
      <c r="F414" s="15" t="s">
        <v>984</v>
      </c>
      <c r="G414" s="16">
        <v>0.128</v>
      </c>
      <c r="H414" s="21">
        <v>3.125</v>
      </c>
      <c r="I414" s="16">
        <v>0.5</v>
      </c>
      <c r="J414" s="18">
        <v>336.30389000000002</v>
      </c>
      <c r="K414" s="18">
        <v>336.30389000000002</v>
      </c>
      <c r="L414" s="19">
        <v>3.5267318907929703</v>
      </c>
      <c r="M414" s="18">
        <v>-3.419521921145102</v>
      </c>
      <c r="N414" s="18">
        <v>2.0699999999999998</v>
      </c>
      <c r="O414" s="18">
        <v>1.86</v>
      </c>
      <c r="P414" s="18">
        <v>-3.72</v>
      </c>
      <c r="Q414" s="20">
        <v>6.2420623234512513</v>
      </c>
      <c r="R414" s="17">
        <v>-3.06053</v>
      </c>
      <c r="S414" s="21">
        <v>1.3672820129059664</v>
      </c>
      <c r="T414" s="18">
        <v>3.66</v>
      </c>
      <c r="U414" s="15">
        <v>4</v>
      </c>
      <c r="V414" s="15">
        <v>2</v>
      </c>
      <c r="W414" s="18">
        <v>101.11999999999998</v>
      </c>
      <c r="X414">
        <f t="shared" si="6"/>
        <v>0</v>
      </c>
      <c r="Y414" s="22">
        <v>3.3257900514240517</v>
      </c>
    </row>
    <row r="415" spans="1:25" ht="14.5" x14ac:dyDescent="0.35">
      <c r="A415" s="13" t="s">
        <v>737</v>
      </c>
      <c r="B415" s="13">
        <v>2</v>
      </c>
      <c r="C415" s="15">
        <v>500</v>
      </c>
      <c r="D415" s="15" t="s">
        <v>982</v>
      </c>
      <c r="E415" s="15" t="s">
        <v>983</v>
      </c>
      <c r="F415" s="15" t="s">
        <v>984</v>
      </c>
      <c r="G415" s="16"/>
      <c r="H415" s="23"/>
      <c r="I415" s="16">
        <v>6</v>
      </c>
      <c r="J415" s="18">
        <v>250.20371</v>
      </c>
      <c r="K415" s="18">
        <v>250.20371</v>
      </c>
      <c r="L415" s="19">
        <v>2.6993237407519266</v>
      </c>
      <c r="M415" s="18"/>
      <c r="N415" s="18">
        <v>4.4400000000000004</v>
      </c>
      <c r="O415" s="18">
        <v>0.76</v>
      </c>
      <c r="P415" s="18">
        <v>-3.56</v>
      </c>
      <c r="Q415" s="26">
        <v>29.02259560980146</v>
      </c>
      <c r="R415" s="17">
        <v>-2.1679300000000001</v>
      </c>
      <c r="S415" s="21">
        <v>1.1767013469297432</v>
      </c>
      <c r="T415" s="18">
        <v>4.4000000000000004</v>
      </c>
      <c r="U415" s="15">
        <v>3</v>
      </c>
      <c r="V415" s="15">
        <v>2</v>
      </c>
      <c r="W415" s="18">
        <v>63.7</v>
      </c>
      <c r="X415">
        <f t="shared" si="6"/>
        <v>0</v>
      </c>
      <c r="Y415" s="22">
        <v>3.184474097331</v>
      </c>
    </row>
    <row r="416" spans="1:25" ht="14.5" x14ac:dyDescent="0.35">
      <c r="A416" s="13" t="s">
        <v>738</v>
      </c>
      <c r="B416" s="13">
        <v>2</v>
      </c>
      <c r="C416" s="15">
        <v>500</v>
      </c>
      <c r="D416" s="15" t="s">
        <v>982</v>
      </c>
      <c r="E416" s="15" t="s">
        <v>983</v>
      </c>
      <c r="F416" s="15" t="s">
        <v>984</v>
      </c>
      <c r="G416" s="16"/>
      <c r="H416" s="23"/>
      <c r="I416" s="16">
        <v>1</v>
      </c>
      <c r="J416" s="18">
        <v>328.15406999999999</v>
      </c>
      <c r="K416" s="18">
        <v>328.15406999999999</v>
      </c>
      <c r="L416" s="19">
        <v>2.8171077907191506</v>
      </c>
      <c r="M416" s="18"/>
      <c r="N416" s="18">
        <v>1.96</v>
      </c>
      <c r="O416" s="18"/>
      <c r="P416" s="18">
        <v>-3.9299999999999997</v>
      </c>
      <c r="Q416" s="26">
        <v>51.874294181533465</v>
      </c>
      <c r="R416" s="17">
        <v>-4.0340299999999996</v>
      </c>
      <c r="S416" s="31">
        <v>65.914687981106027</v>
      </c>
      <c r="T416" s="18">
        <v>3.09</v>
      </c>
      <c r="U416" s="15">
        <v>2</v>
      </c>
      <c r="V416" s="15">
        <v>0</v>
      </c>
      <c r="W416" s="18">
        <v>55.937973</v>
      </c>
      <c r="X416">
        <f t="shared" si="6"/>
        <v>0</v>
      </c>
      <c r="Y416" s="22">
        <v>5.8663918694372423</v>
      </c>
    </row>
    <row r="417" spans="1:25" ht="14.5" x14ac:dyDescent="0.35">
      <c r="A417" s="13" t="s">
        <v>739</v>
      </c>
      <c r="B417" s="13">
        <v>2</v>
      </c>
      <c r="C417" s="15">
        <v>75</v>
      </c>
      <c r="D417" s="15" t="s">
        <v>982</v>
      </c>
      <c r="E417" s="15" t="s">
        <v>983</v>
      </c>
      <c r="F417" s="15" t="s">
        <v>984</v>
      </c>
      <c r="G417" s="16">
        <v>6.9999999999999993E-3</v>
      </c>
      <c r="H417" s="31">
        <v>42.857142857142861</v>
      </c>
      <c r="I417" s="16">
        <v>0.1</v>
      </c>
      <c r="J417" s="18">
        <v>504.63760000000002</v>
      </c>
      <c r="K417" s="18">
        <v>504.63760000000002</v>
      </c>
      <c r="L417" s="19">
        <v>3.8279183428060248</v>
      </c>
      <c r="M417" s="18">
        <v>-4.857881566183468</v>
      </c>
      <c r="N417" s="18"/>
      <c r="O417" s="18">
        <v>3.71</v>
      </c>
      <c r="P417" s="18">
        <v>-2.77</v>
      </c>
      <c r="Q417" s="20">
        <v>0.35005932298084186</v>
      </c>
      <c r="R417" s="17">
        <v>-4.2101100000000002</v>
      </c>
      <c r="S417" s="21">
        <v>9.6438766860706355</v>
      </c>
      <c r="T417" s="18">
        <v>1.49</v>
      </c>
      <c r="U417" s="15">
        <v>12</v>
      </c>
      <c r="V417" s="15">
        <v>4</v>
      </c>
      <c r="W417" s="18">
        <v>134.69999999999999</v>
      </c>
      <c r="X417">
        <f t="shared" si="6"/>
        <v>2</v>
      </c>
      <c r="Y417" s="22">
        <v>3.7463815887156651</v>
      </c>
    </row>
    <row r="418" spans="1:25" ht="14.5" x14ac:dyDescent="0.35">
      <c r="A418" s="13" t="s">
        <v>740</v>
      </c>
      <c r="B418" s="13">
        <v>2</v>
      </c>
      <c r="C418" s="15">
        <v>250</v>
      </c>
      <c r="D418" s="15" t="s">
        <v>982</v>
      </c>
      <c r="E418" s="15" t="s">
        <v>983</v>
      </c>
      <c r="F418" s="15" t="s">
        <v>984</v>
      </c>
      <c r="G418" s="16">
        <v>0.2</v>
      </c>
      <c r="H418" s="21">
        <v>5</v>
      </c>
      <c r="I418" s="16">
        <v>0</v>
      </c>
      <c r="J418" s="18">
        <v>296.5403</v>
      </c>
      <c r="K418" s="18">
        <v>296.5403</v>
      </c>
      <c r="L418" s="19">
        <v>3.0741437139128855</v>
      </c>
      <c r="M418" s="18">
        <v>-3.1710537269209418</v>
      </c>
      <c r="N418" s="18">
        <v>3.88</v>
      </c>
      <c r="O418" s="18">
        <v>3.88</v>
      </c>
      <c r="P418" s="18">
        <v>-4.38</v>
      </c>
      <c r="Q418" s="26">
        <v>80.893993801837141</v>
      </c>
      <c r="R418" s="17">
        <v>-4.1866000000000003</v>
      </c>
      <c r="S418" s="31">
        <v>51.82225146921779</v>
      </c>
      <c r="T418" s="18">
        <v>3.88</v>
      </c>
      <c r="U418" s="15">
        <v>0</v>
      </c>
      <c r="V418" s="15">
        <v>0</v>
      </c>
      <c r="W418" s="18">
        <v>2.3499999999999996</v>
      </c>
      <c r="X418">
        <f t="shared" si="6"/>
        <v>0</v>
      </c>
      <c r="Y418" s="22">
        <v>126.18736170212767</v>
      </c>
    </row>
    <row r="419" spans="1:25" x14ac:dyDescent="0.3">
      <c r="A419" s="13" t="s">
        <v>741</v>
      </c>
      <c r="B419" s="13">
        <v>2</v>
      </c>
      <c r="C419" s="15">
        <v>40</v>
      </c>
      <c r="D419" s="15" t="s">
        <v>992</v>
      </c>
      <c r="E419" s="15" t="s">
        <v>993</v>
      </c>
      <c r="F419" s="15" t="s">
        <v>994</v>
      </c>
      <c r="G419" s="16">
        <v>6.5000000000000014E-3</v>
      </c>
      <c r="H419" s="23"/>
      <c r="I419" s="16">
        <v>5</v>
      </c>
      <c r="J419" s="18">
        <v>807.90016000000014</v>
      </c>
      <c r="K419" s="18">
        <v>807.90016000000014</v>
      </c>
      <c r="L419" s="22"/>
      <c r="M419" s="18">
        <v>-5.094444337497861</v>
      </c>
      <c r="N419" s="18"/>
      <c r="O419" s="18"/>
      <c r="P419" s="18">
        <v>-4.8</v>
      </c>
      <c r="Q419" s="17"/>
      <c r="R419" s="17">
        <v>-7.0450400000000002</v>
      </c>
      <c r="S419" s="13"/>
      <c r="T419" s="18">
        <v>4.08</v>
      </c>
      <c r="U419" s="15">
        <v>10</v>
      </c>
      <c r="V419" s="15">
        <v>5</v>
      </c>
      <c r="W419" s="18">
        <v>240.13</v>
      </c>
      <c r="X419">
        <f t="shared" si="6"/>
        <v>1</v>
      </c>
      <c r="Y419" s="22">
        <v>3.3644282680214892</v>
      </c>
    </row>
    <row r="420" spans="1:25" ht="14.5" x14ac:dyDescent="0.35">
      <c r="A420" s="13" t="s">
        <v>742</v>
      </c>
      <c r="B420" s="13">
        <v>2</v>
      </c>
      <c r="C420" s="15">
        <v>20</v>
      </c>
      <c r="D420" s="15" t="s">
        <v>982</v>
      </c>
      <c r="E420" s="15" t="s">
        <v>983</v>
      </c>
      <c r="F420" s="15" t="s">
        <v>984</v>
      </c>
      <c r="G420" s="16">
        <v>6.0000000000000001E-3</v>
      </c>
      <c r="H420" s="31">
        <v>13.333333333333334</v>
      </c>
      <c r="I420" s="16">
        <v>0</v>
      </c>
      <c r="J420" s="18">
        <v>425.9218800000001</v>
      </c>
      <c r="K420" s="18">
        <v>425.9218800000001</v>
      </c>
      <c r="L420" s="19">
        <v>4.3282999550911185</v>
      </c>
      <c r="M420" s="18">
        <v>-4.8511787003714559</v>
      </c>
      <c r="N420" s="18">
        <v>3.9</v>
      </c>
      <c r="O420" s="18">
        <v>3.3299999999999996</v>
      </c>
      <c r="P420" s="18">
        <v>-3.66</v>
      </c>
      <c r="Q420" s="20">
        <v>0.85853901586812154</v>
      </c>
      <c r="R420" s="17">
        <v>-4.3065499999999997</v>
      </c>
      <c r="S420" s="21">
        <v>3.8046090465958158</v>
      </c>
      <c r="T420" s="18">
        <v>4.2700000000000014</v>
      </c>
      <c r="U420" s="15">
        <v>3</v>
      </c>
      <c r="V420" s="15">
        <v>2</v>
      </c>
      <c r="W420" s="18">
        <v>66.8</v>
      </c>
      <c r="X420">
        <f t="shared" si="6"/>
        <v>0</v>
      </c>
      <c r="Y420" s="22">
        <v>6.3760760479041938</v>
      </c>
    </row>
    <row r="421" spans="1:25" ht="14.5" x14ac:dyDescent="0.35">
      <c r="A421" s="13" t="s">
        <v>743</v>
      </c>
      <c r="B421" s="13">
        <v>2</v>
      </c>
      <c r="C421" s="15">
        <v>10</v>
      </c>
      <c r="D421" s="15" t="s">
        <v>982</v>
      </c>
      <c r="E421" s="15" t="s">
        <v>983</v>
      </c>
      <c r="F421" s="15" t="s">
        <v>984</v>
      </c>
      <c r="G421" s="16">
        <v>2.8999999999999998E-3</v>
      </c>
      <c r="H421" s="31">
        <v>13.793103448275863</v>
      </c>
      <c r="I421" s="16">
        <v>10.600000000000001</v>
      </c>
      <c r="J421" s="18">
        <v>379.50363000000004</v>
      </c>
      <c r="K421" s="18">
        <v>379.50363000000004</v>
      </c>
      <c r="L421" s="19">
        <v>4.5792159343327627</v>
      </c>
      <c r="M421" s="18">
        <v>-5.1168179364338071</v>
      </c>
      <c r="N421" s="18"/>
      <c r="O421" s="18"/>
      <c r="P421" s="18">
        <v>-4.92</v>
      </c>
      <c r="Q421" s="20">
        <v>8.7668597120156324</v>
      </c>
      <c r="R421" s="17">
        <v>-4.0965199999999999</v>
      </c>
      <c r="S421" s="21">
        <v>1.3163278108527519</v>
      </c>
      <c r="T421" s="18">
        <v>4.5999999999999996</v>
      </c>
      <c r="U421" s="15">
        <v>4</v>
      </c>
      <c r="V421" s="15">
        <v>0</v>
      </c>
      <c r="W421" s="18">
        <v>37.659999999999997</v>
      </c>
      <c r="X421">
        <f t="shared" si="6"/>
        <v>0</v>
      </c>
      <c r="Y421" s="22">
        <v>10.077101168348383</v>
      </c>
    </row>
    <row r="422" spans="1:25" ht="14.5" x14ac:dyDescent="0.35">
      <c r="A422" s="13" t="s">
        <v>359</v>
      </c>
      <c r="B422" s="13">
        <v>2</v>
      </c>
      <c r="C422" s="15">
        <v>10</v>
      </c>
      <c r="D422" s="15" t="s">
        <v>982</v>
      </c>
      <c r="E422" s="15" t="s">
        <v>987</v>
      </c>
      <c r="F422" s="15" t="s">
        <v>984</v>
      </c>
      <c r="G422" s="16"/>
      <c r="H422" s="23"/>
      <c r="I422" s="16">
        <v>0.5</v>
      </c>
      <c r="J422" s="18">
        <v>314.47205000000002</v>
      </c>
      <c r="K422" s="18">
        <v>314.47205000000002</v>
      </c>
      <c r="L422" s="19">
        <v>4.4975820517838816</v>
      </c>
      <c r="M422" s="18"/>
      <c r="N422" s="18">
        <v>6.9700000000000024</v>
      </c>
      <c r="O422" s="18">
        <v>3.778</v>
      </c>
      <c r="P422" s="18">
        <v>-5.07</v>
      </c>
      <c r="Q422" s="26">
        <v>14.944381288442404</v>
      </c>
      <c r="R422" s="17">
        <v>-5.9131099999999996</v>
      </c>
      <c r="S422" s="31">
        <v>104.1328943186794</v>
      </c>
      <c r="T422" s="18">
        <v>7.24</v>
      </c>
      <c r="U422" s="15">
        <v>2</v>
      </c>
      <c r="V422" s="15">
        <v>1</v>
      </c>
      <c r="W422" s="18">
        <v>31.98</v>
      </c>
      <c r="X422">
        <f t="shared" si="6"/>
        <v>1</v>
      </c>
      <c r="Y422" s="22">
        <v>9.833397435897437</v>
      </c>
    </row>
    <row r="423" spans="1:25" ht="14.5" x14ac:dyDescent="0.35">
      <c r="A423" s="13" t="s">
        <v>360</v>
      </c>
      <c r="B423" s="13">
        <v>2</v>
      </c>
      <c r="C423" s="15">
        <v>400</v>
      </c>
      <c r="D423" s="15" t="s">
        <v>982</v>
      </c>
      <c r="E423" s="15" t="s">
        <v>983</v>
      </c>
      <c r="F423" s="15" t="s">
        <v>984</v>
      </c>
      <c r="G423" s="16">
        <v>0.5</v>
      </c>
      <c r="H423" s="21">
        <v>3.2</v>
      </c>
      <c r="I423" s="16">
        <v>0</v>
      </c>
      <c r="J423" s="18">
        <v>556.77072999999996</v>
      </c>
      <c r="K423" s="18">
        <v>556.77072999999996</v>
      </c>
      <c r="L423" s="19">
        <v>3.1436164045748027</v>
      </c>
      <c r="M423" s="18">
        <v>-3.0467063915667465</v>
      </c>
      <c r="N423" s="18"/>
      <c r="O423" s="18"/>
      <c r="P423" s="18">
        <v>-5.44</v>
      </c>
      <c r="Q423" s="26">
        <v>791.48663675999512</v>
      </c>
      <c r="R423" s="17">
        <v>-4.2365899999999996</v>
      </c>
      <c r="S423" s="31">
        <v>49.548850859935577</v>
      </c>
      <c r="T423" s="18">
        <v>8.57</v>
      </c>
      <c r="U423" s="15">
        <v>5</v>
      </c>
      <c r="V423" s="15">
        <v>1</v>
      </c>
      <c r="W423" s="18">
        <v>89.766000000000062</v>
      </c>
      <c r="X423">
        <f t="shared" si="6"/>
        <v>2</v>
      </c>
      <c r="Y423" s="22">
        <v>6.2024678608827344</v>
      </c>
    </row>
    <row r="424" spans="1:25" ht="14.5" x14ac:dyDescent="0.35">
      <c r="A424" s="13" t="s">
        <v>361</v>
      </c>
      <c r="B424" s="13">
        <v>2</v>
      </c>
      <c r="C424" s="15">
        <v>3</v>
      </c>
      <c r="D424" s="15" t="s">
        <v>982</v>
      </c>
      <c r="E424" s="15" t="s">
        <v>983</v>
      </c>
      <c r="F424" s="15" t="s">
        <v>984</v>
      </c>
      <c r="G424" s="16"/>
      <c r="H424" s="23"/>
      <c r="I424" s="16">
        <v>0.1</v>
      </c>
      <c r="J424" s="18">
        <v>366.50490000000002</v>
      </c>
      <c r="K424" s="18">
        <v>366.50490000000002</v>
      </c>
      <c r="L424" s="19">
        <v>5.0869585306114704</v>
      </c>
      <c r="M424" s="18"/>
      <c r="N424" s="18"/>
      <c r="O424" s="18"/>
      <c r="P424" s="18">
        <v>-5.21</v>
      </c>
      <c r="Q424" s="20">
        <v>5.3100848496997424</v>
      </c>
      <c r="R424" s="17">
        <v>-4.1074700000000002</v>
      </c>
      <c r="S424" s="21">
        <v>0.41934499186998053</v>
      </c>
      <c r="T424" s="18">
        <v>2.84</v>
      </c>
      <c r="U424" s="15">
        <v>2</v>
      </c>
      <c r="V424" s="15">
        <v>0</v>
      </c>
      <c r="W424" s="18">
        <v>45.335814999999997</v>
      </c>
      <c r="X424">
        <f t="shared" si="6"/>
        <v>0</v>
      </c>
      <c r="Y424" s="22">
        <v>8.0842243599238266</v>
      </c>
    </row>
    <row r="425" spans="1:25" ht="14.5" x14ac:dyDescent="0.35">
      <c r="A425" s="13" t="s">
        <v>362</v>
      </c>
      <c r="B425" s="13">
        <v>2</v>
      </c>
      <c r="C425" s="15">
        <v>0.5</v>
      </c>
      <c r="D425" s="15" t="s">
        <v>982</v>
      </c>
      <c r="E425" s="15" t="s">
        <v>987</v>
      </c>
      <c r="F425" s="15" t="s">
        <v>984</v>
      </c>
      <c r="G425" s="16"/>
      <c r="H425" s="23"/>
      <c r="I425" s="16">
        <v>0.5</v>
      </c>
      <c r="J425" s="18">
        <v>528.54275000000007</v>
      </c>
      <c r="K425" s="18">
        <v>528.54275000000007</v>
      </c>
      <c r="L425" s="19">
        <v>6.0241101156673942</v>
      </c>
      <c r="M425" s="18"/>
      <c r="N425" s="18"/>
      <c r="O425" s="18"/>
      <c r="P425" s="18">
        <v>-5.76</v>
      </c>
      <c r="Q425" s="20">
        <v>2.1774584452711041</v>
      </c>
      <c r="R425" s="17">
        <v>-6.0482699999999996</v>
      </c>
      <c r="S425" s="21">
        <v>4.2288265813254027</v>
      </c>
      <c r="T425" s="18">
        <v>4.9400000000000004</v>
      </c>
      <c r="U425" s="15">
        <v>2</v>
      </c>
      <c r="V425" s="15">
        <v>2</v>
      </c>
      <c r="W425" s="18">
        <v>65.39</v>
      </c>
      <c r="X425">
        <f t="shared" si="6"/>
        <v>1</v>
      </c>
      <c r="Y425" s="22">
        <v>8.0829293469949537</v>
      </c>
    </row>
    <row r="426" spans="1:25" ht="14.5" x14ac:dyDescent="0.35">
      <c r="A426" s="13" t="s">
        <v>363</v>
      </c>
      <c r="B426" s="13">
        <v>2</v>
      </c>
      <c r="C426" s="15">
        <v>10</v>
      </c>
      <c r="D426" s="15" t="s">
        <v>982</v>
      </c>
      <c r="E426" s="15" t="s">
        <v>983</v>
      </c>
      <c r="F426" s="15" t="s">
        <v>984</v>
      </c>
      <c r="G426" s="16"/>
      <c r="H426" s="23"/>
      <c r="I426" s="16">
        <v>2</v>
      </c>
      <c r="J426" s="18">
        <v>469.67313000000007</v>
      </c>
      <c r="K426" s="18">
        <v>469.67313000000007</v>
      </c>
      <c r="L426" s="19">
        <v>4.6717957149064162</v>
      </c>
      <c r="M426" s="18"/>
      <c r="N426" s="18"/>
      <c r="O426" s="18">
        <v>2.7800000000000002</v>
      </c>
      <c r="P426" s="18">
        <v>-6.8599999999999985</v>
      </c>
      <c r="Q426" s="26">
        <v>616.97032578805511</v>
      </c>
      <c r="R426" s="17">
        <v>-5.8730599999999997</v>
      </c>
      <c r="S426" s="31">
        <v>63.580549412404729</v>
      </c>
      <c r="T426" s="18">
        <v>6.94</v>
      </c>
      <c r="U426" s="15">
        <v>3</v>
      </c>
      <c r="V426" s="15">
        <v>0</v>
      </c>
      <c r="W426" s="18">
        <v>28.24</v>
      </c>
      <c r="X426">
        <f t="shared" si="6"/>
        <v>1</v>
      </c>
      <c r="Y426" s="22">
        <v>16.63148477337111</v>
      </c>
    </row>
    <row r="427" spans="1:25" ht="14.5" x14ac:dyDescent="0.35">
      <c r="A427" s="13" t="s">
        <v>567</v>
      </c>
      <c r="B427" s="13">
        <v>2</v>
      </c>
      <c r="C427" s="15">
        <v>600</v>
      </c>
      <c r="D427" s="15" t="s">
        <v>982</v>
      </c>
      <c r="E427" s="15" t="s">
        <v>987</v>
      </c>
      <c r="F427" s="15" t="s">
        <v>984</v>
      </c>
      <c r="G427" s="16">
        <v>5.0000000000000001E-3</v>
      </c>
      <c r="H427" s="31">
        <v>480</v>
      </c>
      <c r="I427" s="16">
        <v>0.5</v>
      </c>
      <c r="J427" s="18">
        <v>315.68152999999995</v>
      </c>
      <c r="K427" s="18">
        <v>315.68152999999995</v>
      </c>
      <c r="L427" s="19">
        <v>2.7210979224058303</v>
      </c>
      <c r="M427" s="18">
        <v>-4.8002791684534554</v>
      </c>
      <c r="N427" s="18"/>
      <c r="O427" s="18"/>
      <c r="P427" s="18">
        <v>-4.57</v>
      </c>
      <c r="Q427" s="26">
        <v>282.46332619878535</v>
      </c>
      <c r="R427" s="17">
        <v>-3.9907699999999999</v>
      </c>
      <c r="S427" s="31">
        <v>74.427266504778913</v>
      </c>
      <c r="T427" s="18">
        <v>4.67</v>
      </c>
      <c r="U427" s="15">
        <v>2</v>
      </c>
      <c r="V427" s="15">
        <v>1</v>
      </c>
      <c r="W427" s="18">
        <v>41.339999999999996</v>
      </c>
      <c r="X427">
        <f t="shared" si="6"/>
        <v>0</v>
      </c>
      <c r="Y427" s="22">
        <v>7.6362247218190609</v>
      </c>
    </row>
    <row r="428" spans="1:25" ht="14.5" x14ac:dyDescent="0.35">
      <c r="A428" s="13" t="s">
        <v>568</v>
      </c>
      <c r="B428" s="13">
        <v>2</v>
      </c>
      <c r="C428" s="15">
        <v>200</v>
      </c>
      <c r="D428" s="15" t="s">
        <v>982</v>
      </c>
      <c r="E428" s="15" t="s">
        <v>983</v>
      </c>
      <c r="F428" s="15" t="s">
        <v>984</v>
      </c>
      <c r="G428" s="16">
        <v>1.66E-2</v>
      </c>
      <c r="H428" s="31">
        <v>48.11710843374</v>
      </c>
      <c r="I428" s="16">
        <v>0.2</v>
      </c>
      <c r="J428" s="18">
        <v>305.21499999999997</v>
      </c>
      <c r="K428" s="18">
        <v>305.21499999999997</v>
      </c>
      <c r="L428" s="19">
        <v>3.1836864952629811</v>
      </c>
      <c r="M428" s="18">
        <v>-4.2646084028869069</v>
      </c>
      <c r="N428" s="18"/>
      <c r="O428" s="18"/>
      <c r="P428" s="18">
        <v>-3.59</v>
      </c>
      <c r="Q428" s="26">
        <v>10.194677600284477</v>
      </c>
      <c r="R428" s="17">
        <v>-2.7285599999999999</v>
      </c>
      <c r="S428" s="21">
        <v>1.4025989067860085</v>
      </c>
      <c r="T428" s="18">
        <v>1.76</v>
      </c>
      <c r="U428" s="15">
        <v>6</v>
      </c>
      <c r="V428" s="15">
        <v>2</v>
      </c>
      <c r="W428" s="18">
        <v>128.04</v>
      </c>
      <c r="X428">
        <f t="shared" si="6"/>
        <v>0</v>
      </c>
      <c r="Y428" s="22">
        <v>2.3843544985941896</v>
      </c>
    </row>
    <row r="429" spans="1:25" ht="14.5" x14ac:dyDescent="0.35">
      <c r="A429" s="13" t="s">
        <v>569</v>
      </c>
      <c r="B429" s="13">
        <v>2</v>
      </c>
      <c r="C429" s="15">
        <v>50</v>
      </c>
      <c r="D429" s="15" t="s">
        <v>982</v>
      </c>
      <c r="E429" s="15" t="s">
        <v>983</v>
      </c>
      <c r="F429" s="15" t="s">
        <v>984</v>
      </c>
      <c r="G429" s="16"/>
      <c r="H429" s="23"/>
      <c r="I429" s="16">
        <v>3</v>
      </c>
      <c r="J429" s="18">
        <v>414.50310000000002</v>
      </c>
      <c r="K429" s="18">
        <v>414.50310000000002</v>
      </c>
      <c r="L429" s="19">
        <v>3.9185577785788852</v>
      </c>
      <c r="M429" s="18"/>
      <c r="N429" s="18"/>
      <c r="O429" s="18">
        <v>0.8510000000000002</v>
      </c>
      <c r="P429" s="18">
        <v>-4.6599999999999975</v>
      </c>
      <c r="Q429" s="26">
        <v>22.05475373356062</v>
      </c>
      <c r="R429" s="17">
        <v>-4.0199499999999997</v>
      </c>
      <c r="S429" s="21">
        <v>5.0518705402255595</v>
      </c>
      <c r="T429" s="18">
        <v>0.28999999999999998</v>
      </c>
      <c r="U429" s="15">
        <v>4</v>
      </c>
      <c r="V429" s="15">
        <v>0</v>
      </c>
      <c r="W429" s="18">
        <v>81.19</v>
      </c>
      <c r="X429">
        <f t="shared" si="6"/>
        <v>0</v>
      </c>
      <c r="Y429" s="22">
        <v>5.1053467175760563</v>
      </c>
    </row>
    <row r="430" spans="1:25" ht="14.5" x14ac:dyDescent="0.35">
      <c r="A430" s="13" t="s">
        <v>570</v>
      </c>
      <c r="B430" s="13">
        <v>2</v>
      </c>
      <c r="C430" s="15">
        <v>163.9</v>
      </c>
      <c r="D430" s="15" t="s">
        <v>982</v>
      </c>
      <c r="E430" s="15" t="s">
        <v>983</v>
      </c>
      <c r="F430" s="15" t="s">
        <v>984</v>
      </c>
      <c r="G430" s="16">
        <v>0.4</v>
      </c>
      <c r="H430" s="21">
        <v>1.639</v>
      </c>
      <c r="I430" s="16">
        <v>0.3</v>
      </c>
      <c r="J430" s="18">
        <v>393.44631000000004</v>
      </c>
      <c r="K430" s="18">
        <v>393.44631000000004</v>
      </c>
      <c r="L430" s="19">
        <v>3.3803065229934335</v>
      </c>
      <c r="M430" s="18">
        <v>-2.9928254852359704</v>
      </c>
      <c r="N430" s="18"/>
      <c r="O430" s="18"/>
      <c r="P430" s="18">
        <v>-4.6399999999999997</v>
      </c>
      <c r="Q430" s="26">
        <v>72.736679018962676</v>
      </c>
      <c r="R430" s="17">
        <v>-5.2032100000000003</v>
      </c>
      <c r="S430" s="31">
        <v>266.05012562879915</v>
      </c>
      <c r="T430" s="18">
        <v>4.34</v>
      </c>
      <c r="U430" s="15">
        <v>7</v>
      </c>
      <c r="V430" s="15">
        <v>1</v>
      </c>
      <c r="W430" s="18">
        <v>70.25</v>
      </c>
      <c r="X430">
        <f t="shared" si="6"/>
        <v>0</v>
      </c>
      <c r="Y430" s="22">
        <v>5.6006592170818514</v>
      </c>
    </row>
    <row r="431" spans="1:25" ht="14.5" x14ac:dyDescent="0.35">
      <c r="A431" s="13" t="s">
        <v>571</v>
      </c>
      <c r="B431" s="13">
        <v>2</v>
      </c>
      <c r="C431" s="15">
        <v>2</v>
      </c>
      <c r="D431" s="15" t="s">
        <v>982</v>
      </c>
      <c r="E431" s="15" t="s">
        <v>983</v>
      </c>
      <c r="F431" s="15" t="s">
        <v>984</v>
      </c>
      <c r="G431" s="16">
        <v>1.5E-3</v>
      </c>
      <c r="H431" s="21">
        <v>5.333333333333333</v>
      </c>
      <c r="I431" s="16">
        <v>4</v>
      </c>
      <c r="J431" s="18">
        <v>294.74586999999997</v>
      </c>
      <c r="K431" s="18">
        <v>294.74586999999997</v>
      </c>
      <c r="L431" s="19">
        <v>5.1684177327807488</v>
      </c>
      <c r="M431" s="18">
        <v>-5.2933564693890487</v>
      </c>
      <c r="N431" s="18"/>
      <c r="O431" s="18"/>
      <c r="P431" s="18">
        <v>-3.84</v>
      </c>
      <c r="Q431" s="20">
        <v>0.18777694043182</v>
      </c>
      <c r="R431" s="17">
        <v>-3.7264300000000001</v>
      </c>
      <c r="S431" s="21">
        <v>0.14456802851241701</v>
      </c>
      <c r="T431" s="18">
        <v>2.29</v>
      </c>
      <c r="U431" s="15">
        <v>3</v>
      </c>
      <c r="V431" s="15">
        <v>0</v>
      </c>
      <c r="W431" s="18">
        <v>33.269999999999996</v>
      </c>
      <c r="X431">
        <f t="shared" si="6"/>
        <v>0</v>
      </c>
      <c r="Y431" s="22">
        <v>8.8592085963330334</v>
      </c>
    </row>
    <row r="432" spans="1:25" ht="14.5" x14ac:dyDescent="0.35">
      <c r="A432" s="13" t="s">
        <v>572</v>
      </c>
      <c r="B432" s="13">
        <v>2</v>
      </c>
      <c r="C432" s="15">
        <v>750</v>
      </c>
      <c r="D432" s="15" t="s">
        <v>982</v>
      </c>
      <c r="E432" s="15" t="s">
        <v>987</v>
      </c>
      <c r="F432" s="15" t="s">
        <v>984</v>
      </c>
      <c r="G432" s="16"/>
      <c r="H432" s="23"/>
      <c r="I432" s="16">
        <v>0.05</v>
      </c>
      <c r="J432" s="18">
        <v>144.60218</v>
      </c>
      <c r="K432" s="18">
        <v>144.60218</v>
      </c>
      <c r="L432" s="19">
        <v>2.2851135769723023</v>
      </c>
      <c r="M432" s="18"/>
      <c r="N432" s="18"/>
      <c r="O432" s="18">
        <v>2.06</v>
      </c>
      <c r="P432" s="18">
        <v>-2.9899999999999998</v>
      </c>
      <c r="Q432" s="26">
        <v>20.274325482972884</v>
      </c>
      <c r="R432" s="17">
        <v>-2.1630699999999998</v>
      </c>
      <c r="S432" s="21">
        <v>3.0200658629952644</v>
      </c>
      <c r="T432" s="18">
        <v>1.57</v>
      </c>
      <c r="U432" s="15">
        <v>1</v>
      </c>
      <c r="V432" s="15">
        <v>1</v>
      </c>
      <c r="W432" s="18">
        <v>22.56</v>
      </c>
      <c r="X432">
        <f t="shared" si="6"/>
        <v>0</v>
      </c>
      <c r="Y432" s="22">
        <v>6.4096710992907804</v>
      </c>
    </row>
    <row r="433" spans="1:25" ht="14.5" x14ac:dyDescent="0.35">
      <c r="A433" s="13" t="s">
        <v>573</v>
      </c>
      <c r="B433" s="13">
        <v>2</v>
      </c>
      <c r="C433" s="15">
        <v>1</v>
      </c>
      <c r="D433" s="15" t="s">
        <v>982</v>
      </c>
      <c r="E433" s="15" t="s">
        <v>983</v>
      </c>
      <c r="F433" s="15" t="s">
        <v>984</v>
      </c>
      <c r="G433" s="16"/>
      <c r="H433" s="23"/>
      <c r="I433" s="16">
        <v>0.3</v>
      </c>
      <c r="J433" s="18">
        <v>342.85289999999998</v>
      </c>
      <c r="K433" s="18">
        <v>342.85289999999998</v>
      </c>
      <c r="L433" s="19">
        <v>5.535107827269881</v>
      </c>
      <c r="M433" s="18"/>
      <c r="N433" s="18"/>
      <c r="O433" s="18"/>
      <c r="P433" s="18">
        <v>-3.98</v>
      </c>
      <c r="Q433" s="20">
        <v>0.11141718049010954</v>
      </c>
      <c r="R433" s="17">
        <v>-3.8186100000000001</v>
      </c>
      <c r="S433" s="17">
        <v>7.6835542869347878E-2</v>
      </c>
      <c r="T433" s="18">
        <v>2.8679999999999999</v>
      </c>
      <c r="U433" s="15">
        <v>3</v>
      </c>
      <c r="V433" s="15">
        <v>0</v>
      </c>
      <c r="W433" s="18">
        <v>33.271713000000013</v>
      </c>
      <c r="X433">
        <f t="shared" si="6"/>
        <v>0</v>
      </c>
      <c r="Y433" s="22">
        <v>10.304636253624809</v>
      </c>
    </row>
    <row r="434" spans="1:25" ht="14.5" x14ac:dyDescent="0.35">
      <c r="A434" s="13" t="s">
        <v>574</v>
      </c>
      <c r="B434" s="13">
        <v>2</v>
      </c>
      <c r="C434" s="15">
        <v>600</v>
      </c>
      <c r="D434" s="15" t="s">
        <v>982</v>
      </c>
      <c r="E434" s="15" t="s">
        <v>983</v>
      </c>
      <c r="F434" s="15" t="s">
        <v>984</v>
      </c>
      <c r="G434" s="16">
        <v>0.01</v>
      </c>
      <c r="H434" s="31">
        <v>240</v>
      </c>
      <c r="I434" s="16">
        <v>1</v>
      </c>
      <c r="J434" s="18">
        <v>287.36181999999997</v>
      </c>
      <c r="K434" s="18">
        <v>287.36181999999997</v>
      </c>
      <c r="L434" s="19">
        <v>2.6802778152071789</v>
      </c>
      <c r="M434" s="18">
        <v>-4.4584290655908223</v>
      </c>
      <c r="N434" s="18">
        <v>3.8099999999999996</v>
      </c>
      <c r="O434" s="18">
        <v>1.1400000000000001</v>
      </c>
      <c r="P434" s="18">
        <v>-3.8499999999999996</v>
      </c>
      <c r="Q434" s="26">
        <v>59.126500608951183</v>
      </c>
      <c r="R434" s="17">
        <v>-2.8093900000000001</v>
      </c>
      <c r="S434" s="21">
        <v>5.3848322196883904</v>
      </c>
      <c r="T434" s="18">
        <v>3.4299999999999997</v>
      </c>
      <c r="U434" s="15">
        <v>3</v>
      </c>
      <c r="V434" s="15">
        <v>2</v>
      </c>
      <c r="W434" s="18">
        <v>63.59</v>
      </c>
      <c r="X434">
        <f t="shared" si="6"/>
        <v>0</v>
      </c>
      <c r="Y434" s="22">
        <v>4.5189781412171719</v>
      </c>
    </row>
    <row r="435" spans="1:25" x14ac:dyDescent="0.3">
      <c r="A435" s="13" t="s">
        <v>575</v>
      </c>
      <c r="B435" s="13">
        <v>2</v>
      </c>
      <c r="C435" s="15">
        <v>2</v>
      </c>
      <c r="D435" s="15" t="s">
        <v>992</v>
      </c>
      <c r="E435" s="15" t="s">
        <v>993</v>
      </c>
      <c r="F435" s="15" t="s">
        <v>994</v>
      </c>
      <c r="G435" s="16">
        <v>4.4999999999999998E-2</v>
      </c>
      <c r="H435" s="23"/>
      <c r="I435" s="16">
        <v>2</v>
      </c>
      <c r="J435" s="18">
        <v>244.29581999999999</v>
      </c>
      <c r="K435" s="18">
        <v>244.29581999999999</v>
      </c>
      <c r="L435" s="22"/>
      <c r="M435" s="18">
        <v>-3.7347035223079379</v>
      </c>
      <c r="N435" s="18">
        <v>3.05</v>
      </c>
      <c r="O435" s="18">
        <v>3.05</v>
      </c>
      <c r="P435" s="18">
        <v>-2.7</v>
      </c>
      <c r="Q435" s="17"/>
      <c r="R435" s="17">
        <v>-3.4850400000000001</v>
      </c>
      <c r="S435" s="13"/>
      <c r="T435" s="18">
        <v>2.67</v>
      </c>
      <c r="U435" s="15">
        <v>2</v>
      </c>
      <c r="V435" s="15">
        <v>0</v>
      </c>
      <c r="W435" s="18">
        <v>37.880000000000003</v>
      </c>
      <c r="X435">
        <f t="shared" si="6"/>
        <v>0</v>
      </c>
      <c r="Y435" s="22">
        <v>6.4492032734952476</v>
      </c>
    </row>
    <row r="436" spans="1:25" ht="14.5" x14ac:dyDescent="0.35">
      <c r="A436" s="13" t="s">
        <v>576</v>
      </c>
      <c r="B436" s="13">
        <v>2</v>
      </c>
      <c r="C436" s="15">
        <v>120</v>
      </c>
      <c r="D436" s="15" t="s">
        <v>982</v>
      </c>
      <c r="E436" s="15" t="s">
        <v>983</v>
      </c>
      <c r="F436" s="15" t="s">
        <v>984</v>
      </c>
      <c r="G436" s="16">
        <v>0.14000000000000001</v>
      </c>
      <c r="H436" s="21">
        <v>3.4285714285714279</v>
      </c>
      <c r="I436" s="16">
        <v>0.5</v>
      </c>
      <c r="J436" s="18">
        <v>358.84945000000005</v>
      </c>
      <c r="K436" s="18">
        <v>358.84945000000005</v>
      </c>
      <c r="L436" s="19">
        <v>3.4757310388884179</v>
      </c>
      <c r="M436" s="18">
        <v>-3.4087842492578044</v>
      </c>
      <c r="N436" s="18"/>
      <c r="O436" s="18"/>
      <c r="P436" s="18">
        <v>-5.1099999999999985</v>
      </c>
      <c r="Q436" s="26">
        <v>172.31732828703028</v>
      </c>
      <c r="R436" s="17">
        <v>-4.5227599999999999</v>
      </c>
      <c r="S436" s="31">
        <v>44.574753730904291</v>
      </c>
      <c r="T436" s="18">
        <v>2.3499999999999996</v>
      </c>
      <c r="U436" s="15">
        <v>4</v>
      </c>
      <c r="V436" s="15">
        <v>0</v>
      </c>
      <c r="W436" s="18">
        <v>57.25</v>
      </c>
      <c r="X436">
        <f t="shared" si="6"/>
        <v>0</v>
      </c>
      <c r="Y436" s="22">
        <v>6.2681126637554589</v>
      </c>
    </row>
    <row r="437" spans="1:25" ht="14.5" x14ac:dyDescent="0.35">
      <c r="A437" s="13" t="s">
        <v>577</v>
      </c>
      <c r="B437" s="13">
        <v>2</v>
      </c>
      <c r="C437" s="15">
        <v>100</v>
      </c>
      <c r="D437" s="15" t="s">
        <v>982</v>
      </c>
      <c r="E437" s="15" t="s">
        <v>983</v>
      </c>
      <c r="F437" s="15" t="s">
        <v>984</v>
      </c>
      <c r="G437" s="16"/>
      <c r="H437" s="23"/>
      <c r="I437" s="16">
        <v>0</v>
      </c>
      <c r="J437" s="18">
        <v>435.28614999999996</v>
      </c>
      <c r="K437" s="18">
        <v>435.28614999999996</v>
      </c>
      <c r="L437" s="19">
        <v>3.6387748489302765</v>
      </c>
      <c r="M437" s="18"/>
      <c r="N437" s="18"/>
      <c r="O437" s="18"/>
      <c r="P437" s="18">
        <v>-4.41</v>
      </c>
      <c r="Q437" s="26">
        <v>23.620285485939448</v>
      </c>
      <c r="R437" s="17">
        <v>-6.7630299999999997</v>
      </c>
      <c r="S437" s="31">
        <v>5324.9451959425869</v>
      </c>
      <c r="T437" s="18">
        <v>5.22</v>
      </c>
      <c r="U437" s="15">
        <v>6</v>
      </c>
      <c r="V437" s="15">
        <v>2</v>
      </c>
      <c r="W437" s="18">
        <v>108.9367</v>
      </c>
      <c r="X437">
        <f t="shared" si="6"/>
        <v>1</v>
      </c>
      <c r="Y437" s="22">
        <v>3.9957713975180078</v>
      </c>
    </row>
    <row r="438" spans="1:25" ht="14.5" x14ac:dyDescent="0.35">
      <c r="A438" s="13" t="s">
        <v>578</v>
      </c>
      <c r="B438" s="13">
        <v>2</v>
      </c>
      <c r="C438" s="15">
        <v>25</v>
      </c>
      <c r="D438" s="15" t="s">
        <v>982</v>
      </c>
      <c r="E438" s="15" t="s">
        <v>983</v>
      </c>
      <c r="F438" s="15" t="s">
        <v>984</v>
      </c>
      <c r="G438" s="16"/>
      <c r="H438" s="23"/>
      <c r="I438" s="16">
        <v>1</v>
      </c>
      <c r="J438" s="18">
        <v>296.41308000000004</v>
      </c>
      <c r="K438" s="18">
        <v>296.41308000000004</v>
      </c>
      <c r="L438" s="19">
        <v>4.073957355434465</v>
      </c>
      <c r="M438" s="18"/>
      <c r="N438" s="18"/>
      <c r="O438" s="18"/>
      <c r="P438" s="18">
        <v>-4.63</v>
      </c>
      <c r="Q438" s="26">
        <v>14.3913864665349</v>
      </c>
      <c r="R438" s="17">
        <v>-3.9498700000000002</v>
      </c>
      <c r="S438" s="21">
        <v>3.0058869011872806</v>
      </c>
      <c r="T438" s="18">
        <v>3.2800000000000002</v>
      </c>
      <c r="U438" s="15">
        <v>2</v>
      </c>
      <c r="V438" s="15">
        <v>0</v>
      </c>
      <c r="W438" s="18">
        <v>36.54</v>
      </c>
      <c r="X438">
        <f t="shared" si="6"/>
        <v>0</v>
      </c>
      <c r="Y438" s="22">
        <v>8.1120164203612486</v>
      </c>
    </row>
    <row r="439" spans="1:25" ht="14.5" x14ac:dyDescent="0.35">
      <c r="A439" s="13" t="s">
        <v>579</v>
      </c>
      <c r="B439" s="13">
        <v>2</v>
      </c>
      <c r="C439" s="15">
        <v>10</v>
      </c>
      <c r="D439" s="15" t="s">
        <v>982</v>
      </c>
      <c r="E439" s="15" t="s">
        <v>983</v>
      </c>
      <c r="F439" s="15" t="s">
        <v>984</v>
      </c>
      <c r="G439" s="16"/>
      <c r="H439" s="23"/>
      <c r="I439" s="16">
        <v>2</v>
      </c>
      <c r="J439" s="18">
        <v>409.43667000000005</v>
      </c>
      <c r="K439" s="18">
        <v>409.43667000000005</v>
      </c>
      <c r="L439" s="19">
        <v>4.6121867363857589</v>
      </c>
      <c r="M439" s="18"/>
      <c r="N439" s="18"/>
      <c r="O439" s="18"/>
      <c r="P439" s="18">
        <v>-4.6599999999999975</v>
      </c>
      <c r="Q439" s="20">
        <v>4.4655325045983059</v>
      </c>
      <c r="R439" s="17">
        <v>-5.5603300000000004</v>
      </c>
      <c r="S439" s="31">
        <v>35.497948495087989</v>
      </c>
      <c r="T439" s="18">
        <v>3.96</v>
      </c>
      <c r="U439" s="15">
        <v>3</v>
      </c>
      <c r="V439" s="15">
        <v>2</v>
      </c>
      <c r="W439" s="18">
        <v>64.569999999999993</v>
      </c>
      <c r="X439">
        <f t="shared" si="6"/>
        <v>0</v>
      </c>
      <c r="Y439" s="22">
        <v>6.3409736719838952</v>
      </c>
    </row>
    <row r="440" spans="1:25" ht="14.5" x14ac:dyDescent="0.35">
      <c r="A440" s="13" t="s">
        <v>580</v>
      </c>
      <c r="B440" s="13">
        <v>2</v>
      </c>
      <c r="C440" s="15">
        <v>80</v>
      </c>
      <c r="D440" s="15" t="s">
        <v>982</v>
      </c>
      <c r="E440" s="15" t="s">
        <v>983</v>
      </c>
      <c r="F440" s="15" t="s">
        <v>984</v>
      </c>
      <c r="G440" s="16">
        <v>1.3000000000000001E-2</v>
      </c>
      <c r="H440" s="31">
        <v>24.615384615384613</v>
      </c>
      <c r="I440" s="16">
        <v>3</v>
      </c>
      <c r="J440" s="18">
        <v>316.38152000000002</v>
      </c>
      <c r="K440" s="18">
        <v>316.38152000000002</v>
      </c>
      <c r="L440" s="19">
        <v>3.597121121220499</v>
      </c>
      <c r="M440" s="18">
        <v>-4.3862677559056058</v>
      </c>
      <c r="N440" s="18"/>
      <c r="O440" s="18"/>
      <c r="P440" s="18">
        <v>-3.8499999999999996</v>
      </c>
      <c r="Q440" s="20">
        <v>7.1604261526692277</v>
      </c>
      <c r="R440" s="17">
        <v>-3.5857999999999999</v>
      </c>
      <c r="S440" s="21">
        <v>3.8970759525103067</v>
      </c>
      <c r="T440" s="18">
        <v>4.4000000000000004</v>
      </c>
      <c r="U440" s="15">
        <v>5</v>
      </c>
      <c r="V440" s="15">
        <v>1</v>
      </c>
      <c r="W440" s="18">
        <v>78.875999999999976</v>
      </c>
      <c r="X440">
        <f t="shared" si="6"/>
        <v>0</v>
      </c>
      <c r="Y440" s="22">
        <v>4.0111253106141298</v>
      </c>
    </row>
    <row r="441" spans="1:25" ht="14.5" x14ac:dyDescent="0.35">
      <c r="A441" s="13" t="s">
        <v>581</v>
      </c>
      <c r="B441" s="13">
        <v>2</v>
      </c>
      <c r="C441" s="15">
        <v>10</v>
      </c>
      <c r="D441" s="15" t="s">
        <v>982</v>
      </c>
      <c r="E441" s="15" t="s">
        <v>983</v>
      </c>
      <c r="F441" s="15" t="s">
        <v>984</v>
      </c>
      <c r="G441" s="16">
        <v>1E-3</v>
      </c>
      <c r="H441" s="31">
        <v>40</v>
      </c>
      <c r="I441" s="16">
        <v>0.25</v>
      </c>
      <c r="J441" s="18">
        <v>384.26242999999999</v>
      </c>
      <c r="K441" s="18">
        <v>384.26242999999999</v>
      </c>
      <c r="L441" s="19">
        <v>4.5846279248200537</v>
      </c>
      <c r="M441" s="18">
        <v>-5.5846279248200537</v>
      </c>
      <c r="N441" s="18">
        <v>3.86</v>
      </c>
      <c r="O441" s="18"/>
      <c r="P441" s="18">
        <v>-4.74</v>
      </c>
      <c r="Q441" s="20">
        <v>5.7204746647505988</v>
      </c>
      <c r="R441" s="17">
        <v>-4.7210000000000001</v>
      </c>
      <c r="S441" s="21">
        <v>5.5808720595119903</v>
      </c>
      <c r="T441" s="18">
        <v>5.3</v>
      </c>
      <c r="U441" s="15">
        <v>3</v>
      </c>
      <c r="V441" s="15">
        <v>1</v>
      </c>
      <c r="W441" s="18">
        <v>68.7</v>
      </c>
      <c r="X441">
        <f t="shared" si="6"/>
        <v>1</v>
      </c>
      <c r="Y441" s="22">
        <v>5.5933395924308584</v>
      </c>
    </row>
    <row r="442" spans="1:25" ht="14.5" x14ac:dyDescent="0.35">
      <c r="A442" s="13" t="s">
        <v>582</v>
      </c>
      <c r="B442" s="13">
        <v>2</v>
      </c>
      <c r="C442" s="15">
        <v>145</v>
      </c>
      <c r="D442" s="15" t="s">
        <v>982</v>
      </c>
      <c r="E442" s="15" t="s">
        <v>987</v>
      </c>
      <c r="F442" s="15" t="s">
        <v>984</v>
      </c>
      <c r="G442" s="16">
        <v>8.0000000000000004E-4</v>
      </c>
      <c r="H442" s="31">
        <v>724.99999999999989</v>
      </c>
      <c r="I442" s="16">
        <v>0.1</v>
      </c>
      <c r="J442" s="18">
        <v>360.84096999999997</v>
      </c>
      <c r="K442" s="18">
        <v>360.84096999999997</v>
      </c>
      <c r="L442" s="19">
        <v>3.395947839369883</v>
      </c>
      <c r="M442" s="18">
        <v>-5.654225854612914</v>
      </c>
      <c r="N442" s="18"/>
      <c r="O442" s="18">
        <v>4.8</v>
      </c>
      <c r="P442" s="18">
        <v>-5.72</v>
      </c>
      <c r="Q442" s="26">
        <v>843.55256817114821</v>
      </c>
      <c r="R442" s="17">
        <v>-5.4712399999999999</v>
      </c>
      <c r="S442" s="31">
        <v>475.7208124996074</v>
      </c>
      <c r="T442" s="18">
        <v>5.23</v>
      </c>
      <c r="U442" s="15">
        <v>3</v>
      </c>
      <c r="V442" s="15">
        <v>0</v>
      </c>
      <c r="W442" s="18">
        <v>54.44</v>
      </c>
      <c r="X442">
        <f t="shared" si="6"/>
        <v>1</v>
      </c>
      <c r="Y442" s="22">
        <v>6.6282323659074205</v>
      </c>
    </row>
    <row r="443" spans="1:25" ht="14.5" x14ac:dyDescent="0.35">
      <c r="A443" s="13" t="s">
        <v>583</v>
      </c>
      <c r="B443" s="13">
        <v>2</v>
      </c>
      <c r="C443" s="15">
        <v>100</v>
      </c>
      <c r="D443" s="15" t="s">
        <v>982</v>
      </c>
      <c r="E443" s="15" t="s">
        <v>983</v>
      </c>
      <c r="F443" s="15" t="s">
        <v>984</v>
      </c>
      <c r="G443" s="16">
        <v>2.6500000000000003E-2</v>
      </c>
      <c r="H443" s="31">
        <v>15.094339622641508</v>
      </c>
      <c r="I443" s="16">
        <v>7</v>
      </c>
      <c r="J443" s="18">
        <v>281.23649999999998</v>
      </c>
      <c r="K443" s="18">
        <v>281.23649999999998</v>
      </c>
      <c r="L443" s="19">
        <v>3.4490716844839642</v>
      </c>
      <c r="M443" s="18">
        <v>-4.0258258105471567</v>
      </c>
      <c r="N443" s="18">
        <v>5.25</v>
      </c>
      <c r="O443" s="18">
        <v>2.06</v>
      </c>
      <c r="P443" s="18">
        <v>-4.55</v>
      </c>
      <c r="Q443" s="26">
        <v>50.464771000005456</v>
      </c>
      <c r="R443" s="17">
        <v>-3.4123000000000001</v>
      </c>
      <c r="S443" s="21">
        <v>3.6752620218392118</v>
      </c>
      <c r="T443" s="18">
        <v>5.53</v>
      </c>
      <c r="U443" s="15">
        <v>3</v>
      </c>
      <c r="V443" s="15">
        <v>2</v>
      </c>
      <c r="W443" s="18">
        <v>54.800000000000004</v>
      </c>
      <c r="X443">
        <f t="shared" si="6"/>
        <v>1</v>
      </c>
      <c r="Y443" s="22">
        <v>5.1320529197080287</v>
      </c>
    </row>
    <row r="444" spans="1:25" ht="14.5" x14ac:dyDescent="0.35">
      <c r="A444" s="13" t="s">
        <v>584</v>
      </c>
      <c r="B444" s="13">
        <v>2</v>
      </c>
      <c r="C444" s="15">
        <v>10</v>
      </c>
      <c r="D444" s="15" t="s">
        <v>982</v>
      </c>
      <c r="E444" s="15" t="s">
        <v>983</v>
      </c>
      <c r="F444" s="15" t="s">
        <v>984</v>
      </c>
      <c r="G444" s="16">
        <v>1.6500000000000001E-2</v>
      </c>
      <c r="H444" s="21">
        <v>2.4242424242424243</v>
      </c>
      <c r="I444" s="16">
        <v>0.2</v>
      </c>
      <c r="J444" s="18">
        <v>404.50731999999999</v>
      </c>
      <c r="K444" s="18">
        <v>404.50731999999999</v>
      </c>
      <c r="L444" s="19">
        <v>4.6069263850504996</v>
      </c>
      <c r="M444" s="18">
        <v>-4.3894424408365929</v>
      </c>
      <c r="N444" s="18">
        <v>5.78</v>
      </c>
      <c r="O444" s="18">
        <v>4.9000000000000004</v>
      </c>
      <c r="P444" s="18">
        <v>-5.3599999999999985</v>
      </c>
      <c r="Q444" s="26">
        <v>22.653411095431053</v>
      </c>
      <c r="R444" s="17">
        <v>-5.6883999999999997</v>
      </c>
      <c r="S444" s="31">
        <v>48.254031821870271</v>
      </c>
      <c r="T444" s="18">
        <v>6.34</v>
      </c>
      <c r="U444" s="15">
        <v>2</v>
      </c>
      <c r="V444" s="15">
        <v>0</v>
      </c>
      <c r="W444" s="18">
        <v>2.3499999999999996</v>
      </c>
      <c r="X444">
        <f t="shared" si="6"/>
        <v>1</v>
      </c>
      <c r="Y444" s="22">
        <v>172.13077446808512</v>
      </c>
    </row>
    <row r="445" spans="1:25" ht="14.5" x14ac:dyDescent="0.35">
      <c r="A445" s="13" t="s">
        <v>585</v>
      </c>
      <c r="B445" s="13">
        <v>2</v>
      </c>
      <c r="C445" s="15">
        <v>10</v>
      </c>
      <c r="D445" s="15" t="s">
        <v>982</v>
      </c>
      <c r="E445" s="15" t="s">
        <v>983</v>
      </c>
      <c r="F445" s="15" t="s">
        <v>984</v>
      </c>
      <c r="G445" s="16">
        <v>3.1E-2</v>
      </c>
      <c r="H445" s="21">
        <v>1.2903225806451613</v>
      </c>
      <c r="I445" s="16">
        <v>0.1</v>
      </c>
      <c r="J445" s="18">
        <v>437.53122000000008</v>
      </c>
      <c r="K445" s="18">
        <v>510.45</v>
      </c>
      <c r="L445" s="19">
        <v>4.6410090475068451</v>
      </c>
      <c r="M445" s="18">
        <v>-4.2165915143172183</v>
      </c>
      <c r="N445" s="18"/>
      <c r="O445" s="18">
        <v>3.48</v>
      </c>
      <c r="P445" s="18">
        <v>-4.3599999999999985</v>
      </c>
      <c r="Q445" s="20">
        <v>1.7951749654365892</v>
      </c>
      <c r="R445" s="17">
        <v>-4.1132499999999999</v>
      </c>
      <c r="S445" s="21">
        <v>1.0170839082069081</v>
      </c>
      <c r="T445" s="18">
        <v>4.1199999999999966</v>
      </c>
      <c r="U445" s="15">
        <v>4</v>
      </c>
      <c r="V445" s="15">
        <v>1</v>
      </c>
      <c r="W445" s="18">
        <v>25.48</v>
      </c>
      <c r="X445">
        <f t="shared" si="6"/>
        <v>0</v>
      </c>
      <c r="Y445" s="22">
        <v>17.171554945054947</v>
      </c>
    </row>
    <row r="446" spans="1:25" ht="14.5" x14ac:dyDescent="0.35">
      <c r="A446" s="13" t="s">
        <v>586</v>
      </c>
      <c r="B446" s="13">
        <v>2</v>
      </c>
      <c r="C446" s="15">
        <v>100</v>
      </c>
      <c r="D446" s="15" t="s">
        <v>982</v>
      </c>
      <c r="E446" s="15" t="s">
        <v>987</v>
      </c>
      <c r="F446" s="15" t="s">
        <v>984</v>
      </c>
      <c r="G446" s="16"/>
      <c r="H446" s="23"/>
      <c r="I446" s="16">
        <v>2.9</v>
      </c>
      <c r="J446" s="18">
        <v>244.26806000000002</v>
      </c>
      <c r="K446" s="18">
        <v>244.26806000000002</v>
      </c>
      <c r="L446" s="19">
        <v>3.3878666832132716</v>
      </c>
      <c r="M446" s="18"/>
      <c r="N446" s="18">
        <v>4.1599999999999975</v>
      </c>
      <c r="O446" s="18">
        <v>0.91000000000000014</v>
      </c>
      <c r="P446" s="18">
        <v>-3.9899999999999998</v>
      </c>
      <c r="Q446" s="26">
        <v>16.00270163779598</v>
      </c>
      <c r="R446" s="17">
        <v>-2.7598600000000002</v>
      </c>
      <c r="S446" s="21">
        <v>0.9420052172420279</v>
      </c>
      <c r="T446" s="18">
        <v>3.75</v>
      </c>
      <c r="U446" s="15">
        <v>2</v>
      </c>
      <c r="V446" s="15">
        <v>1</v>
      </c>
      <c r="W446" s="18">
        <v>40.83</v>
      </c>
      <c r="X446">
        <f t="shared" si="6"/>
        <v>0</v>
      </c>
      <c r="Y446" s="22">
        <v>5.9825633112907184</v>
      </c>
    </row>
    <row r="447" spans="1:25" ht="14.5" x14ac:dyDescent="0.35">
      <c r="A447" s="13" t="s">
        <v>587</v>
      </c>
      <c r="B447" s="13">
        <v>2</v>
      </c>
      <c r="C447" s="15">
        <v>125</v>
      </c>
      <c r="D447" s="15" t="s">
        <v>982</v>
      </c>
      <c r="E447" s="15" t="s">
        <v>987</v>
      </c>
      <c r="F447" s="15" t="s">
        <v>984</v>
      </c>
      <c r="G447" s="16">
        <v>9.4999999999999998E-3</v>
      </c>
      <c r="H447" s="31">
        <v>52.631578947368425</v>
      </c>
      <c r="I447" s="16">
        <v>0.5</v>
      </c>
      <c r="J447" s="18">
        <v>276.21712000000002</v>
      </c>
      <c r="K447" s="18">
        <v>276.21712000000002</v>
      </c>
      <c r="L447" s="19">
        <v>3.3443405797396615</v>
      </c>
      <c r="M447" s="18">
        <v>-4.4635269874588701</v>
      </c>
      <c r="N447" s="18">
        <v>3.3499999999999996</v>
      </c>
      <c r="O447" s="18">
        <v>4.0599999999999996</v>
      </c>
      <c r="P447" s="18">
        <v>-4.68</v>
      </c>
      <c r="Q447" s="26">
        <v>86.640193106538476</v>
      </c>
      <c r="R447" s="17">
        <v>-3.16594</v>
      </c>
      <c r="S447" s="21">
        <v>2.6525245466770899</v>
      </c>
      <c r="T447" s="18">
        <v>3.34</v>
      </c>
      <c r="U447" s="15">
        <v>3</v>
      </c>
      <c r="V447" s="15">
        <v>1</v>
      </c>
      <c r="W447" s="18">
        <v>76.69</v>
      </c>
      <c r="X447">
        <f t="shared" si="6"/>
        <v>0</v>
      </c>
      <c r="Y447" s="22">
        <v>3.6017358195331859</v>
      </c>
    </row>
    <row r="448" spans="1:25" ht="14.5" x14ac:dyDescent="0.35">
      <c r="A448" s="13" t="s">
        <v>588</v>
      </c>
      <c r="B448" s="13">
        <v>2</v>
      </c>
      <c r="C448" s="15">
        <v>0.5</v>
      </c>
      <c r="D448" s="15" t="s">
        <v>982</v>
      </c>
      <c r="E448" s="13" t="s">
        <v>589</v>
      </c>
      <c r="F448" s="15" t="s">
        <v>967</v>
      </c>
      <c r="G448" s="16">
        <v>5.1000000000000004E-4</v>
      </c>
      <c r="H448" s="21">
        <v>3.9215686274509802</v>
      </c>
      <c r="I448" s="16">
        <v>3</v>
      </c>
      <c r="J448" s="18">
        <v>500.58202000000006</v>
      </c>
      <c r="K448" s="18">
        <v>500.58202000000006</v>
      </c>
      <c r="L448" s="19">
        <v>6.0005052421446985</v>
      </c>
      <c r="M448" s="18">
        <v>-5.9919050703827805</v>
      </c>
      <c r="N448" s="18"/>
      <c r="O448" s="18"/>
      <c r="P448" s="18">
        <v>-4.6399999999999997</v>
      </c>
      <c r="Q448" s="17"/>
      <c r="R448" s="17">
        <v>-4.8244600000000002</v>
      </c>
      <c r="S448" s="13"/>
      <c r="T448" s="18">
        <v>3.8</v>
      </c>
      <c r="U448" s="15">
        <v>4</v>
      </c>
      <c r="V448" s="15">
        <v>1</v>
      </c>
      <c r="W448" s="18">
        <v>86.170000000000016</v>
      </c>
      <c r="X448">
        <f t="shared" si="6"/>
        <v>1</v>
      </c>
      <c r="Y448" s="22">
        <v>5.8092377857723099</v>
      </c>
    </row>
    <row r="449" spans="1:25" ht="14.5" x14ac:dyDescent="0.35">
      <c r="A449" s="13" t="s">
        <v>590</v>
      </c>
      <c r="B449" s="13">
        <v>2</v>
      </c>
      <c r="C449" s="15">
        <v>5</v>
      </c>
      <c r="D449" s="15" t="s">
        <v>982</v>
      </c>
      <c r="E449" s="15" t="s">
        <v>983</v>
      </c>
      <c r="F449" s="15" t="s">
        <v>984</v>
      </c>
      <c r="G449" s="16">
        <v>1.6000000000000001E-3</v>
      </c>
      <c r="H449" s="31">
        <v>12.5</v>
      </c>
      <c r="I449" s="16"/>
      <c r="J449" s="18">
        <v>441.40658000000002</v>
      </c>
      <c r="K449" s="18">
        <v>441.40658000000002</v>
      </c>
      <c r="L449" s="19">
        <v>4.945868798518597</v>
      </c>
      <c r="M449" s="18">
        <v>-5.4407188201986907</v>
      </c>
      <c r="N449" s="18">
        <v>-0.52</v>
      </c>
      <c r="O449" s="18"/>
      <c r="P449" s="18">
        <v>-3.38</v>
      </c>
      <c r="Q449" s="20">
        <v>0.10869040144437773</v>
      </c>
      <c r="R449" s="17">
        <v>-2.5906199999999999</v>
      </c>
      <c r="S449" s="17">
        <v>1.7652702121092465E-2</v>
      </c>
      <c r="T449" s="18">
        <v>-2.3099999999999996</v>
      </c>
      <c r="U449" s="15">
        <v>12</v>
      </c>
      <c r="V449" s="15">
        <v>6</v>
      </c>
      <c r="W449" s="18">
        <v>219.41679999999997</v>
      </c>
      <c r="X449">
        <f t="shared" si="6"/>
        <v>2</v>
      </c>
      <c r="Y449" s="22">
        <v>2.0117264493876497</v>
      </c>
    </row>
    <row r="450" spans="1:25" ht="14.5" x14ac:dyDescent="0.35">
      <c r="A450" s="13" t="s">
        <v>591</v>
      </c>
      <c r="B450" s="13">
        <v>2</v>
      </c>
      <c r="C450" s="15">
        <v>700</v>
      </c>
      <c r="D450" s="15" t="s">
        <v>982</v>
      </c>
      <c r="E450" s="15" t="s">
        <v>987</v>
      </c>
      <c r="F450" s="15" t="s">
        <v>984</v>
      </c>
      <c r="G450" s="16">
        <v>0.31</v>
      </c>
      <c r="H450" s="21">
        <v>9.0322580645161281</v>
      </c>
      <c r="I450" s="16">
        <v>0</v>
      </c>
      <c r="J450" s="18">
        <v>585.61816999999996</v>
      </c>
      <c r="K450" s="18">
        <v>585.61816999999996</v>
      </c>
      <c r="L450" s="19">
        <v>2.9225165031185849</v>
      </c>
      <c r="M450" s="18">
        <v>-3.2762528492985692</v>
      </c>
      <c r="N450" s="18"/>
      <c r="O450" s="18"/>
      <c r="P450" s="18">
        <v>-2.9299999999999997</v>
      </c>
      <c r="Q450" s="20">
        <v>4.0695228205891443</v>
      </c>
      <c r="R450" s="17">
        <v>-0.53229800000000005</v>
      </c>
      <c r="S450" s="17">
        <v>1.6287014694646326E-2</v>
      </c>
      <c r="T450" s="18">
        <v>3.04</v>
      </c>
      <c r="U450" s="15">
        <v>8</v>
      </c>
      <c r="V450" s="15">
        <v>4</v>
      </c>
      <c r="W450" s="18">
        <v>189.85600000000002</v>
      </c>
      <c r="X450">
        <f t="shared" ref="X450:X513" si="7">IF(T450&gt;5,1,0)+IF(U450&gt;10,1,0)+IF(V450&gt;5,1,0)+IF(J450&gt;500,1,0)</f>
        <v>1</v>
      </c>
      <c r="Y450" s="22">
        <v>3.0845386503455243</v>
      </c>
    </row>
    <row r="451" spans="1:25" ht="14.5" x14ac:dyDescent="0.35">
      <c r="A451" s="13" t="s">
        <v>592</v>
      </c>
      <c r="B451" s="13">
        <v>2</v>
      </c>
      <c r="C451" s="15">
        <v>40</v>
      </c>
      <c r="D451" s="15" t="s">
        <v>982</v>
      </c>
      <c r="E451" s="15" t="s">
        <v>983</v>
      </c>
      <c r="F451" s="15" t="s">
        <v>984</v>
      </c>
      <c r="G451" s="16">
        <v>2.2000000000000002E-2</v>
      </c>
      <c r="H451" s="21">
        <v>7.2727272727272725</v>
      </c>
      <c r="I451" s="16">
        <v>0</v>
      </c>
      <c r="J451" s="18">
        <v>563.6774200000001</v>
      </c>
      <c r="K451" s="18">
        <v>563.6774200000001</v>
      </c>
      <c r="L451" s="19">
        <v>4.1489706467105822</v>
      </c>
      <c r="M451" s="18">
        <v>-4.4086079572163381</v>
      </c>
      <c r="N451" s="18"/>
      <c r="O451" s="18">
        <v>2.3199999999999998</v>
      </c>
      <c r="P451" s="18">
        <v>-5.74</v>
      </c>
      <c r="Q451" s="26">
        <v>155.98733725615634</v>
      </c>
      <c r="R451" s="17">
        <v>-5.9498499999999996</v>
      </c>
      <c r="S451" s="31">
        <v>252.89447687831259</v>
      </c>
      <c r="T451" s="18">
        <v>7.45</v>
      </c>
      <c r="U451" s="15">
        <v>5</v>
      </c>
      <c r="V451" s="15">
        <v>1</v>
      </c>
      <c r="W451" s="18">
        <v>115.00000000000001</v>
      </c>
      <c r="X451">
        <f t="shared" si="7"/>
        <v>2</v>
      </c>
      <c r="Y451" s="22">
        <v>4.9015427826086961</v>
      </c>
    </row>
    <row r="452" spans="1:25" x14ac:dyDescent="0.3">
      <c r="A452" s="13" t="s">
        <v>84</v>
      </c>
      <c r="B452" s="13">
        <v>2</v>
      </c>
      <c r="C452" s="15">
        <v>50</v>
      </c>
      <c r="D452" s="15" t="s">
        <v>992</v>
      </c>
      <c r="E452" s="15" t="s">
        <v>993</v>
      </c>
      <c r="F452" s="15" t="s">
        <v>931</v>
      </c>
      <c r="G452" s="16">
        <v>1E-3</v>
      </c>
      <c r="H452" s="31">
        <v>200</v>
      </c>
      <c r="I452" s="16">
        <v>0.1</v>
      </c>
      <c r="J452" s="18">
        <v>606.78558999999996</v>
      </c>
      <c r="K452" s="18">
        <v>606.78558999999996</v>
      </c>
      <c r="L452" s="22"/>
      <c r="M452" s="18">
        <v>-5.7830352585718554</v>
      </c>
      <c r="N452" s="18"/>
      <c r="O452" s="18"/>
      <c r="P452" s="18">
        <v>-4.9700000000000024</v>
      </c>
      <c r="Q452" s="17"/>
      <c r="R452" s="17">
        <v>-8.2849199999999996</v>
      </c>
      <c r="S452" s="13"/>
      <c r="T452" s="18">
        <v>7.35</v>
      </c>
      <c r="U452" s="15">
        <v>3</v>
      </c>
      <c r="V452" s="15">
        <v>2</v>
      </c>
      <c r="W452" s="18">
        <v>63.81</v>
      </c>
      <c r="X452">
        <f t="shared" si="7"/>
        <v>2</v>
      </c>
      <c r="Y452" s="22">
        <v>9.5092554458548815</v>
      </c>
    </row>
    <row r="453" spans="1:25" ht="14.5" x14ac:dyDescent="0.35">
      <c r="A453" s="13" t="s">
        <v>593</v>
      </c>
      <c r="B453" s="13">
        <v>2</v>
      </c>
      <c r="C453" s="15">
        <v>250</v>
      </c>
      <c r="D453" s="15" t="s">
        <v>982</v>
      </c>
      <c r="E453" s="15" t="s">
        <v>983</v>
      </c>
      <c r="F453" s="15" t="s">
        <v>984</v>
      </c>
      <c r="G453" s="16">
        <v>1.6999999999999997E-3</v>
      </c>
      <c r="H453" s="31">
        <v>588.23529411764719</v>
      </c>
      <c r="I453" s="16">
        <v>2</v>
      </c>
      <c r="J453" s="18">
        <v>446.91298000000006</v>
      </c>
      <c r="K453" s="18">
        <v>446.91298000000006</v>
      </c>
      <c r="L453" s="19">
        <v>3.2522829596838072</v>
      </c>
      <c r="M453" s="18">
        <v>-5.4197740469775715</v>
      </c>
      <c r="N453" s="18">
        <v>4.8499999999999996</v>
      </c>
      <c r="O453" s="18"/>
      <c r="P453" s="18">
        <v>-4.22</v>
      </c>
      <c r="Q453" s="26">
        <v>37.134453052528514</v>
      </c>
      <c r="R453" s="17">
        <v>-4.7698200000000002</v>
      </c>
      <c r="S453" s="31">
        <v>131.70341363831048</v>
      </c>
      <c r="T453" s="18">
        <v>5.6</v>
      </c>
      <c r="U453" s="15">
        <v>7</v>
      </c>
      <c r="V453" s="15">
        <v>1</v>
      </c>
      <c r="W453" s="18">
        <v>62.629999999999995</v>
      </c>
      <c r="X453">
        <f t="shared" si="7"/>
        <v>1</v>
      </c>
      <c r="Y453" s="22">
        <v>7.1357652882005445</v>
      </c>
    </row>
    <row r="454" spans="1:25" ht="14.5" x14ac:dyDescent="0.35">
      <c r="A454" s="13" t="s">
        <v>594</v>
      </c>
      <c r="B454" s="13">
        <v>2</v>
      </c>
      <c r="C454" s="15">
        <v>600</v>
      </c>
      <c r="D454" s="15" t="s">
        <v>982</v>
      </c>
      <c r="E454" s="15" t="s">
        <v>983</v>
      </c>
      <c r="F454" s="15" t="s">
        <v>984</v>
      </c>
      <c r="G454" s="16">
        <v>1.9E-2</v>
      </c>
      <c r="H454" s="31">
        <v>126.31578947368421</v>
      </c>
      <c r="I454" s="16">
        <v>0.5</v>
      </c>
      <c r="J454" s="18">
        <v>250.34079000000003</v>
      </c>
      <c r="K454" s="18">
        <v>250.34079000000003</v>
      </c>
      <c r="L454" s="19">
        <v>2.6203803680165354</v>
      </c>
      <c r="M454" s="18">
        <v>-4.1197780174473504</v>
      </c>
      <c r="N454" s="18"/>
      <c r="O454" s="18">
        <v>1.33</v>
      </c>
      <c r="P454" s="18">
        <v>-3.9699999999999998</v>
      </c>
      <c r="Q454" s="26">
        <v>89.47045033742927</v>
      </c>
      <c r="R454" s="17">
        <v>-3.15178</v>
      </c>
      <c r="S454" s="31">
        <v>13.597517402534367</v>
      </c>
      <c r="T454" s="18">
        <v>3.94</v>
      </c>
      <c r="U454" s="15">
        <v>3</v>
      </c>
      <c r="V454" s="15">
        <v>1</v>
      </c>
      <c r="W454" s="18">
        <v>49.94</v>
      </c>
      <c r="X454">
        <f t="shared" si="7"/>
        <v>0</v>
      </c>
      <c r="Y454" s="22">
        <v>5.0128311974369248</v>
      </c>
    </row>
    <row r="455" spans="1:25" ht="14.5" x14ac:dyDescent="0.35">
      <c r="A455" s="13" t="s">
        <v>595</v>
      </c>
      <c r="B455" s="13">
        <v>2</v>
      </c>
      <c r="C455" s="15">
        <v>80</v>
      </c>
      <c r="D455" s="15" t="s">
        <v>982</v>
      </c>
      <c r="E455" s="15" t="s">
        <v>983</v>
      </c>
      <c r="F455" s="15" t="s">
        <v>984</v>
      </c>
      <c r="G455" s="16">
        <v>3.8999999999999998E-3</v>
      </c>
      <c r="H455" s="31">
        <v>82.051282051282058</v>
      </c>
      <c r="I455" s="16">
        <v>0.5</v>
      </c>
      <c r="J455" s="18">
        <v>323.41692000000006</v>
      </c>
      <c r="K455" s="18">
        <v>323.41692000000006</v>
      </c>
      <c r="L455" s="19">
        <v>3.6066727498846021</v>
      </c>
      <c r="M455" s="18">
        <v>-4.9186981298500463</v>
      </c>
      <c r="N455" s="18">
        <v>1.36</v>
      </c>
      <c r="O455" s="18">
        <v>-6.7000000000000004E-2</v>
      </c>
      <c r="P455" s="18">
        <v>-3.25</v>
      </c>
      <c r="Q455" s="20">
        <v>1.7594917767829086</v>
      </c>
      <c r="R455" s="17">
        <v>-2.9809800000000002</v>
      </c>
      <c r="S455" s="21">
        <v>0.9470376423287441</v>
      </c>
      <c r="T455" s="18">
        <v>1.0900000000000001</v>
      </c>
      <c r="U455" s="15">
        <v>4</v>
      </c>
      <c r="V455" s="15">
        <v>2</v>
      </c>
      <c r="W455" s="18">
        <v>89.39</v>
      </c>
      <c r="X455">
        <f t="shared" si="7"/>
        <v>0</v>
      </c>
      <c r="Y455" s="22">
        <v>3.6180436290412805</v>
      </c>
    </row>
    <row r="456" spans="1:25" ht="14.5" x14ac:dyDescent="0.35">
      <c r="A456" s="13" t="s">
        <v>596</v>
      </c>
      <c r="B456" s="13">
        <v>2</v>
      </c>
      <c r="C456" s="15">
        <v>4</v>
      </c>
      <c r="D456" s="15" t="s">
        <v>982</v>
      </c>
      <c r="E456" s="15" t="s">
        <v>983</v>
      </c>
      <c r="F456" s="15" t="s">
        <v>984</v>
      </c>
      <c r="G456" s="16">
        <v>1.2000000000000001E-3</v>
      </c>
      <c r="H456" s="31">
        <v>13.333333333333332</v>
      </c>
      <c r="I456" s="16">
        <v>0</v>
      </c>
      <c r="J456" s="18">
        <v>490.62638000000004</v>
      </c>
      <c r="K456" s="18">
        <v>490.62638000000004</v>
      </c>
      <c r="L456" s="19">
        <v>5.0886909043166106</v>
      </c>
      <c r="M456" s="18">
        <v>-5.611569649596948</v>
      </c>
      <c r="N456" s="18"/>
      <c r="O456" s="18"/>
      <c r="P456" s="18">
        <v>-4.0999999999999996</v>
      </c>
      <c r="Q456" s="20">
        <v>0.4105528648644346</v>
      </c>
      <c r="R456" s="17">
        <v>-5.7001400000000002</v>
      </c>
      <c r="S456" s="31">
        <v>16.349673602025966</v>
      </c>
      <c r="T456" s="18">
        <v>3.96</v>
      </c>
      <c r="U456" s="15">
        <v>5</v>
      </c>
      <c r="V456" s="15">
        <v>3</v>
      </c>
      <c r="W456" s="18">
        <v>137.24</v>
      </c>
      <c r="X456">
        <f t="shared" si="7"/>
        <v>0</v>
      </c>
      <c r="Y456" s="22">
        <v>3.5749517633343051</v>
      </c>
    </row>
    <row r="457" spans="1:25" ht="14.5" x14ac:dyDescent="0.35">
      <c r="A457" s="13" t="s">
        <v>597</v>
      </c>
      <c r="B457" s="13">
        <v>2</v>
      </c>
      <c r="C457" s="15">
        <v>10</v>
      </c>
      <c r="D457" s="15" t="s">
        <v>982</v>
      </c>
      <c r="E457" s="15" t="s">
        <v>983</v>
      </c>
      <c r="F457" s="15" t="s">
        <v>984</v>
      </c>
      <c r="G457" s="16"/>
      <c r="H457" s="23"/>
      <c r="I457" s="16">
        <v>4.5</v>
      </c>
      <c r="J457" s="18">
        <v>445.54444000000001</v>
      </c>
      <c r="K457" s="18">
        <v>445.54444000000001</v>
      </c>
      <c r="L457" s="19">
        <v>4.6488910284272595</v>
      </c>
      <c r="M457" s="18"/>
      <c r="N457" s="18">
        <v>1.91</v>
      </c>
      <c r="O457" s="18">
        <v>-0.4</v>
      </c>
      <c r="P457" s="18">
        <v>-4.46</v>
      </c>
      <c r="Q457" s="20">
        <v>2.589220059059973</v>
      </c>
      <c r="R457" s="17">
        <v>-4.4945300000000001</v>
      </c>
      <c r="S457" s="21">
        <v>2.8034896874632644</v>
      </c>
      <c r="T457" s="18">
        <v>2.57</v>
      </c>
      <c r="U457" s="15">
        <v>6</v>
      </c>
      <c r="V457" s="15">
        <v>3</v>
      </c>
      <c r="W457" s="18">
        <v>138.28</v>
      </c>
      <c r="X457">
        <f t="shared" si="7"/>
        <v>0</v>
      </c>
      <c r="Y457" s="22">
        <v>3.2220454150997977</v>
      </c>
    </row>
    <row r="458" spans="1:25" ht="14.5" x14ac:dyDescent="0.35">
      <c r="A458" s="13" t="s">
        <v>598</v>
      </c>
      <c r="B458" s="13">
        <v>2</v>
      </c>
      <c r="C458" s="15">
        <v>6</v>
      </c>
      <c r="D458" s="15" t="s">
        <v>982</v>
      </c>
      <c r="E458" s="15" t="s">
        <v>983</v>
      </c>
      <c r="F458" s="15" t="s">
        <v>984</v>
      </c>
      <c r="G458" s="16">
        <v>4.0000000000000001E-3</v>
      </c>
      <c r="H458" s="21">
        <v>6</v>
      </c>
      <c r="I458" s="16">
        <v>0</v>
      </c>
      <c r="J458" s="18">
        <v>494.01371000000006</v>
      </c>
      <c r="K458" s="18">
        <v>494.01371000000006</v>
      </c>
      <c r="L458" s="19">
        <v>4.9155877513633337</v>
      </c>
      <c r="M458" s="18">
        <v>-5.0916790104190151</v>
      </c>
      <c r="N458" s="18"/>
      <c r="O458" s="18">
        <v>1.41</v>
      </c>
      <c r="P458" s="18">
        <v>-5.4</v>
      </c>
      <c r="Q458" s="26">
        <v>12.203158158551918</v>
      </c>
      <c r="R458" s="17">
        <v>-5.4665600000000003</v>
      </c>
      <c r="S458" s="31">
        <v>14.224343779921524</v>
      </c>
      <c r="T458" s="18">
        <v>4.24</v>
      </c>
      <c r="U458" s="15">
        <v>5</v>
      </c>
      <c r="V458" s="15">
        <v>3</v>
      </c>
      <c r="W458" s="18">
        <v>126.89</v>
      </c>
      <c r="X458">
        <f t="shared" si="7"/>
        <v>0</v>
      </c>
      <c r="Y458" s="22">
        <v>3.8932438332413906</v>
      </c>
    </row>
    <row r="459" spans="1:25" ht="14.5" x14ac:dyDescent="0.35">
      <c r="A459" s="13" t="s">
        <v>599</v>
      </c>
      <c r="B459" s="13">
        <v>2</v>
      </c>
      <c r="C459" s="15">
        <v>500</v>
      </c>
      <c r="D459" s="15" t="s">
        <v>982</v>
      </c>
      <c r="E459" s="15" t="s">
        <v>983</v>
      </c>
      <c r="F459" s="15" t="s">
        <v>984</v>
      </c>
      <c r="G459" s="16"/>
      <c r="H459" s="23"/>
      <c r="I459" s="16">
        <v>0.3</v>
      </c>
      <c r="J459" s="18">
        <v>352.77444000000003</v>
      </c>
      <c r="K459" s="18">
        <v>352.77444000000003</v>
      </c>
      <c r="L459" s="19">
        <v>2.8485271067918778</v>
      </c>
      <c r="M459" s="18"/>
      <c r="N459" s="18">
        <v>2.1800000000000002</v>
      </c>
      <c r="O459" s="18">
        <v>2.1800000000000002</v>
      </c>
      <c r="P459" s="18">
        <v>-3.82</v>
      </c>
      <c r="Q459" s="26">
        <v>37.456990818699708</v>
      </c>
      <c r="R459" s="17">
        <v>-3.1190000000000002</v>
      </c>
      <c r="S459" s="21">
        <v>8.8373668717469993</v>
      </c>
      <c r="T459" s="18">
        <v>1.91</v>
      </c>
      <c r="U459" s="15">
        <v>6</v>
      </c>
      <c r="V459" s="15">
        <v>0</v>
      </c>
      <c r="W459" s="18">
        <v>72.650000000000006</v>
      </c>
      <c r="X459">
        <f t="shared" si="7"/>
        <v>0</v>
      </c>
      <c r="Y459" s="22">
        <v>4.8558078458362006</v>
      </c>
    </row>
    <row r="460" spans="1:25" ht="14.5" x14ac:dyDescent="0.35">
      <c r="A460" s="13" t="s">
        <v>400</v>
      </c>
      <c r="B460" s="13">
        <v>2</v>
      </c>
      <c r="C460" s="15">
        <v>20</v>
      </c>
      <c r="D460" s="15" t="s">
        <v>982</v>
      </c>
      <c r="E460" s="15" t="s">
        <v>983</v>
      </c>
      <c r="F460" s="15" t="s">
        <v>984</v>
      </c>
      <c r="G460" s="16">
        <v>3.6999999999999998E-2</v>
      </c>
      <c r="H460" s="21">
        <v>2.1621621621621623</v>
      </c>
      <c r="I460" s="16">
        <v>1</v>
      </c>
      <c r="J460" s="18">
        <v>375.87436000000002</v>
      </c>
      <c r="K460" s="18">
        <v>375.87436000000002</v>
      </c>
      <c r="L460" s="19">
        <v>4.2740127059734787</v>
      </c>
      <c r="M460" s="18">
        <v>-4.006840977570465</v>
      </c>
      <c r="N460" s="18">
        <v>4.3</v>
      </c>
      <c r="O460" s="18">
        <v>3.16</v>
      </c>
      <c r="P460" s="18">
        <v>-4.9300000000000024</v>
      </c>
      <c r="Q460" s="26">
        <v>18.115373194434046</v>
      </c>
      <c r="R460" s="17">
        <v>-3.6767300000000001</v>
      </c>
      <c r="S460" s="21">
        <v>1.0110608296598427</v>
      </c>
      <c r="T460" s="18">
        <v>3.8499999999999996</v>
      </c>
      <c r="U460" s="15">
        <v>3</v>
      </c>
      <c r="V460" s="15">
        <v>1</v>
      </c>
      <c r="W460" s="18">
        <v>42.010000000000012</v>
      </c>
      <c r="X460">
        <f t="shared" si="7"/>
        <v>0</v>
      </c>
      <c r="Y460" s="22">
        <v>8.9472592239942852</v>
      </c>
    </row>
    <row r="461" spans="1:25" ht="14.5" x14ac:dyDescent="0.35">
      <c r="A461" s="13" t="s">
        <v>401</v>
      </c>
      <c r="B461" s="13">
        <v>2</v>
      </c>
      <c r="C461" s="15">
        <v>800</v>
      </c>
      <c r="D461" s="15" t="s">
        <v>982</v>
      </c>
      <c r="E461" s="15" t="s">
        <v>987</v>
      </c>
      <c r="F461" s="15" t="s">
        <v>984</v>
      </c>
      <c r="G461" s="16">
        <v>3.7999999999999999E-2</v>
      </c>
      <c r="H461" s="31">
        <v>84.21052631578948</v>
      </c>
      <c r="I461" s="16">
        <v>0.5</v>
      </c>
      <c r="J461" s="18">
        <v>206.28720999999999</v>
      </c>
      <c r="K461" s="18">
        <v>206.28720999999999</v>
      </c>
      <c r="L461" s="19">
        <v>2.4113823151517555</v>
      </c>
      <c r="M461" s="18">
        <v>-3.7346887055268891</v>
      </c>
      <c r="N461" s="18">
        <v>3.9699999999999998</v>
      </c>
      <c r="O461" s="18">
        <v>0.81000000000000016</v>
      </c>
      <c r="P461" s="18">
        <v>-3.46</v>
      </c>
      <c r="Q461" s="26">
        <v>44.73811444735302</v>
      </c>
      <c r="R461" s="17">
        <v>-2.3091900000000001</v>
      </c>
      <c r="S461" s="21">
        <v>3.1613143024733152</v>
      </c>
      <c r="T461" s="18">
        <v>3.68</v>
      </c>
      <c r="U461" s="15">
        <v>2</v>
      </c>
      <c r="V461" s="15">
        <v>1</v>
      </c>
      <c r="W461" s="18">
        <v>40.83</v>
      </c>
      <c r="X461">
        <f t="shared" si="7"/>
        <v>0</v>
      </c>
      <c r="Y461" s="22">
        <v>5.0523441097232427</v>
      </c>
    </row>
    <row r="462" spans="1:25" ht="14.5" x14ac:dyDescent="0.35">
      <c r="A462" s="13" t="s">
        <v>402</v>
      </c>
      <c r="B462" s="13">
        <v>2</v>
      </c>
      <c r="C462" s="15">
        <v>180</v>
      </c>
      <c r="D462" s="15" t="s">
        <v>982</v>
      </c>
      <c r="E462" s="15" t="s">
        <v>987</v>
      </c>
      <c r="F462" s="15" t="s">
        <v>984</v>
      </c>
      <c r="G462" s="16"/>
      <c r="H462" s="23"/>
      <c r="I462" s="16">
        <v>0.5</v>
      </c>
      <c r="J462" s="18">
        <v>338.44795000000005</v>
      </c>
      <c r="K462" s="18">
        <v>338.44795000000005</v>
      </c>
      <c r="L462" s="19">
        <v>3.2742193827896133</v>
      </c>
      <c r="M462" s="18"/>
      <c r="N462" s="18"/>
      <c r="O462" s="18"/>
      <c r="P462" s="18">
        <v>-4.3199999999999994</v>
      </c>
      <c r="Q462" s="26">
        <v>44.446811222077351</v>
      </c>
      <c r="R462" s="17">
        <v>-4.8112700000000004</v>
      </c>
      <c r="S462" s="31">
        <v>137.75602689446532</v>
      </c>
      <c r="T462" s="18">
        <v>3.42</v>
      </c>
      <c r="U462" s="15">
        <v>5</v>
      </c>
      <c r="V462" s="15">
        <v>1</v>
      </c>
      <c r="W462" s="18">
        <v>76.69</v>
      </c>
      <c r="X462">
        <f t="shared" si="7"/>
        <v>0</v>
      </c>
      <c r="Y462" s="22">
        <v>4.4131953318555226</v>
      </c>
    </row>
    <row r="463" spans="1:25" ht="14.5" x14ac:dyDescent="0.35">
      <c r="A463" s="13" t="s">
        <v>403</v>
      </c>
      <c r="B463" s="13">
        <v>2</v>
      </c>
      <c r="C463" s="15">
        <v>12</v>
      </c>
      <c r="D463" s="15" t="s">
        <v>982</v>
      </c>
      <c r="E463" s="15" t="s">
        <v>983</v>
      </c>
      <c r="F463" s="15" t="s">
        <v>984</v>
      </c>
      <c r="G463" s="16">
        <v>0.03</v>
      </c>
      <c r="H463" s="21">
        <v>1.6</v>
      </c>
      <c r="I463" s="16">
        <v>0.5</v>
      </c>
      <c r="J463" s="18">
        <v>426.49218999999999</v>
      </c>
      <c r="K463" s="18">
        <v>426.49218999999999</v>
      </c>
      <c r="L463" s="19">
        <v>4.5507298366517919</v>
      </c>
      <c r="M463" s="18">
        <v>-4.1527898279797544</v>
      </c>
      <c r="N463" s="18"/>
      <c r="O463" s="18"/>
      <c r="P463" s="18">
        <v>-4.1499999999999995</v>
      </c>
      <c r="Q463" s="20">
        <v>1.5897548356487412</v>
      </c>
      <c r="R463" s="17">
        <v>-3.87419</v>
      </c>
      <c r="S463" s="21">
        <v>0.84240348467165127</v>
      </c>
      <c r="T463" s="18">
        <v>4.2700000000000014</v>
      </c>
      <c r="U463" s="15">
        <v>5</v>
      </c>
      <c r="V463" s="15">
        <v>0</v>
      </c>
      <c r="W463" s="18">
        <v>61</v>
      </c>
      <c r="X463">
        <f t="shared" si="7"/>
        <v>0</v>
      </c>
      <c r="Y463" s="22">
        <v>6.9916752459016394</v>
      </c>
    </row>
    <row r="464" spans="1:25" ht="14.5" x14ac:dyDescent="0.35">
      <c r="A464" s="13" t="s">
        <v>404</v>
      </c>
      <c r="B464" s="13">
        <v>2</v>
      </c>
      <c r="C464" s="15">
        <v>400</v>
      </c>
      <c r="D464" s="15" t="s">
        <v>982</v>
      </c>
      <c r="E464" s="15" t="s">
        <v>987</v>
      </c>
      <c r="F464" s="15" t="s">
        <v>984</v>
      </c>
      <c r="G464" s="16">
        <v>1</v>
      </c>
      <c r="H464" s="21">
        <v>1.6</v>
      </c>
      <c r="I464" s="16">
        <v>5</v>
      </c>
      <c r="J464" s="18">
        <v>493.61671999999999</v>
      </c>
      <c r="K464" s="18">
        <v>493.61671999999999</v>
      </c>
      <c r="L464" s="19">
        <v>3.0913298705577481</v>
      </c>
      <c r="M464" s="18">
        <v>-2.6933898618857106</v>
      </c>
      <c r="N464" s="18"/>
      <c r="O464" s="18"/>
      <c r="P464" s="18">
        <v>-4.5</v>
      </c>
      <c r="Q464" s="26">
        <v>102.50147637360045</v>
      </c>
      <c r="R464" s="17">
        <v>-5.7656900000000002</v>
      </c>
      <c r="S464" s="31">
        <v>1889.8186072943245</v>
      </c>
      <c r="T464" s="18">
        <v>4.53</v>
      </c>
      <c r="U464" s="15">
        <v>7</v>
      </c>
      <c r="V464" s="15">
        <v>2</v>
      </c>
      <c r="W464" s="18">
        <v>79.59</v>
      </c>
      <c r="X464">
        <f t="shared" si="7"/>
        <v>0</v>
      </c>
      <c r="Y464" s="22">
        <v>6.2019942203794445</v>
      </c>
    </row>
    <row r="465" spans="1:25" ht="14.5" x14ac:dyDescent="0.35">
      <c r="A465" s="13" t="s">
        <v>405</v>
      </c>
      <c r="B465" s="13">
        <v>2</v>
      </c>
      <c r="C465" s="15">
        <v>400</v>
      </c>
      <c r="D465" s="15" t="s">
        <v>982</v>
      </c>
      <c r="E465" s="15" t="s">
        <v>987</v>
      </c>
      <c r="F465" s="15" t="s">
        <v>984</v>
      </c>
      <c r="G465" s="16">
        <v>1.4999999999999999E-2</v>
      </c>
      <c r="H465" s="31">
        <v>106.66666666666667</v>
      </c>
      <c r="I465" s="16"/>
      <c r="J465" s="18">
        <v>613.80709000000013</v>
      </c>
      <c r="K465" s="18">
        <v>613.80709000000013</v>
      </c>
      <c r="L465" s="19">
        <v>3.1859719011740002</v>
      </c>
      <c r="M465" s="18">
        <v>-4.6119406415440221</v>
      </c>
      <c r="N465" s="18">
        <v>2.92</v>
      </c>
      <c r="O465" s="18"/>
      <c r="P465" s="18">
        <v>-4.13</v>
      </c>
      <c r="Q465" s="26">
        <v>35.163174991619996</v>
      </c>
      <c r="R465" s="17">
        <v>-6.2077600000000004</v>
      </c>
      <c r="S465" s="31">
        <v>4205.7948226765056</v>
      </c>
      <c r="T465" s="18">
        <v>3.68</v>
      </c>
      <c r="U465" s="15">
        <v>7</v>
      </c>
      <c r="V465" s="15">
        <v>4</v>
      </c>
      <c r="W465" s="18">
        <v>123.4</v>
      </c>
      <c r="X465">
        <f t="shared" si="7"/>
        <v>1</v>
      </c>
      <c r="Y465" s="22">
        <v>4.9741255267423021</v>
      </c>
    </row>
    <row r="466" spans="1:25" ht="14.5" x14ac:dyDescent="0.35">
      <c r="A466" s="13" t="s">
        <v>406</v>
      </c>
      <c r="B466" s="13">
        <v>2</v>
      </c>
      <c r="C466" s="15">
        <v>200</v>
      </c>
      <c r="D466" s="15" t="s">
        <v>982</v>
      </c>
      <c r="E466" s="15" t="s">
        <v>983</v>
      </c>
      <c r="F466" s="15" t="s">
        <v>984</v>
      </c>
      <c r="G466" s="16"/>
      <c r="H466" s="23"/>
      <c r="I466" s="16">
        <v>13</v>
      </c>
      <c r="J466" s="18">
        <v>295.34109000000001</v>
      </c>
      <c r="K466" s="18">
        <v>295.34109000000001</v>
      </c>
      <c r="L466" s="19">
        <v>3.1692938777109503</v>
      </c>
      <c r="M466" s="18"/>
      <c r="N466" s="18"/>
      <c r="O466" s="18">
        <v>-0.7</v>
      </c>
      <c r="P466" s="18">
        <v>-3.58</v>
      </c>
      <c r="Q466" s="26">
        <v>10.298313622952005</v>
      </c>
      <c r="R466" s="17">
        <v>-3.1969099999999999</v>
      </c>
      <c r="S466" s="21">
        <v>4.2626150465099073</v>
      </c>
      <c r="T466" s="18">
        <v>3.27</v>
      </c>
      <c r="U466" s="15">
        <v>3</v>
      </c>
      <c r="V466" s="15">
        <v>1</v>
      </c>
      <c r="W466" s="18">
        <v>59.980000000000004</v>
      </c>
      <c r="X466">
        <f t="shared" si="7"/>
        <v>0</v>
      </c>
      <c r="Y466" s="22">
        <v>4.9239928309436474</v>
      </c>
    </row>
    <row r="467" spans="1:25" ht="14.5" x14ac:dyDescent="0.35">
      <c r="A467" s="13" t="s">
        <v>407</v>
      </c>
      <c r="B467" s="13">
        <v>2</v>
      </c>
      <c r="C467" s="15">
        <v>50</v>
      </c>
      <c r="D467" s="15" t="s">
        <v>982</v>
      </c>
      <c r="E467" s="15" t="s">
        <v>983</v>
      </c>
      <c r="F467" s="15" t="s">
        <v>984</v>
      </c>
      <c r="G467" s="16">
        <v>2.5000000000000001E-3</v>
      </c>
      <c r="H467" s="31">
        <v>80</v>
      </c>
      <c r="I467" s="16">
        <v>15</v>
      </c>
      <c r="J467" s="18">
        <v>357.79667000000006</v>
      </c>
      <c r="K467" s="18">
        <v>357.79667000000006</v>
      </c>
      <c r="L467" s="19">
        <v>3.8546662899519184</v>
      </c>
      <c r="M467" s="18">
        <v>-5.1556962856158997</v>
      </c>
      <c r="N467" s="18">
        <v>4.2700000000000014</v>
      </c>
      <c r="O467" s="18">
        <v>0.77</v>
      </c>
      <c r="P467" s="18">
        <v>-5.2</v>
      </c>
      <c r="Q467" s="26">
        <v>88.591835830172272</v>
      </c>
      <c r="R467" s="17">
        <v>-3.1070000000000002</v>
      </c>
      <c r="S467" s="21">
        <v>4.7256733775277286</v>
      </c>
      <c r="T467" s="18">
        <v>4.18</v>
      </c>
      <c r="U467" s="15">
        <v>4</v>
      </c>
      <c r="V467" s="15">
        <v>1</v>
      </c>
      <c r="W467" s="18">
        <v>68.78</v>
      </c>
      <c r="X467">
        <f t="shared" si="7"/>
        <v>0</v>
      </c>
      <c r="Y467" s="22">
        <v>5.2020452166327429</v>
      </c>
    </row>
    <row r="468" spans="1:25" ht="14.5" x14ac:dyDescent="0.35">
      <c r="A468" s="13" t="s">
        <v>408</v>
      </c>
      <c r="B468" s="13">
        <v>2</v>
      </c>
      <c r="C468" s="15">
        <v>25</v>
      </c>
      <c r="D468" s="15" t="s">
        <v>982</v>
      </c>
      <c r="E468" s="15" t="s">
        <v>983</v>
      </c>
      <c r="F468" s="15" t="s">
        <v>984</v>
      </c>
      <c r="G468" s="16"/>
      <c r="H468" s="23"/>
      <c r="I468" s="16">
        <v>5</v>
      </c>
      <c r="J468" s="18">
        <v>347.46405000000004</v>
      </c>
      <c r="K468" s="18">
        <v>347.46405000000004</v>
      </c>
      <c r="L468" s="19">
        <v>4.1429698687597583</v>
      </c>
      <c r="M468" s="18"/>
      <c r="N468" s="18">
        <v>3.23</v>
      </c>
      <c r="O468" s="18">
        <v>2.29</v>
      </c>
      <c r="P468" s="18">
        <v>-4.6199999999999966</v>
      </c>
      <c r="Q468" s="26">
        <v>11.997482429342906</v>
      </c>
      <c r="R468" s="17">
        <v>-3.8615900000000001</v>
      </c>
      <c r="S468" s="21">
        <v>2.0925706156665007</v>
      </c>
      <c r="T468" s="18">
        <v>2.84</v>
      </c>
      <c r="U468" s="15">
        <v>2</v>
      </c>
      <c r="V468" s="15">
        <v>2</v>
      </c>
      <c r="W468" s="18">
        <v>47.99</v>
      </c>
      <c r="X468">
        <f t="shared" si="7"/>
        <v>0</v>
      </c>
      <c r="Y468" s="22">
        <v>7.2403427797457809</v>
      </c>
    </row>
    <row r="469" spans="1:25" ht="14.5" x14ac:dyDescent="0.35">
      <c r="A469" s="13" t="s">
        <v>409</v>
      </c>
      <c r="B469" s="13">
        <v>2</v>
      </c>
      <c r="C469" s="15">
        <v>300</v>
      </c>
      <c r="D469" s="15" t="s">
        <v>982</v>
      </c>
      <c r="E469" s="15" t="s">
        <v>983</v>
      </c>
      <c r="F469" s="15" t="s">
        <v>984</v>
      </c>
      <c r="G469" s="16">
        <v>0.08</v>
      </c>
      <c r="H469" s="31">
        <v>15</v>
      </c>
      <c r="I469" s="16">
        <v>2.5</v>
      </c>
      <c r="J469" s="18">
        <v>428.54150999999996</v>
      </c>
      <c r="K469" s="18">
        <v>428.54150999999996</v>
      </c>
      <c r="L469" s="19">
        <v>3.1548716408296591</v>
      </c>
      <c r="M469" s="18">
        <v>-3.7289029085573779</v>
      </c>
      <c r="N469" s="18"/>
      <c r="O469" s="18">
        <v>1.004</v>
      </c>
      <c r="P469" s="18">
        <v>-4.7</v>
      </c>
      <c r="Q469" s="26">
        <v>140.34222270620353</v>
      </c>
      <c r="R469" s="17">
        <v>-2.8246600000000002</v>
      </c>
      <c r="S469" s="21">
        <v>1.8700290386063332</v>
      </c>
      <c r="T469" s="18">
        <v>6.04</v>
      </c>
      <c r="U469" s="15">
        <v>5</v>
      </c>
      <c r="V469" s="15">
        <v>1</v>
      </c>
      <c r="W469" s="18">
        <v>82.47</v>
      </c>
      <c r="X469">
        <f t="shared" si="7"/>
        <v>1</v>
      </c>
      <c r="Y469" s="22">
        <v>5.1963321207711894</v>
      </c>
    </row>
    <row r="470" spans="1:25" ht="14.5" x14ac:dyDescent="0.35">
      <c r="A470" s="13" t="s">
        <v>410</v>
      </c>
      <c r="B470" s="13">
        <v>2</v>
      </c>
      <c r="C470" s="15">
        <v>40</v>
      </c>
      <c r="D470" s="15" t="s">
        <v>982</v>
      </c>
      <c r="E470" s="15" t="s">
        <v>987</v>
      </c>
      <c r="F470" s="15" t="s">
        <v>984</v>
      </c>
      <c r="G470" s="16"/>
      <c r="H470" s="23"/>
      <c r="I470" s="16">
        <v>0.5</v>
      </c>
      <c r="J470" s="18">
        <v>300.44496000000004</v>
      </c>
      <c r="K470" s="18">
        <v>300.44496000000004</v>
      </c>
      <c r="L470" s="19">
        <v>3.8757049317407235</v>
      </c>
      <c r="M470" s="18"/>
      <c r="N470" s="18">
        <v>6.3</v>
      </c>
      <c r="O470" s="18">
        <v>4.2300000000000004</v>
      </c>
      <c r="P470" s="18">
        <v>-4.8</v>
      </c>
      <c r="Q470" s="26">
        <v>33.601221041228627</v>
      </c>
      <c r="R470" s="17">
        <v>-4.7971300000000001</v>
      </c>
      <c r="S470" s="31">
        <v>33.379902175748441</v>
      </c>
      <c r="T470" s="18">
        <v>6.74</v>
      </c>
      <c r="U470" s="15">
        <v>2</v>
      </c>
      <c r="V470" s="15">
        <v>1</v>
      </c>
      <c r="W470" s="18">
        <v>40.83</v>
      </c>
      <c r="X470">
        <f t="shared" si="7"/>
        <v>1</v>
      </c>
      <c r="Y470" s="22">
        <v>7.358436443791331</v>
      </c>
    </row>
    <row r="471" spans="1:25" ht="14.5" x14ac:dyDescent="0.35">
      <c r="A471" s="13" t="s">
        <v>411</v>
      </c>
      <c r="B471" s="13">
        <v>2</v>
      </c>
      <c r="C471" s="15">
        <v>5</v>
      </c>
      <c r="D471" s="15" t="s">
        <v>982</v>
      </c>
      <c r="E471" s="15" t="s">
        <v>987</v>
      </c>
      <c r="F471" s="15" t="s">
        <v>984</v>
      </c>
      <c r="G471" s="16">
        <v>8.0000000000000002E-3</v>
      </c>
      <c r="H471" s="21">
        <v>2.5</v>
      </c>
      <c r="I471" s="16">
        <v>0</v>
      </c>
      <c r="J471" s="18">
        <v>371.39632000000006</v>
      </c>
      <c r="K471" s="18">
        <v>371.39632000000006</v>
      </c>
      <c r="L471" s="19">
        <v>4.8708675918593114</v>
      </c>
      <c r="M471" s="18">
        <v>-4.6667476092033873</v>
      </c>
      <c r="N471" s="18">
        <v>4.28</v>
      </c>
      <c r="O471" s="18">
        <v>3.67</v>
      </c>
      <c r="P471" s="18">
        <v>-3.21</v>
      </c>
      <c r="Q471" s="22">
        <v>8.7335819448018798E-2</v>
      </c>
      <c r="R471" s="17">
        <v>-4.1420000000000003</v>
      </c>
      <c r="S471" s="21">
        <v>0.74677952052507657</v>
      </c>
      <c r="T471" s="18">
        <v>3.92</v>
      </c>
      <c r="U471" s="15">
        <v>5</v>
      </c>
      <c r="V471" s="15">
        <v>1</v>
      </c>
      <c r="W471" s="18">
        <v>105.95999999999998</v>
      </c>
      <c r="X471">
        <f t="shared" si="7"/>
        <v>0</v>
      </c>
      <c r="Y471" s="22">
        <v>3.505061532653833</v>
      </c>
    </row>
    <row r="472" spans="1:25" ht="14.5" x14ac:dyDescent="0.35">
      <c r="A472" s="13" t="s">
        <v>412</v>
      </c>
      <c r="B472" s="13">
        <v>2</v>
      </c>
      <c r="C472" s="15">
        <v>100</v>
      </c>
      <c r="D472" s="15" t="s">
        <v>982</v>
      </c>
      <c r="E472" s="15" t="s">
        <v>987</v>
      </c>
      <c r="F472" s="15" t="s">
        <v>984</v>
      </c>
      <c r="G472" s="16">
        <v>1.0000000000000002E-6</v>
      </c>
      <c r="H472" s="31">
        <v>399999.99999999994</v>
      </c>
      <c r="I472" s="16">
        <v>0.03</v>
      </c>
      <c r="J472" s="18">
        <v>705.65030999999999</v>
      </c>
      <c r="K472" s="18">
        <v>705.65030999999999</v>
      </c>
      <c r="L472" s="19">
        <v>3.8485895366595924</v>
      </c>
      <c r="M472" s="18">
        <v>-8.8485895366595919</v>
      </c>
      <c r="N472" s="18">
        <v>5.6599999999999975</v>
      </c>
      <c r="O472" s="18">
        <v>3.27</v>
      </c>
      <c r="P472" s="18">
        <v>-4.87</v>
      </c>
      <c r="Q472" s="26">
        <v>42.021393928157906</v>
      </c>
      <c r="R472" s="17">
        <v>-8.4443900000000003</v>
      </c>
      <c r="S472" s="31">
        <v>157710.44409637825</v>
      </c>
      <c r="T472" s="18">
        <v>5.99</v>
      </c>
      <c r="U472" s="15">
        <v>9</v>
      </c>
      <c r="V472" s="15">
        <v>0</v>
      </c>
      <c r="W472" s="18">
        <v>84.660000000000224</v>
      </c>
      <c r="X472">
        <f t="shared" si="7"/>
        <v>2</v>
      </c>
      <c r="Y472" s="22">
        <v>8.3351087880935282</v>
      </c>
    </row>
    <row r="473" spans="1:25" x14ac:dyDescent="0.3">
      <c r="A473" s="13" t="s">
        <v>413</v>
      </c>
      <c r="B473" s="13">
        <v>2</v>
      </c>
      <c r="C473" s="15">
        <v>1.915</v>
      </c>
      <c r="D473" s="15" t="s">
        <v>992</v>
      </c>
      <c r="E473" s="15" t="s">
        <v>993</v>
      </c>
      <c r="F473" s="15" t="s">
        <v>994</v>
      </c>
      <c r="G473" s="16"/>
      <c r="H473" s="23"/>
      <c r="I473" s="16">
        <v>5.6</v>
      </c>
      <c r="J473" s="18">
        <v>506.71019000000007</v>
      </c>
      <c r="K473" s="18">
        <v>506.71019000000007</v>
      </c>
      <c r="L473" s="22"/>
      <c r="M473" s="18"/>
      <c r="N473" s="18"/>
      <c r="O473" s="18"/>
      <c r="P473" s="18">
        <v>-5.1599999999999975</v>
      </c>
      <c r="Q473" s="17"/>
      <c r="R473" s="17">
        <v>-5.5138299999999996</v>
      </c>
      <c r="S473" s="13"/>
      <c r="T473" s="18">
        <v>3.08</v>
      </c>
      <c r="U473" s="15">
        <v>6</v>
      </c>
      <c r="V473" s="15">
        <v>3</v>
      </c>
      <c r="W473" s="18">
        <v>115.27025999999999</v>
      </c>
      <c r="X473">
        <f t="shared" si="7"/>
        <v>1</v>
      </c>
      <c r="Y473" s="22">
        <v>4.3958449473437478</v>
      </c>
    </row>
    <row r="474" spans="1:25" ht="14.5" x14ac:dyDescent="0.35">
      <c r="A474" s="13" t="s">
        <v>414</v>
      </c>
      <c r="B474" s="13">
        <v>2</v>
      </c>
      <c r="C474" s="15">
        <v>40</v>
      </c>
      <c r="D474" s="15" t="s">
        <v>982</v>
      </c>
      <c r="E474" s="15" t="s">
        <v>983</v>
      </c>
      <c r="F474" s="15" t="s">
        <v>984</v>
      </c>
      <c r="G474" s="16">
        <v>0.05</v>
      </c>
      <c r="H474" s="21">
        <v>3.1999999999999997</v>
      </c>
      <c r="I474" s="16">
        <v>0.5</v>
      </c>
      <c r="J474" s="18">
        <v>395.43734000000006</v>
      </c>
      <c r="K474" s="18">
        <v>395.43734000000006</v>
      </c>
      <c r="L474" s="19">
        <v>3.9950176847531029</v>
      </c>
      <c r="M474" s="18">
        <v>-3.8981076717450467</v>
      </c>
      <c r="N474" s="18">
        <v>3.29</v>
      </c>
      <c r="O474" s="18">
        <v>2.1800000000000002</v>
      </c>
      <c r="P474" s="18">
        <v>-3.38</v>
      </c>
      <c r="Q474" s="20">
        <v>0.97060451358265409</v>
      </c>
      <c r="R474" s="17">
        <v>-5.1010099999999996</v>
      </c>
      <c r="S474" s="31">
        <v>51.056648907374857</v>
      </c>
      <c r="T474" s="18">
        <v>3</v>
      </c>
      <c r="U474" s="15">
        <v>4</v>
      </c>
      <c r="V474" s="15">
        <v>1</v>
      </c>
      <c r="W474" s="18">
        <v>70.53</v>
      </c>
      <c r="X474">
        <f t="shared" si="7"/>
        <v>0</v>
      </c>
      <c r="Y474" s="22">
        <v>5.6066544732737853</v>
      </c>
    </row>
    <row r="475" spans="1:25" ht="14.5" x14ac:dyDescent="0.35">
      <c r="A475" s="13" t="s">
        <v>415</v>
      </c>
      <c r="B475" s="13">
        <v>2</v>
      </c>
      <c r="C475" s="15">
        <v>200</v>
      </c>
      <c r="D475" s="15" t="s">
        <v>982</v>
      </c>
      <c r="E475" s="15" t="s">
        <v>983</v>
      </c>
      <c r="F475" s="15" t="s">
        <v>984</v>
      </c>
      <c r="G475" s="16">
        <v>6.9000000000000016E-3</v>
      </c>
      <c r="H475" s="31">
        <v>115.94202898550722</v>
      </c>
      <c r="I475" s="16">
        <v>3</v>
      </c>
      <c r="J475" s="18">
        <v>531.44345999999996</v>
      </c>
      <c r="K475" s="18">
        <v>531.44345999999996</v>
      </c>
      <c r="L475" s="19">
        <v>3.4244270712834659</v>
      </c>
      <c r="M475" s="18">
        <v>-4.8866079762101915</v>
      </c>
      <c r="N475" s="18">
        <v>4.3499999999999996</v>
      </c>
      <c r="O475" s="18">
        <v>4.05</v>
      </c>
      <c r="P475" s="18">
        <v>-4.7700000000000014</v>
      </c>
      <c r="Q475" s="26">
        <v>88.640647545925802</v>
      </c>
      <c r="R475" s="17">
        <v>-5.9934799999999999</v>
      </c>
      <c r="S475" s="31">
        <v>1482.9036018413208</v>
      </c>
      <c r="T475" s="18">
        <v>3.64</v>
      </c>
      <c r="U475" s="15">
        <v>6</v>
      </c>
      <c r="V475" s="15">
        <v>0</v>
      </c>
      <c r="W475" s="18">
        <v>57.830000000000013</v>
      </c>
      <c r="X475">
        <f t="shared" si="7"/>
        <v>1</v>
      </c>
      <c r="Y475" s="22">
        <v>9.1897537610236881</v>
      </c>
    </row>
    <row r="476" spans="1:25" ht="14.5" x14ac:dyDescent="0.35">
      <c r="A476" s="13" t="s">
        <v>416</v>
      </c>
      <c r="B476" s="13">
        <v>2</v>
      </c>
      <c r="C476" s="15">
        <v>75</v>
      </c>
      <c r="D476" s="15" t="s">
        <v>982</v>
      </c>
      <c r="E476" s="15" t="s">
        <v>987</v>
      </c>
      <c r="F476" s="15" t="s">
        <v>984</v>
      </c>
      <c r="G476" s="16">
        <v>0.18</v>
      </c>
      <c r="H476" s="21">
        <v>1.6666666666666667</v>
      </c>
      <c r="I476" s="16">
        <v>0.5</v>
      </c>
      <c r="J476" s="18">
        <v>254.28818000000001</v>
      </c>
      <c r="K476" s="18">
        <v>254.28818000000001</v>
      </c>
      <c r="L476" s="19">
        <v>3.5302649100750805</v>
      </c>
      <c r="M476" s="18">
        <v>-3.1500536683634746</v>
      </c>
      <c r="N476" s="18">
        <v>3.12</v>
      </c>
      <c r="O476" s="18">
        <v>-1.3000000000000001E-2</v>
      </c>
      <c r="P476" s="18">
        <v>-4.07</v>
      </c>
      <c r="Q476" s="26">
        <v>13.861016523924135</v>
      </c>
      <c r="R476" s="17">
        <v>-2.8225799999999999</v>
      </c>
      <c r="S476" s="21">
        <v>0.78410654913591027</v>
      </c>
      <c r="T476" s="18">
        <v>2.7600000000000002</v>
      </c>
      <c r="U476" s="15">
        <v>3</v>
      </c>
      <c r="V476" s="15">
        <v>1</v>
      </c>
      <c r="W476" s="18">
        <v>59.1</v>
      </c>
      <c r="X476">
        <f t="shared" si="7"/>
        <v>0</v>
      </c>
      <c r="Y476" s="22">
        <v>4.3026764805414555</v>
      </c>
    </row>
    <row r="477" spans="1:25" ht="14.5" x14ac:dyDescent="0.35">
      <c r="A477" s="13" t="s">
        <v>417</v>
      </c>
      <c r="B477" s="13">
        <v>2</v>
      </c>
      <c r="C477" s="15">
        <v>200</v>
      </c>
      <c r="D477" s="15" t="s">
        <v>982</v>
      </c>
      <c r="E477" s="15" t="s">
        <v>983</v>
      </c>
      <c r="F477" s="15" t="s">
        <v>984</v>
      </c>
      <c r="G477" s="16">
        <v>0.16999999999999998</v>
      </c>
      <c r="H477" s="21">
        <v>4.7058823529411775</v>
      </c>
      <c r="I477" s="16">
        <v>10</v>
      </c>
      <c r="J477" s="18">
        <v>256.09564</v>
      </c>
      <c r="K477" s="18">
        <v>256.09564</v>
      </c>
      <c r="L477" s="19">
        <v>3.1073721890517758</v>
      </c>
      <c r="M477" s="18">
        <v>-3.177953263337483</v>
      </c>
      <c r="N477" s="18"/>
      <c r="O477" s="18">
        <v>-0.19</v>
      </c>
      <c r="P477" s="18">
        <v>-2.72</v>
      </c>
      <c r="Q477" s="20">
        <v>1.6394108396371698</v>
      </c>
      <c r="R477" s="17">
        <v>-2.7530100000000002</v>
      </c>
      <c r="S477" s="21">
        <v>1.7688776812594609</v>
      </c>
      <c r="T477" s="18">
        <v>2.5299999999999998</v>
      </c>
      <c r="U477" s="15">
        <v>5</v>
      </c>
      <c r="V477" s="15">
        <v>2</v>
      </c>
      <c r="W477" s="18">
        <v>88.97</v>
      </c>
      <c r="X477">
        <f t="shared" si="7"/>
        <v>0</v>
      </c>
      <c r="Y477" s="22">
        <v>2.8784493649544789</v>
      </c>
    </row>
    <row r="478" spans="1:25" ht="14.5" x14ac:dyDescent="0.35">
      <c r="A478" s="13" t="s">
        <v>418</v>
      </c>
      <c r="B478" s="13">
        <v>2</v>
      </c>
      <c r="C478" s="15">
        <v>30</v>
      </c>
      <c r="D478" s="15" t="s">
        <v>982</v>
      </c>
      <c r="E478" s="15" t="s">
        <v>987</v>
      </c>
      <c r="F478" s="15" t="s">
        <v>984</v>
      </c>
      <c r="G478" s="16">
        <v>9.7000000000000005E-4</v>
      </c>
      <c r="H478" s="31">
        <v>123.71134020618555</v>
      </c>
      <c r="I478" s="16">
        <v>0</v>
      </c>
      <c r="J478" s="18">
        <v>369.36808000000008</v>
      </c>
      <c r="K478" s="18">
        <v>369.36808000000008</v>
      </c>
      <c r="L478" s="19">
        <v>4.0903381072052518</v>
      </c>
      <c r="M478" s="18">
        <v>-5.5806876276586692</v>
      </c>
      <c r="N478" s="18"/>
      <c r="O478" s="18">
        <v>2.36</v>
      </c>
      <c r="P478" s="18">
        <v>-3.17</v>
      </c>
      <c r="Q478" s="20">
        <v>0.48053152448956876</v>
      </c>
      <c r="R478" s="17">
        <v>-3.7406799999999998</v>
      </c>
      <c r="S478" s="21">
        <v>1.788141506262221</v>
      </c>
      <c r="T478" s="18">
        <v>2.6</v>
      </c>
      <c r="U478" s="15">
        <v>4</v>
      </c>
      <c r="V478" s="15">
        <v>1</v>
      </c>
      <c r="W478" s="18">
        <v>61.939999999999955</v>
      </c>
      <c r="X478">
        <f t="shared" si="7"/>
        <v>0</v>
      </c>
      <c r="Y478" s="22">
        <v>5.9633206328705253</v>
      </c>
    </row>
    <row r="479" spans="1:25" ht="14.5" x14ac:dyDescent="0.35">
      <c r="A479" s="13" t="s">
        <v>419</v>
      </c>
      <c r="B479" s="13">
        <v>2</v>
      </c>
      <c r="C479" s="15">
        <v>250</v>
      </c>
      <c r="D479" s="15" t="s">
        <v>982</v>
      </c>
      <c r="E479" s="15" t="s">
        <v>983</v>
      </c>
      <c r="F479" s="15" t="s">
        <v>984</v>
      </c>
      <c r="G479" s="16">
        <v>1E-3</v>
      </c>
      <c r="H479" s="31">
        <v>1000</v>
      </c>
      <c r="I479" s="16">
        <v>1</v>
      </c>
      <c r="J479" s="18">
        <v>581.07036999999991</v>
      </c>
      <c r="K479" s="18">
        <v>581.07036999999991</v>
      </c>
      <c r="L479" s="19">
        <v>3.3662887217425053</v>
      </c>
      <c r="M479" s="18">
        <v>-5.7642287304145432</v>
      </c>
      <c r="N479" s="18"/>
      <c r="O479" s="18"/>
      <c r="P479" s="18">
        <v>-4.42</v>
      </c>
      <c r="Q479" s="26">
        <v>45.265911457426121</v>
      </c>
      <c r="R479" s="17">
        <v>-7.1903899999999998</v>
      </c>
      <c r="S479" s="31">
        <v>26678.491515573456</v>
      </c>
      <c r="T479" s="18">
        <v>5.9700000000000024</v>
      </c>
      <c r="U479" s="15">
        <v>7</v>
      </c>
      <c r="V479" s="15">
        <v>2</v>
      </c>
      <c r="W479" s="18">
        <v>104.30923499999999</v>
      </c>
      <c r="X479">
        <f t="shared" si="7"/>
        <v>2</v>
      </c>
      <c r="Y479" s="22">
        <v>5.5706512467472313</v>
      </c>
    </row>
    <row r="480" spans="1:25" x14ac:dyDescent="0.3">
      <c r="A480" s="13" t="s">
        <v>420</v>
      </c>
      <c r="B480" s="13">
        <v>2</v>
      </c>
      <c r="C480" s="15">
        <v>0.5</v>
      </c>
      <c r="D480" s="15" t="s">
        <v>992</v>
      </c>
      <c r="E480" s="15" t="s">
        <v>993</v>
      </c>
      <c r="F480" s="15" t="s">
        <v>829</v>
      </c>
      <c r="G480" s="16">
        <v>0.05</v>
      </c>
      <c r="H480" s="23"/>
      <c r="I480" s="16"/>
      <c r="J480" s="18">
        <v>432.60570000000001</v>
      </c>
      <c r="K480" s="18">
        <v>432.60570000000001</v>
      </c>
      <c r="L480" s="22"/>
      <c r="M480" s="18">
        <v>-3.9371222330560931</v>
      </c>
      <c r="N480" s="18"/>
      <c r="O480" s="18"/>
      <c r="P480" s="18">
        <v>-4.53</v>
      </c>
      <c r="Q480" s="17"/>
      <c r="R480" s="17">
        <v>-6.1391200000000001</v>
      </c>
      <c r="S480" s="13"/>
      <c r="T480" s="18">
        <v>3.6</v>
      </c>
      <c r="U480" s="15">
        <v>4</v>
      </c>
      <c r="V480" s="15">
        <v>3</v>
      </c>
      <c r="W480" s="18">
        <v>94.741233999999992</v>
      </c>
      <c r="X480">
        <f t="shared" si="7"/>
        <v>0</v>
      </c>
      <c r="Y480" s="22">
        <v>4.5661818168845052</v>
      </c>
    </row>
    <row r="481" spans="1:25" ht="14.5" x14ac:dyDescent="0.35">
      <c r="A481" s="13" t="s">
        <v>421</v>
      </c>
      <c r="B481" s="13">
        <v>2</v>
      </c>
      <c r="C481" s="15">
        <v>100</v>
      </c>
      <c r="D481" s="15" t="s">
        <v>982</v>
      </c>
      <c r="E481" s="15" t="s">
        <v>983</v>
      </c>
      <c r="F481" s="15" t="s">
        <v>984</v>
      </c>
      <c r="G481" s="16">
        <v>2.3E-2</v>
      </c>
      <c r="H481" s="31">
        <v>17.39130434782609</v>
      </c>
      <c r="I481" s="16">
        <v>1</v>
      </c>
      <c r="J481" s="18">
        <v>270.21292999999997</v>
      </c>
      <c r="K481" s="18">
        <v>270.21292999999997</v>
      </c>
      <c r="L481" s="19">
        <v>3.4317061266745261</v>
      </c>
      <c r="M481" s="18">
        <v>-4.0699782906569331</v>
      </c>
      <c r="N481" s="18"/>
      <c r="O481" s="18"/>
      <c r="P481" s="18">
        <v>-3.51</v>
      </c>
      <c r="Q481" s="20">
        <v>4.7902024071109901</v>
      </c>
      <c r="R481" s="17">
        <v>-2.9910000000000001</v>
      </c>
      <c r="S481" s="21">
        <v>1.4499527989407459</v>
      </c>
      <c r="T481" s="18">
        <v>2.3199999999999998</v>
      </c>
      <c r="U481" s="15">
        <v>2</v>
      </c>
      <c r="V481" s="15">
        <v>1</v>
      </c>
      <c r="W481" s="18">
        <v>55.88</v>
      </c>
      <c r="X481">
        <f t="shared" si="7"/>
        <v>0</v>
      </c>
      <c r="Y481" s="22">
        <v>4.8355928775948458</v>
      </c>
    </row>
    <row r="482" spans="1:25" ht="14.5" x14ac:dyDescent="0.35">
      <c r="A482" s="13" t="s">
        <v>422</v>
      </c>
      <c r="B482" s="13">
        <v>2</v>
      </c>
      <c r="C482" s="15">
        <v>70</v>
      </c>
      <c r="D482" s="15" t="s">
        <v>982</v>
      </c>
      <c r="E482" s="15" t="s">
        <v>983</v>
      </c>
      <c r="F482" s="15" t="s">
        <v>984</v>
      </c>
      <c r="G482" s="16"/>
      <c r="H482" s="23"/>
      <c r="I482" s="16">
        <v>4</v>
      </c>
      <c r="J482" s="18">
        <v>418.97088999999994</v>
      </c>
      <c r="K482" s="18">
        <v>418.97088999999994</v>
      </c>
      <c r="L482" s="19">
        <v>3.7770858093206532</v>
      </c>
      <c r="M482" s="18"/>
      <c r="N482" s="18"/>
      <c r="O482" s="18">
        <v>6.57</v>
      </c>
      <c r="P482" s="18">
        <v>-5.71</v>
      </c>
      <c r="Q482" s="26">
        <v>342.74741024986793</v>
      </c>
      <c r="R482" s="17">
        <v>-6.5822399999999996</v>
      </c>
      <c r="S482" s="31">
        <v>2553.9605347104534</v>
      </c>
      <c r="T482" s="18">
        <v>7.29</v>
      </c>
      <c r="U482" s="15">
        <v>3</v>
      </c>
      <c r="V482" s="15">
        <v>0</v>
      </c>
      <c r="W482" s="18">
        <v>20.019999999999996</v>
      </c>
      <c r="X482">
        <f t="shared" si="7"/>
        <v>1</v>
      </c>
      <c r="Y482" s="22">
        <v>20.16168831169</v>
      </c>
    </row>
    <row r="483" spans="1:25" ht="14.5" x14ac:dyDescent="0.35">
      <c r="A483" s="13" t="s">
        <v>423</v>
      </c>
      <c r="B483" s="13">
        <v>2</v>
      </c>
      <c r="C483" s="15">
        <v>200</v>
      </c>
      <c r="D483" s="15" t="s">
        <v>982</v>
      </c>
      <c r="E483" s="15" t="s">
        <v>424</v>
      </c>
      <c r="F483" s="15" t="s">
        <v>984</v>
      </c>
      <c r="G483" s="16"/>
      <c r="H483" s="23"/>
      <c r="I483" s="16">
        <v>2.2000000000000002</v>
      </c>
      <c r="J483" s="18">
        <v>628.81890999999996</v>
      </c>
      <c r="K483" s="18">
        <v>628.81890999999996</v>
      </c>
      <c r="L483" s="19">
        <v>3.4974955977763513</v>
      </c>
      <c r="M483" s="18"/>
      <c r="N483" s="18"/>
      <c r="O483" s="18"/>
      <c r="P483" s="18">
        <v>-5.54</v>
      </c>
      <c r="Q483" s="26">
        <v>441.12776500634493</v>
      </c>
      <c r="R483" s="17">
        <v>-7.3176399999999999</v>
      </c>
      <c r="S483" s="31">
        <v>26436.526562101801</v>
      </c>
      <c r="T483" s="18">
        <v>6.1</v>
      </c>
      <c r="U483" s="15">
        <v>5</v>
      </c>
      <c r="V483" s="15">
        <v>4</v>
      </c>
      <c r="W483" s="18">
        <v>131.36999999999998</v>
      </c>
      <c r="X483">
        <f t="shared" si="7"/>
        <v>2</v>
      </c>
      <c r="Y483" s="22">
        <v>4.7866248763035708</v>
      </c>
    </row>
    <row r="484" spans="1:25" ht="14.5" x14ac:dyDescent="0.35">
      <c r="A484" s="13" t="s">
        <v>425</v>
      </c>
      <c r="B484" s="13">
        <v>2</v>
      </c>
      <c r="C484" s="15">
        <v>10</v>
      </c>
      <c r="D484" s="15" t="s">
        <v>982</v>
      </c>
      <c r="E484" s="15" t="s">
        <v>983</v>
      </c>
      <c r="F484" s="15" t="s">
        <v>984</v>
      </c>
      <c r="G484" s="16">
        <v>5.0000000000000001E-3</v>
      </c>
      <c r="H484" s="21">
        <v>8</v>
      </c>
      <c r="I484" s="16">
        <v>5</v>
      </c>
      <c r="J484" s="18">
        <v>382.89381000000003</v>
      </c>
      <c r="K484" s="18">
        <v>382.89381000000003</v>
      </c>
      <c r="L484" s="19">
        <v>4.5830783454425621</v>
      </c>
      <c r="M484" s="18">
        <v>-4.8841083411065425</v>
      </c>
      <c r="N484" s="18">
        <v>5.2</v>
      </c>
      <c r="O484" s="18">
        <v>5.2</v>
      </c>
      <c r="P484" s="18">
        <v>-4.41</v>
      </c>
      <c r="Q484" s="20">
        <v>2.6852309602694957</v>
      </c>
      <c r="R484" s="17">
        <v>-5.3192300000000001</v>
      </c>
      <c r="S484" s="31">
        <v>21.787713000883507</v>
      </c>
      <c r="T484" s="18">
        <v>5.05</v>
      </c>
      <c r="U484" s="15">
        <v>2</v>
      </c>
      <c r="V484" s="15">
        <v>0</v>
      </c>
      <c r="W484" s="18">
        <v>38.479999999999997</v>
      </c>
      <c r="X484">
        <f t="shared" si="7"/>
        <v>1</v>
      </c>
      <c r="Y484" s="22">
        <v>9.9504628378378399</v>
      </c>
    </row>
    <row r="485" spans="1:25" ht="14.5" x14ac:dyDescent="0.35">
      <c r="A485" s="13" t="s">
        <v>426</v>
      </c>
      <c r="B485" s="13">
        <v>2</v>
      </c>
      <c r="C485" s="15">
        <v>100</v>
      </c>
      <c r="D485" s="15" t="s">
        <v>982</v>
      </c>
      <c r="E485" s="15" t="s">
        <v>983</v>
      </c>
      <c r="F485" s="15" t="s">
        <v>984</v>
      </c>
      <c r="G485" s="16">
        <v>4.8000000000000001E-2</v>
      </c>
      <c r="H485" s="21">
        <v>8.3333333333333339</v>
      </c>
      <c r="I485" s="16">
        <v>12</v>
      </c>
      <c r="J485" s="18">
        <v>422.92120999999997</v>
      </c>
      <c r="K485" s="19">
        <v>461.01</v>
      </c>
      <c r="L485" s="19">
        <v>3.6262594660761422</v>
      </c>
      <c r="M485" s="18">
        <v>-3.9824691086164821</v>
      </c>
      <c r="N485" s="18"/>
      <c r="O485" s="18"/>
      <c r="P485" s="18">
        <v>-4.9700000000000024</v>
      </c>
      <c r="Q485" s="26">
        <v>80.974755497450957</v>
      </c>
      <c r="R485" s="17">
        <v>-2.0356999999999998</v>
      </c>
      <c r="S485" s="17">
        <v>9.4199727253554008E-2</v>
      </c>
      <c r="T485" s="18">
        <v>4.0999999999999996</v>
      </c>
      <c r="U485" s="15">
        <v>5</v>
      </c>
      <c r="V485" s="15">
        <v>2</v>
      </c>
      <c r="W485" s="18">
        <v>86.79000000000002</v>
      </c>
      <c r="X485">
        <f t="shared" si="7"/>
        <v>0</v>
      </c>
      <c r="Y485" s="22">
        <v>4.8729255674616878</v>
      </c>
    </row>
    <row r="486" spans="1:25" ht="14.5" x14ac:dyDescent="0.35">
      <c r="A486" s="13" t="s">
        <v>427</v>
      </c>
      <c r="B486" s="13">
        <v>2</v>
      </c>
      <c r="C486" s="15">
        <v>40</v>
      </c>
      <c r="D486" s="15" t="s">
        <v>982</v>
      </c>
      <c r="E486" s="15" t="s">
        <v>983</v>
      </c>
      <c r="F486" s="15" t="s">
        <v>984</v>
      </c>
      <c r="G486" s="16">
        <v>4.0000000000000002E-4</v>
      </c>
      <c r="H486" s="31">
        <v>400</v>
      </c>
      <c r="I486" s="16">
        <v>10</v>
      </c>
      <c r="J486" s="18">
        <v>404.55152000000004</v>
      </c>
      <c r="K486" s="18">
        <v>404.55152000000004</v>
      </c>
      <c r="L486" s="19">
        <v>4.0049138459353308</v>
      </c>
      <c r="M486" s="18">
        <v>-6.0049138459353308</v>
      </c>
      <c r="N486" s="18">
        <v>4.26</v>
      </c>
      <c r="O486" s="18">
        <v>4.26</v>
      </c>
      <c r="P486" s="18">
        <v>-4.2</v>
      </c>
      <c r="Q486" s="20">
        <v>6.2682476336704482</v>
      </c>
      <c r="R486" s="17">
        <v>-4.9498899999999999</v>
      </c>
      <c r="S486" s="31">
        <v>35.240019933020555</v>
      </c>
      <c r="T486" s="18">
        <v>4.08</v>
      </c>
      <c r="U486" s="15">
        <v>3</v>
      </c>
      <c r="V486" s="15">
        <v>1</v>
      </c>
      <c r="W486" s="18">
        <v>76.69</v>
      </c>
      <c r="X486">
        <f t="shared" si="7"/>
        <v>0</v>
      </c>
      <c r="Y486" s="22">
        <v>5.2751534750293398</v>
      </c>
    </row>
    <row r="487" spans="1:25" ht="14.5" x14ac:dyDescent="0.35">
      <c r="A487" s="13" t="s">
        <v>428</v>
      </c>
      <c r="B487" s="13">
        <v>2</v>
      </c>
      <c r="C487" s="15">
        <v>100</v>
      </c>
      <c r="D487" s="15" t="s">
        <v>982</v>
      </c>
      <c r="E487" s="15" t="s">
        <v>983</v>
      </c>
      <c r="F487" s="15" t="s">
        <v>984</v>
      </c>
      <c r="G487" s="16"/>
      <c r="H487" s="23"/>
      <c r="I487" s="16"/>
      <c r="J487" s="18">
        <v>295.30031000000002</v>
      </c>
      <c r="K487" s="18">
        <v>295.30031000000002</v>
      </c>
      <c r="L487" s="19">
        <v>3.4702639028784503</v>
      </c>
      <c r="M487" s="18"/>
      <c r="N487" s="18">
        <v>2.8299999999999996</v>
      </c>
      <c r="O487" s="18">
        <v>2.42</v>
      </c>
      <c r="P487" s="18">
        <v>-3.8699999999999997</v>
      </c>
      <c r="Q487" s="26">
        <v>10.041442100767421</v>
      </c>
      <c r="R487" s="17">
        <v>-3.9972099999999999</v>
      </c>
      <c r="S487" s="31">
        <v>13.458792220374598</v>
      </c>
      <c r="T487" s="18">
        <v>3.08</v>
      </c>
      <c r="U487" s="15">
        <v>4</v>
      </c>
      <c r="V487" s="15">
        <v>2</v>
      </c>
      <c r="W487" s="18">
        <v>83.820000000000064</v>
      </c>
      <c r="X487">
        <f t="shared" si="7"/>
        <v>0</v>
      </c>
      <c r="Y487" s="22">
        <v>3.5230292293008802</v>
      </c>
    </row>
    <row r="488" spans="1:25" ht="14.5" x14ac:dyDescent="0.35">
      <c r="A488" s="13" t="s">
        <v>429</v>
      </c>
      <c r="B488" s="13">
        <v>2</v>
      </c>
      <c r="C488" s="15">
        <v>250</v>
      </c>
      <c r="D488" s="15" t="s">
        <v>982</v>
      </c>
      <c r="E488" s="15" t="s">
        <v>983</v>
      </c>
      <c r="F488" s="15" t="s">
        <v>984</v>
      </c>
      <c r="G488" s="16">
        <v>0.08</v>
      </c>
      <c r="H488" s="31">
        <v>12.5</v>
      </c>
      <c r="I488" s="16">
        <v>1</v>
      </c>
      <c r="J488" s="18">
        <v>241.29230000000001</v>
      </c>
      <c r="K488" s="18">
        <v>241.29230000000001</v>
      </c>
      <c r="L488" s="19">
        <v>2.9846034544681315</v>
      </c>
      <c r="M488" s="18">
        <v>-3.4794534761482256</v>
      </c>
      <c r="N488" s="18">
        <v>5.1199999999999966</v>
      </c>
      <c r="O488" s="18"/>
      <c r="P488" s="18">
        <v>-4.25</v>
      </c>
      <c r="Q488" s="26">
        <v>73.698141633152957</v>
      </c>
      <c r="R488" s="17">
        <v>-3.3627199999999999</v>
      </c>
      <c r="S488" s="21">
        <v>9.5538086095796402</v>
      </c>
      <c r="T488" s="18">
        <v>5.29</v>
      </c>
      <c r="U488" s="15">
        <v>3</v>
      </c>
      <c r="V488" s="15">
        <v>2</v>
      </c>
      <c r="W488" s="18">
        <v>54.800000000000004</v>
      </c>
      <c r="X488">
        <f t="shared" si="7"/>
        <v>1</v>
      </c>
      <c r="Y488" s="22">
        <v>4.4031441605839419</v>
      </c>
    </row>
    <row r="489" spans="1:25" ht="14.5" x14ac:dyDescent="0.35">
      <c r="A489" s="13" t="s">
        <v>430</v>
      </c>
      <c r="B489" s="13">
        <v>2</v>
      </c>
      <c r="C489" s="15">
        <v>250</v>
      </c>
      <c r="D489" s="15" t="s">
        <v>982</v>
      </c>
      <c r="E489" s="15" t="s">
        <v>983</v>
      </c>
      <c r="F489" s="15" t="s">
        <v>984</v>
      </c>
      <c r="G489" s="16"/>
      <c r="H489" s="23"/>
      <c r="I489" s="16">
        <v>9</v>
      </c>
      <c r="J489" s="18">
        <v>378.32026999999994</v>
      </c>
      <c r="K489" s="18">
        <v>378.32026999999994</v>
      </c>
      <c r="L489" s="19">
        <v>3.1799196022831762</v>
      </c>
      <c r="M489" s="18"/>
      <c r="N489" s="18"/>
      <c r="O489" s="18">
        <v>0.72</v>
      </c>
      <c r="P489" s="18">
        <v>-3.9899999999999998</v>
      </c>
      <c r="Q489" s="26">
        <v>25.830950611126696</v>
      </c>
      <c r="R489" s="17">
        <v>-3.1232199999999999</v>
      </c>
      <c r="S489" s="21">
        <v>3.5104305793159951</v>
      </c>
      <c r="T489" s="18">
        <v>3.67</v>
      </c>
      <c r="U489" s="15">
        <v>3</v>
      </c>
      <c r="V489" s="15">
        <v>2</v>
      </c>
      <c r="W489" s="18">
        <v>47.38</v>
      </c>
      <c r="X489">
        <f t="shared" si="7"/>
        <v>0</v>
      </c>
      <c r="Y489" s="22">
        <v>7.9848094132545357</v>
      </c>
    </row>
    <row r="490" spans="1:25" ht="14.5" x14ac:dyDescent="0.35">
      <c r="A490" s="13" t="s">
        <v>431</v>
      </c>
      <c r="B490" s="13">
        <v>2</v>
      </c>
      <c r="C490" s="15">
        <v>15</v>
      </c>
      <c r="D490" s="15" t="s">
        <v>982</v>
      </c>
      <c r="E490" s="15" t="s">
        <v>983</v>
      </c>
      <c r="F490" s="15" t="s">
        <v>984</v>
      </c>
      <c r="G490" s="16">
        <v>1.2E-2</v>
      </c>
      <c r="H490" s="21">
        <v>5</v>
      </c>
      <c r="I490" s="16">
        <v>0.2</v>
      </c>
      <c r="J490" s="18">
        <v>351.40540999999996</v>
      </c>
      <c r="K490" s="18">
        <v>351.40540999999996</v>
      </c>
      <c r="L490" s="19">
        <v>4.3697171842591471</v>
      </c>
      <c r="M490" s="18">
        <v>-4.4666271972672034</v>
      </c>
      <c r="N490" s="18">
        <v>3.02</v>
      </c>
      <c r="O490" s="18">
        <v>0.1</v>
      </c>
      <c r="P490" s="18">
        <v>-3.3699999999999997</v>
      </c>
      <c r="Q490" s="20">
        <v>0.4002605677561859</v>
      </c>
      <c r="R490" s="17">
        <v>-2.1496499999999998</v>
      </c>
      <c r="S490" s="17">
        <v>2.409865515353396E-2</v>
      </c>
      <c r="T490" s="18">
        <v>2.29</v>
      </c>
      <c r="U490" s="15">
        <v>5</v>
      </c>
      <c r="V490" s="15">
        <v>2</v>
      </c>
      <c r="W490" s="18">
        <v>104.05</v>
      </c>
      <c r="X490">
        <f t="shared" si="7"/>
        <v>0</v>
      </c>
      <c r="Y490" s="22">
        <v>3.3772744834214317</v>
      </c>
    </row>
    <row r="491" spans="1:25" ht="14.5" x14ac:dyDescent="0.35">
      <c r="A491" s="13" t="s">
        <v>432</v>
      </c>
      <c r="B491" s="13">
        <v>2</v>
      </c>
      <c r="C491" s="15">
        <v>50</v>
      </c>
      <c r="D491" s="15" t="s">
        <v>982</v>
      </c>
      <c r="E491" s="15" t="s">
        <v>983</v>
      </c>
      <c r="F491" s="15" t="s">
        <v>984</v>
      </c>
      <c r="G491" s="16"/>
      <c r="H491" s="23"/>
      <c r="I491" s="16">
        <v>22</v>
      </c>
      <c r="J491" s="18">
        <v>152.17842999999999</v>
      </c>
      <c r="K491" s="18">
        <v>152.17842999999999</v>
      </c>
      <c r="L491" s="19">
        <v>3.4833830949064097</v>
      </c>
      <c r="M491" s="18"/>
      <c r="N491" s="18">
        <v>0.01</v>
      </c>
      <c r="O491" s="18">
        <v>0.39</v>
      </c>
      <c r="P491" s="18">
        <v>-2.3199999999999998</v>
      </c>
      <c r="Q491" s="20">
        <v>0.27458505530041799</v>
      </c>
      <c r="R491" s="17">
        <v>1.7405900000000001</v>
      </c>
      <c r="S491" s="29">
        <v>2.3882890992890446E-5</v>
      </c>
      <c r="T491" s="18">
        <v>0.82</v>
      </c>
      <c r="U491" s="15">
        <v>3</v>
      </c>
      <c r="V491" s="15">
        <v>2</v>
      </c>
      <c r="W491" s="18">
        <v>44.7</v>
      </c>
      <c r="X491">
        <f t="shared" si="7"/>
        <v>0</v>
      </c>
      <c r="Y491" s="22">
        <v>3.4044391498881428</v>
      </c>
    </row>
    <row r="492" spans="1:25" ht="14.5" x14ac:dyDescent="0.35">
      <c r="A492" s="13" t="s">
        <v>433</v>
      </c>
      <c r="B492" s="13">
        <v>2</v>
      </c>
      <c r="C492" s="15">
        <v>1200</v>
      </c>
      <c r="D492" s="15" t="s">
        <v>982</v>
      </c>
      <c r="E492" s="15" t="s">
        <v>983</v>
      </c>
      <c r="F492" s="15" t="s">
        <v>984</v>
      </c>
      <c r="G492" s="16">
        <v>1</v>
      </c>
      <c r="H492" s="21">
        <v>4.8</v>
      </c>
      <c r="I492" s="16">
        <v>7</v>
      </c>
      <c r="J492" s="18">
        <v>153.13873999999998</v>
      </c>
      <c r="K492" s="18">
        <v>153.13873999999998</v>
      </c>
      <c r="L492" s="19">
        <v>2.1059038234224641</v>
      </c>
      <c r="M492" s="18">
        <v>-2.1850850694700892</v>
      </c>
      <c r="N492" s="18"/>
      <c r="O492" s="18">
        <v>-3.2</v>
      </c>
      <c r="P492" s="18">
        <v>-1.1100000000000001</v>
      </c>
      <c r="Q492" s="20">
        <v>0.40379056587033735</v>
      </c>
      <c r="R492" s="17">
        <v>1.9714100000000001</v>
      </c>
      <c r="S492" s="30">
        <v>3.3476971911045272E-4</v>
      </c>
      <c r="T492" s="18">
        <v>1.06</v>
      </c>
      <c r="U492" s="15">
        <v>4</v>
      </c>
      <c r="V492" s="15">
        <v>3</v>
      </c>
      <c r="W492" s="18">
        <v>91.37</v>
      </c>
      <c r="X492">
        <f t="shared" si="7"/>
        <v>0</v>
      </c>
      <c r="Y492" s="22">
        <v>1.676028674619678</v>
      </c>
    </row>
    <row r="493" spans="1:25" ht="14.5" x14ac:dyDescent="0.35">
      <c r="A493" s="13" t="s">
        <v>434</v>
      </c>
      <c r="B493" s="13">
        <v>2</v>
      </c>
      <c r="C493" s="15">
        <v>800</v>
      </c>
      <c r="D493" s="15" t="s">
        <v>982</v>
      </c>
      <c r="E493" s="15" t="s">
        <v>983</v>
      </c>
      <c r="F493" s="15" t="s">
        <v>984</v>
      </c>
      <c r="G493" s="16">
        <v>0.3</v>
      </c>
      <c r="H493" s="31">
        <v>10.666666666666668</v>
      </c>
      <c r="I493" s="16">
        <v>2</v>
      </c>
      <c r="J493" s="18">
        <v>221.25825</v>
      </c>
      <c r="K493" s="18">
        <v>221.25825</v>
      </c>
      <c r="L493" s="19">
        <v>2.441809486107533</v>
      </c>
      <c r="M493" s="18">
        <v>-2.8677782183798142</v>
      </c>
      <c r="N493" s="18">
        <v>2.42</v>
      </c>
      <c r="O493" s="18"/>
      <c r="P493" s="18">
        <v>-2.2400000000000002</v>
      </c>
      <c r="Q493" s="20">
        <v>2.5133357296272596</v>
      </c>
      <c r="R493" s="17">
        <v>-2.4925999999999999</v>
      </c>
      <c r="S493" s="21">
        <v>4.4962505631395926</v>
      </c>
      <c r="T493" s="18">
        <v>2.15</v>
      </c>
      <c r="U493" s="15">
        <v>2</v>
      </c>
      <c r="V493" s="15">
        <v>1</v>
      </c>
      <c r="W493" s="18">
        <v>50.739999999999995</v>
      </c>
      <c r="X493">
        <f t="shared" si="7"/>
        <v>0</v>
      </c>
      <c r="Y493" s="22">
        <v>4.360627709893576</v>
      </c>
    </row>
    <row r="494" spans="1:25" ht="14.5" x14ac:dyDescent="0.35">
      <c r="A494" s="13" t="s">
        <v>435</v>
      </c>
      <c r="B494" s="13">
        <v>2</v>
      </c>
      <c r="C494" s="15">
        <v>500</v>
      </c>
      <c r="D494" s="15" t="s">
        <v>982</v>
      </c>
      <c r="E494" s="15" t="s">
        <v>983</v>
      </c>
      <c r="F494" s="15" t="s">
        <v>984</v>
      </c>
      <c r="G494" s="16">
        <v>0.3</v>
      </c>
      <c r="H494" s="21">
        <v>6.666666666666667</v>
      </c>
      <c r="I494" s="16">
        <v>0.2</v>
      </c>
      <c r="J494" s="18">
        <v>250.30278000000001</v>
      </c>
      <c r="K494" s="18">
        <v>250.30278000000001</v>
      </c>
      <c r="L494" s="19">
        <v>2.6994956688117768</v>
      </c>
      <c r="M494" s="18">
        <v>-2.9213444184281334</v>
      </c>
      <c r="N494" s="18">
        <v>2.5</v>
      </c>
      <c r="O494" s="18">
        <v>2.5</v>
      </c>
      <c r="P494" s="18">
        <v>-3.79</v>
      </c>
      <c r="Q494" s="26">
        <v>49.267930772601318</v>
      </c>
      <c r="R494" s="17">
        <v>-3.8263600000000002</v>
      </c>
      <c r="S494" s="31">
        <v>53.570330101914003</v>
      </c>
      <c r="T494" s="18">
        <v>3.65</v>
      </c>
      <c r="U494" s="15">
        <v>2</v>
      </c>
      <c r="V494" s="15">
        <v>0</v>
      </c>
      <c r="W494" s="18">
        <v>28.779999999999998</v>
      </c>
      <c r="X494">
        <f t="shared" si="7"/>
        <v>0</v>
      </c>
      <c r="Y494" s="22">
        <v>8.6971084086170958</v>
      </c>
    </row>
    <row r="495" spans="1:25" ht="14.5" x14ac:dyDescent="0.35">
      <c r="A495" s="13" t="s">
        <v>436</v>
      </c>
      <c r="B495" s="13">
        <v>2</v>
      </c>
      <c r="C495" s="15">
        <v>1200</v>
      </c>
      <c r="D495" s="15" t="s">
        <v>982</v>
      </c>
      <c r="E495" s="13" t="s">
        <v>437</v>
      </c>
      <c r="F495" s="13" t="s">
        <v>857</v>
      </c>
      <c r="G495" s="16">
        <v>0.89</v>
      </c>
      <c r="H495" s="21">
        <v>5.393258426966292</v>
      </c>
      <c r="I495" s="16">
        <v>0</v>
      </c>
      <c r="J495" s="18">
        <v>416.13708000000003</v>
      </c>
      <c r="K495" s="18">
        <v>416.13708000000003</v>
      </c>
      <c r="L495" s="19">
        <v>2.5400551693894182</v>
      </c>
      <c r="M495" s="18">
        <v>-2.6698464087921301</v>
      </c>
      <c r="N495" s="18">
        <v>5.34</v>
      </c>
      <c r="O495" s="18">
        <v>6.34</v>
      </c>
      <c r="P495" s="18">
        <v>-5.75</v>
      </c>
      <c r="Q495" s="17"/>
      <c r="R495" s="17">
        <v>-5.8278299999999996</v>
      </c>
      <c r="S495" s="13"/>
      <c r="T495" s="18">
        <v>5.81</v>
      </c>
      <c r="U495" s="15">
        <v>2</v>
      </c>
      <c r="V495" s="15">
        <v>0</v>
      </c>
      <c r="W495" s="18">
        <v>19.61</v>
      </c>
      <c r="X495">
        <f t="shared" si="7"/>
        <v>1</v>
      </c>
      <c r="Y495" s="22">
        <v>21.220656807751148</v>
      </c>
    </row>
    <row r="496" spans="1:25" ht="14.5" x14ac:dyDescent="0.35">
      <c r="A496" s="13" t="s">
        <v>438</v>
      </c>
      <c r="B496" s="13">
        <v>2</v>
      </c>
      <c r="C496" s="15">
        <v>10</v>
      </c>
      <c r="D496" s="15" t="s">
        <v>982</v>
      </c>
      <c r="E496" s="15" t="s">
        <v>983</v>
      </c>
      <c r="F496" s="15" t="s">
        <v>984</v>
      </c>
      <c r="G496" s="16">
        <v>1.3000000000000001E-2</v>
      </c>
      <c r="H496" s="21">
        <v>3.0769230769230766</v>
      </c>
      <c r="I496" s="16">
        <v>5</v>
      </c>
      <c r="J496" s="18">
        <v>432.50485000000003</v>
      </c>
      <c r="K496" s="18">
        <v>432.50485000000003</v>
      </c>
      <c r="L496" s="19">
        <v>4.6359909818966187</v>
      </c>
      <c r="M496" s="18">
        <v>-4.5220476295897818</v>
      </c>
      <c r="N496" s="18"/>
      <c r="O496" s="18"/>
      <c r="P496" s="18">
        <v>-3.34</v>
      </c>
      <c r="Q496" s="20">
        <v>0.20233406621447622</v>
      </c>
      <c r="R496" s="17">
        <v>-5.2782799999999996</v>
      </c>
      <c r="S496" s="31">
        <v>17.552905286449548</v>
      </c>
      <c r="T496" s="18">
        <v>2.8389999999999995</v>
      </c>
      <c r="U496" s="15">
        <v>5</v>
      </c>
      <c r="V496" s="15">
        <v>1</v>
      </c>
      <c r="W496" s="18">
        <v>55.045799999999957</v>
      </c>
      <c r="X496">
        <f t="shared" si="7"/>
        <v>0</v>
      </c>
      <c r="Y496" s="22">
        <v>7.857181656002826</v>
      </c>
    </row>
    <row r="497" spans="1:25" ht="14.5" x14ac:dyDescent="0.35">
      <c r="A497" s="13" t="s">
        <v>439</v>
      </c>
      <c r="B497" s="13">
        <v>2</v>
      </c>
      <c r="C497" s="15">
        <v>200</v>
      </c>
      <c r="D497" s="15" t="s">
        <v>982</v>
      </c>
      <c r="E497" s="15" t="s">
        <v>983</v>
      </c>
      <c r="F497" s="15" t="s">
        <v>984</v>
      </c>
      <c r="G497" s="16"/>
      <c r="H497" s="23"/>
      <c r="I497" s="16">
        <v>8</v>
      </c>
      <c r="J497" s="18">
        <v>273.35630000000003</v>
      </c>
      <c r="K497" s="18">
        <v>273.35630000000003</v>
      </c>
      <c r="L497" s="19">
        <v>3.1356990917961065</v>
      </c>
      <c r="M497" s="18"/>
      <c r="N497" s="18"/>
      <c r="O497" s="18"/>
      <c r="P497" s="18">
        <v>-2.64</v>
      </c>
      <c r="Q497" s="20">
        <v>1.2774999727174132</v>
      </c>
      <c r="R497" s="17">
        <v>-2.92327</v>
      </c>
      <c r="S497" s="21">
        <v>2.4526235810925519</v>
      </c>
      <c r="T497" s="18">
        <v>0.94000000000000017</v>
      </c>
      <c r="U497" s="15">
        <v>2</v>
      </c>
      <c r="V497" s="15">
        <v>1</v>
      </c>
      <c r="W497" s="18">
        <v>64.62</v>
      </c>
      <c r="X497">
        <f t="shared" si="7"/>
        <v>0</v>
      </c>
      <c r="Y497" s="22">
        <v>4.2302120086660482</v>
      </c>
    </row>
    <row r="498" spans="1:25" ht="14.5" x14ac:dyDescent="0.35">
      <c r="A498" s="13" t="s">
        <v>440</v>
      </c>
      <c r="B498" s="13">
        <v>2</v>
      </c>
      <c r="C498" s="15">
        <v>200</v>
      </c>
      <c r="D498" s="53" t="s">
        <v>1001</v>
      </c>
      <c r="E498" s="13" t="s">
        <v>1002</v>
      </c>
      <c r="F498" s="15" t="s">
        <v>967</v>
      </c>
      <c r="G498" s="16"/>
      <c r="H498" s="23"/>
      <c r="I498" s="16">
        <v>0.5</v>
      </c>
      <c r="J498" s="18">
        <v>521.44254999999998</v>
      </c>
      <c r="K498" s="18">
        <v>521.44254999999998</v>
      </c>
      <c r="L498" s="19">
        <v>6.1151464756198575</v>
      </c>
      <c r="M498" s="18"/>
      <c r="N498" s="18"/>
      <c r="O498" s="18"/>
      <c r="P498" s="18">
        <v>-4.68</v>
      </c>
      <c r="Q498" s="17"/>
      <c r="R498" s="17">
        <v>-5.8666</v>
      </c>
      <c r="S498" s="13"/>
      <c r="T498" s="18">
        <v>4.1199999999999966</v>
      </c>
      <c r="U498" s="15">
        <v>4</v>
      </c>
      <c r="V498" s="15">
        <v>1</v>
      </c>
      <c r="W498" s="18">
        <v>89.90000000000002</v>
      </c>
      <c r="X498">
        <f t="shared" si="7"/>
        <v>1</v>
      </c>
      <c r="Y498" s="22">
        <v>5.8002508342602876</v>
      </c>
    </row>
    <row r="499" spans="1:25" ht="14.5" x14ac:dyDescent="0.35">
      <c r="A499" s="13" t="s">
        <v>643</v>
      </c>
      <c r="B499" s="13">
        <v>2</v>
      </c>
      <c r="C499" s="15">
        <v>10</v>
      </c>
      <c r="D499" s="15" t="s">
        <v>982</v>
      </c>
      <c r="E499" s="15" t="s">
        <v>983</v>
      </c>
      <c r="F499" s="15" t="s">
        <v>984</v>
      </c>
      <c r="G499" s="16"/>
      <c r="H499" s="23"/>
      <c r="I499" s="16">
        <v>0.2</v>
      </c>
      <c r="J499" s="18">
        <v>586.19907000000001</v>
      </c>
      <c r="K499" s="18">
        <v>586.19907000000001</v>
      </c>
      <c r="L499" s="19">
        <v>4.7680451250983422</v>
      </c>
      <c r="M499" s="18"/>
      <c r="N499" s="18"/>
      <c r="O499" s="18"/>
      <c r="P499" s="18">
        <v>-7.81</v>
      </c>
      <c r="Q499" s="26">
        <v>4405.6994429189763</v>
      </c>
      <c r="R499" s="17">
        <v>-7.7512100000000004</v>
      </c>
      <c r="S499" s="31">
        <v>3847.9096508915045</v>
      </c>
      <c r="T499" s="18">
        <v>8.4700000000000024</v>
      </c>
      <c r="U499" s="15">
        <v>4</v>
      </c>
      <c r="V499" s="15">
        <v>2</v>
      </c>
      <c r="W499" s="18">
        <v>73.63</v>
      </c>
      <c r="X499">
        <f t="shared" si="7"/>
        <v>2</v>
      </c>
      <c r="Y499" s="22">
        <v>7.9614161347276928</v>
      </c>
    </row>
    <row r="500" spans="1:25" x14ac:dyDescent="0.3">
      <c r="A500" s="13" t="s">
        <v>644</v>
      </c>
      <c r="B500" s="13">
        <v>2</v>
      </c>
      <c r="C500" s="15"/>
      <c r="D500" s="15" t="s">
        <v>1055</v>
      </c>
      <c r="E500" s="15"/>
      <c r="F500" s="15"/>
      <c r="G500" s="16"/>
      <c r="H500" s="23"/>
      <c r="I500" s="16">
        <v>0.5</v>
      </c>
      <c r="J500" s="18">
        <v>320.34535</v>
      </c>
      <c r="K500" s="18">
        <v>320.34535</v>
      </c>
      <c r="L500" s="22"/>
      <c r="M500" s="18"/>
      <c r="N500" s="18"/>
      <c r="O500" s="18">
        <v>0.20400000000000001</v>
      </c>
      <c r="P500" s="18">
        <v>-3.96</v>
      </c>
      <c r="Q500" s="17"/>
      <c r="R500" s="17">
        <v>-3.4414799999999999</v>
      </c>
      <c r="S500" s="13"/>
      <c r="T500" s="18">
        <v>2.29</v>
      </c>
      <c r="U500" s="15">
        <v>5</v>
      </c>
      <c r="V500" s="15">
        <v>2</v>
      </c>
      <c r="W500" s="18">
        <v>99.870000000000019</v>
      </c>
      <c r="X500">
        <f t="shared" si="7"/>
        <v>0</v>
      </c>
      <c r="Y500" s="22">
        <v>3.207623410433563</v>
      </c>
    </row>
    <row r="501" spans="1:25" ht="14.5" x14ac:dyDescent="0.35">
      <c r="A501" s="13" t="s">
        <v>645</v>
      </c>
      <c r="B501" s="13">
        <v>2</v>
      </c>
      <c r="C501" s="15">
        <v>500</v>
      </c>
      <c r="D501" s="15" t="s">
        <v>982</v>
      </c>
      <c r="E501" s="15" t="s">
        <v>983</v>
      </c>
      <c r="F501" s="15" t="s">
        <v>984</v>
      </c>
      <c r="G501" s="16">
        <v>4.2999999999999997E-2</v>
      </c>
      <c r="H501" s="31">
        <v>46.511627906976749</v>
      </c>
      <c r="I501" s="16">
        <v>0</v>
      </c>
      <c r="J501" s="18">
        <v>433.50602000000003</v>
      </c>
      <c r="K501" s="18">
        <v>433.50602000000003</v>
      </c>
      <c r="L501" s="19">
        <v>2.9380251284672778</v>
      </c>
      <c r="M501" s="18">
        <v>-4.0035266772237099</v>
      </c>
      <c r="N501" s="18"/>
      <c r="O501" s="18">
        <v>2.3699999999999997</v>
      </c>
      <c r="P501" s="18">
        <v>-3.66</v>
      </c>
      <c r="Q501" s="26">
        <v>21.087974262266311</v>
      </c>
      <c r="R501" s="17">
        <v>-4.6667399999999999</v>
      </c>
      <c r="S501" s="31">
        <v>214.1780020045293</v>
      </c>
      <c r="T501" s="18">
        <v>2.98</v>
      </c>
      <c r="U501" s="15">
        <v>6</v>
      </c>
      <c r="V501" s="15">
        <v>1</v>
      </c>
      <c r="W501" s="18">
        <v>96.070000000000007</v>
      </c>
      <c r="X501">
        <f t="shared" si="7"/>
        <v>0</v>
      </c>
      <c r="Y501" s="22">
        <v>4.512397418548975</v>
      </c>
    </row>
    <row r="502" spans="1:25" ht="14.5" x14ac:dyDescent="0.35">
      <c r="A502" s="13" t="s">
        <v>646</v>
      </c>
      <c r="B502" s="13">
        <v>2</v>
      </c>
      <c r="C502" s="15">
        <v>750</v>
      </c>
      <c r="D502" s="15" t="s">
        <v>982</v>
      </c>
      <c r="E502" s="15" t="s">
        <v>983</v>
      </c>
      <c r="F502" s="15" t="s">
        <v>984</v>
      </c>
      <c r="G502" s="16">
        <v>1.4999999999999999E-2</v>
      </c>
      <c r="H502" s="31">
        <v>200</v>
      </c>
      <c r="I502" s="16">
        <v>0</v>
      </c>
      <c r="J502" s="18">
        <v>228.29357000000002</v>
      </c>
      <c r="K502" s="18">
        <v>228.29357000000002</v>
      </c>
      <c r="L502" s="19">
        <v>2.4834324161544066</v>
      </c>
      <c r="M502" s="18">
        <v>-4.1824024204904253</v>
      </c>
      <c r="N502" s="18">
        <v>3.08</v>
      </c>
      <c r="O502" s="18">
        <v>3.38</v>
      </c>
      <c r="P502" s="18">
        <v>-5.07</v>
      </c>
      <c r="Q502" s="26">
        <v>1543.9298902805685</v>
      </c>
      <c r="R502" s="17">
        <v>-3.5118299999999998</v>
      </c>
      <c r="S502" s="31">
        <v>42.702920229844722</v>
      </c>
      <c r="T502" s="18">
        <v>2.98</v>
      </c>
      <c r="U502" s="15">
        <v>2</v>
      </c>
      <c r="V502" s="15">
        <v>0</v>
      </c>
      <c r="W502" s="18">
        <v>27.38</v>
      </c>
      <c r="X502">
        <f t="shared" si="7"/>
        <v>0</v>
      </c>
      <c r="Y502" s="22">
        <v>8.33796822498174</v>
      </c>
    </row>
    <row r="503" spans="1:25" ht="14.5" x14ac:dyDescent="0.35">
      <c r="A503" s="13" t="s">
        <v>647</v>
      </c>
      <c r="B503" s="13">
        <v>2</v>
      </c>
      <c r="C503" s="15">
        <v>1000</v>
      </c>
      <c r="D503" s="15" t="s">
        <v>982</v>
      </c>
      <c r="E503" s="15" t="s">
        <v>983</v>
      </c>
      <c r="F503" s="15" t="s">
        <v>984</v>
      </c>
      <c r="G503" s="16">
        <v>5.4000000000000013E-2</v>
      </c>
      <c r="H503" s="31">
        <v>74.074074074074062</v>
      </c>
      <c r="I503" s="16"/>
      <c r="J503" s="18">
        <v>232.24104</v>
      </c>
      <c r="K503" s="18">
        <v>232.24104</v>
      </c>
      <c r="L503" s="19">
        <v>2.3659389676447069</v>
      </c>
      <c r="M503" s="18">
        <v>-3.6335452078217383</v>
      </c>
      <c r="N503" s="18">
        <v>1.59</v>
      </c>
      <c r="O503" s="18">
        <v>0.59000000000000008</v>
      </c>
      <c r="P503" s="18">
        <v>-2.02</v>
      </c>
      <c r="Q503" s="20">
        <v>1.8035202530110954</v>
      </c>
      <c r="R503" s="17">
        <v>-1.88398</v>
      </c>
      <c r="S503" s="21">
        <v>1.3185634213425519</v>
      </c>
      <c r="T503" s="18">
        <v>1.02</v>
      </c>
      <c r="U503" s="15">
        <v>5</v>
      </c>
      <c r="V503" s="15">
        <v>1</v>
      </c>
      <c r="W503" s="18">
        <v>69.92</v>
      </c>
      <c r="X503">
        <f t="shared" si="7"/>
        <v>0</v>
      </c>
      <c r="Y503" s="22">
        <v>3.3215251716247138</v>
      </c>
    </row>
    <row r="504" spans="1:25" ht="14.5" x14ac:dyDescent="0.35">
      <c r="A504" s="13" t="s">
        <v>648</v>
      </c>
      <c r="B504" s="13">
        <v>2</v>
      </c>
      <c r="C504" s="15">
        <v>500</v>
      </c>
      <c r="D504" s="15" t="s">
        <v>982</v>
      </c>
      <c r="E504" s="15" t="s">
        <v>983</v>
      </c>
      <c r="F504" s="15" t="s">
        <v>984</v>
      </c>
      <c r="G504" s="16">
        <v>0.11500000000000002</v>
      </c>
      <c r="H504" s="31">
        <v>17.391304347826082</v>
      </c>
      <c r="I504" s="16">
        <v>0.5</v>
      </c>
      <c r="J504" s="18">
        <v>230.26588000000001</v>
      </c>
      <c r="K504" s="18">
        <v>230.26588000000001</v>
      </c>
      <c r="L504" s="19">
        <v>2.6632595861444184</v>
      </c>
      <c r="M504" s="18">
        <v>-3.3015317501268253</v>
      </c>
      <c r="N504" s="18">
        <v>3.18</v>
      </c>
      <c r="O504" s="18">
        <v>1.7</v>
      </c>
      <c r="P504" s="18">
        <v>-3.64</v>
      </c>
      <c r="Q504" s="26">
        <v>37.91406979098825</v>
      </c>
      <c r="R504" s="17">
        <v>-2.4982799999999998</v>
      </c>
      <c r="S504" s="21">
        <v>2.735775180229747</v>
      </c>
      <c r="T504" s="18">
        <v>2.82</v>
      </c>
      <c r="U504" s="15">
        <v>3</v>
      </c>
      <c r="V504" s="15">
        <v>1</v>
      </c>
      <c r="W504" s="18">
        <v>49.94</v>
      </c>
      <c r="X504">
        <f t="shared" si="7"/>
        <v>0</v>
      </c>
      <c r="Y504" s="22">
        <v>4.6108506207448947</v>
      </c>
    </row>
    <row r="505" spans="1:25" ht="14.5" x14ac:dyDescent="0.35">
      <c r="A505" s="13" t="s">
        <v>649</v>
      </c>
      <c r="B505" s="13">
        <v>2</v>
      </c>
      <c r="C505" s="15">
        <v>120</v>
      </c>
      <c r="D505" s="15" t="s">
        <v>982</v>
      </c>
      <c r="E505" s="15" t="s">
        <v>983</v>
      </c>
      <c r="F505" s="15" t="s">
        <v>984</v>
      </c>
      <c r="G505" s="16">
        <v>0.32200000000000001</v>
      </c>
      <c r="H505" s="21">
        <v>1.4906832298136645</v>
      </c>
      <c r="I505" s="16">
        <v>13</v>
      </c>
      <c r="J505" s="18">
        <v>317.43194000000005</v>
      </c>
      <c r="K505" s="18">
        <v>317.43194000000005</v>
      </c>
      <c r="L505" s="19">
        <v>3.4224693772781367</v>
      </c>
      <c r="M505" s="18">
        <v>-2.9937947516299306</v>
      </c>
      <c r="N505" s="18"/>
      <c r="O505" s="18"/>
      <c r="P505" s="18">
        <v>-4.57</v>
      </c>
      <c r="Q505" s="26">
        <v>56.181148616186263</v>
      </c>
      <c r="R505" s="17">
        <v>-3.52502</v>
      </c>
      <c r="S505" s="21">
        <v>5.065363470227644</v>
      </c>
      <c r="T505" s="18">
        <v>4.3</v>
      </c>
      <c r="U505" s="15">
        <v>3</v>
      </c>
      <c r="V505" s="15">
        <v>2</v>
      </c>
      <c r="W505" s="18">
        <v>73.680000000000007</v>
      </c>
      <c r="X505">
        <f t="shared" si="7"/>
        <v>0</v>
      </c>
      <c r="Y505" s="22">
        <v>4.3082510857763303</v>
      </c>
    </row>
    <row r="506" spans="1:25" ht="14.5" x14ac:dyDescent="0.35">
      <c r="A506" s="13" t="s">
        <v>650</v>
      </c>
      <c r="B506" s="13">
        <v>2</v>
      </c>
      <c r="C506" s="15">
        <v>100</v>
      </c>
      <c r="D506" s="15" t="s">
        <v>982</v>
      </c>
      <c r="E506" s="15" t="s">
        <v>983</v>
      </c>
      <c r="F506" s="15" t="s">
        <v>984</v>
      </c>
      <c r="G506" s="16"/>
      <c r="H506" s="23"/>
      <c r="I506" s="16">
        <v>0.1</v>
      </c>
      <c r="J506" s="18">
        <v>470.01909000000001</v>
      </c>
      <c r="K506" s="18">
        <v>470.01909000000001</v>
      </c>
      <c r="L506" s="19">
        <v>3.6721154973257017</v>
      </c>
      <c r="M506" s="18"/>
      <c r="N506" s="18">
        <v>5</v>
      </c>
      <c r="O506" s="18"/>
      <c r="P506" s="18">
        <v>-3.8099999999999996</v>
      </c>
      <c r="Q506" s="20">
        <v>5.4947064301975903</v>
      </c>
      <c r="R506" s="17">
        <v>-5.9370000000000003</v>
      </c>
      <c r="S506" s="31">
        <v>736.11301087851109</v>
      </c>
      <c r="T506" s="18">
        <v>5.73</v>
      </c>
      <c r="U506" s="15">
        <v>5</v>
      </c>
      <c r="V506" s="15">
        <v>0</v>
      </c>
      <c r="W506" s="18">
        <v>43.72</v>
      </c>
      <c r="X506">
        <f t="shared" si="7"/>
        <v>1</v>
      </c>
      <c r="Y506" s="22">
        <v>10.750665370539799</v>
      </c>
    </row>
    <row r="507" spans="1:25" x14ac:dyDescent="0.3">
      <c r="A507" s="13" t="s">
        <v>651</v>
      </c>
      <c r="B507" s="13">
        <v>2</v>
      </c>
      <c r="C507" s="15">
        <v>5</v>
      </c>
      <c r="D507" s="15" t="s">
        <v>992</v>
      </c>
      <c r="E507" s="15" t="s">
        <v>993</v>
      </c>
      <c r="F507" s="15" t="s">
        <v>994</v>
      </c>
      <c r="G507" s="16">
        <v>1</v>
      </c>
      <c r="H507" s="23"/>
      <c r="I507" s="16">
        <v>6.6</v>
      </c>
      <c r="J507" s="18">
        <v>297.27270000000004</v>
      </c>
      <c r="K507" s="18">
        <v>297.27270000000004</v>
      </c>
      <c r="L507" s="22"/>
      <c r="M507" s="18">
        <v>-2.473155027658529</v>
      </c>
      <c r="N507" s="18"/>
      <c r="O507" s="18"/>
      <c r="P507" s="18">
        <v>-1.79</v>
      </c>
      <c r="Q507" s="17"/>
      <c r="R507" s="17">
        <v>-1.5554300000000001</v>
      </c>
      <c r="S507" s="13"/>
      <c r="T507" s="18">
        <v>-0.45999999999999996</v>
      </c>
      <c r="U507" s="15">
        <v>9</v>
      </c>
      <c r="V507" s="15">
        <v>4</v>
      </c>
      <c r="W507" s="18">
        <v>112.88</v>
      </c>
      <c r="X507">
        <f t="shared" si="7"/>
        <v>0</v>
      </c>
      <c r="Y507" s="22">
        <v>2.6335285258681789</v>
      </c>
    </row>
    <row r="508" spans="1:25" ht="14.5" x14ac:dyDescent="0.35">
      <c r="A508" s="13" t="s">
        <v>652</v>
      </c>
      <c r="B508" s="13">
        <v>2</v>
      </c>
      <c r="C508" s="15">
        <v>625</v>
      </c>
      <c r="D508" s="15" t="s">
        <v>982</v>
      </c>
      <c r="E508" s="15" t="s">
        <v>983</v>
      </c>
      <c r="F508" s="15" t="s">
        <v>984</v>
      </c>
      <c r="G508" s="16"/>
      <c r="H508" s="23"/>
      <c r="I508" s="16"/>
      <c r="J508" s="18">
        <v>567.79714999999999</v>
      </c>
      <c r="K508" s="18">
        <v>567.79714999999999</v>
      </c>
      <c r="L508" s="19">
        <v>2.9583131909542879</v>
      </c>
      <c r="M508" s="18"/>
      <c r="N508" s="18"/>
      <c r="O508" s="18"/>
      <c r="P508" s="18">
        <v>-5.4700000000000024</v>
      </c>
      <c r="Q508" s="26">
        <v>1299.4117823004237</v>
      </c>
      <c r="R508" s="17">
        <v>-6.89255</v>
      </c>
      <c r="S508" s="31">
        <v>34379.281843686658</v>
      </c>
      <c r="T508" s="18">
        <v>5.84</v>
      </c>
      <c r="U508" s="15">
        <v>5</v>
      </c>
      <c r="V508" s="15">
        <v>4</v>
      </c>
      <c r="W508" s="18">
        <v>112.28999999999999</v>
      </c>
      <c r="X508">
        <f t="shared" si="7"/>
        <v>2</v>
      </c>
      <c r="Y508" s="22">
        <v>5.0565246237420967</v>
      </c>
    </row>
    <row r="509" spans="1:25" ht="14.5" x14ac:dyDescent="0.35">
      <c r="A509" s="13" t="s">
        <v>653</v>
      </c>
      <c r="B509" s="13">
        <v>2</v>
      </c>
      <c r="C509" s="15">
        <v>200</v>
      </c>
      <c r="D509" s="15" t="s">
        <v>982</v>
      </c>
      <c r="E509" s="15" t="s">
        <v>983</v>
      </c>
      <c r="F509" s="15" t="s">
        <v>984</v>
      </c>
      <c r="G509" s="16">
        <v>0.1</v>
      </c>
      <c r="H509" s="21">
        <v>8</v>
      </c>
      <c r="I509" s="16"/>
      <c r="J509" s="18">
        <v>266.30503000000004</v>
      </c>
      <c r="K509" s="18">
        <v>266.30503000000004</v>
      </c>
      <c r="L509" s="19">
        <v>3.1243493738564969</v>
      </c>
      <c r="M509" s="18">
        <v>-3.4253793695204782</v>
      </c>
      <c r="N509" s="18">
        <v>1.81</v>
      </c>
      <c r="O509" s="18"/>
      <c r="P509" s="18">
        <v>-3.4</v>
      </c>
      <c r="Q509" s="20">
        <v>7.5458925624035897</v>
      </c>
      <c r="R509" s="17">
        <v>-3.15028</v>
      </c>
      <c r="S509" s="21">
        <v>4.2461039053447838</v>
      </c>
      <c r="T509" s="18">
        <v>2.65</v>
      </c>
      <c r="U509" s="15">
        <v>4</v>
      </c>
      <c r="V509" s="15">
        <v>1</v>
      </c>
      <c r="W509" s="18">
        <v>53.599999999999987</v>
      </c>
      <c r="X509">
        <f t="shared" si="7"/>
        <v>0</v>
      </c>
      <c r="Y509" s="22">
        <v>4.9683774253731361</v>
      </c>
    </row>
    <row r="510" spans="1:25" ht="14.5" x14ac:dyDescent="0.35">
      <c r="A510" s="13" t="s">
        <v>654</v>
      </c>
      <c r="B510" s="13">
        <v>2</v>
      </c>
      <c r="C510" s="15">
        <v>20</v>
      </c>
      <c r="D510" s="15" t="s">
        <v>982</v>
      </c>
      <c r="E510" s="15" t="s">
        <v>987</v>
      </c>
      <c r="F510" s="15" t="s">
        <v>984</v>
      </c>
      <c r="G510" s="16">
        <v>6.0000000000000001E-3</v>
      </c>
      <c r="H510" s="31">
        <v>13.333333333333334</v>
      </c>
      <c r="I510" s="16">
        <v>0.01</v>
      </c>
      <c r="J510" s="18">
        <v>346.34280999999999</v>
      </c>
      <c r="K510" s="18">
        <v>346.34280999999999</v>
      </c>
      <c r="L510" s="19">
        <v>4.2384761805452369</v>
      </c>
      <c r="M510" s="18">
        <v>-4.7613549258255743</v>
      </c>
      <c r="N510" s="18">
        <v>2.2000000000000002</v>
      </c>
      <c r="O510" s="18">
        <v>2.8</v>
      </c>
      <c r="P510" s="18">
        <v>-4.29</v>
      </c>
      <c r="Q510" s="20">
        <v>4.50384888834978</v>
      </c>
      <c r="R510" s="17">
        <v>-3.66439</v>
      </c>
      <c r="S510" s="21">
        <v>1.0665318043289085</v>
      </c>
      <c r="T510" s="18">
        <v>3.13</v>
      </c>
      <c r="U510" s="15">
        <v>5</v>
      </c>
      <c r="V510" s="15">
        <v>1</v>
      </c>
      <c r="W510" s="18">
        <v>112.85</v>
      </c>
      <c r="X510">
        <f t="shared" si="7"/>
        <v>0</v>
      </c>
      <c r="Y510" s="22">
        <v>3.0690545857332743</v>
      </c>
    </row>
    <row r="511" spans="1:25" ht="14.5" x14ac:dyDescent="0.35">
      <c r="A511" s="13" t="s">
        <v>655</v>
      </c>
      <c r="B511" s="13">
        <v>2</v>
      </c>
      <c r="C511" s="15">
        <v>250</v>
      </c>
      <c r="D511" s="15" t="s">
        <v>982</v>
      </c>
      <c r="E511" s="15" t="s">
        <v>983</v>
      </c>
      <c r="F511" s="15" t="s">
        <v>984</v>
      </c>
      <c r="G511" s="16"/>
      <c r="H511" s="23"/>
      <c r="I511" s="16">
        <v>1</v>
      </c>
      <c r="J511" s="18">
        <v>287.29621000000003</v>
      </c>
      <c r="K511" s="18">
        <v>287.29621000000003</v>
      </c>
      <c r="L511" s="19">
        <v>3.0603898881624327</v>
      </c>
      <c r="M511" s="18"/>
      <c r="N511" s="18"/>
      <c r="O511" s="18"/>
      <c r="P511" s="18">
        <v>-3</v>
      </c>
      <c r="Q511" s="20">
        <v>3.4807281307330848</v>
      </c>
      <c r="R511" s="17">
        <v>-2.01979</v>
      </c>
      <c r="S511" s="21">
        <v>0.36430078172795394</v>
      </c>
      <c r="T511" s="18">
        <v>0.02</v>
      </c>
      <c r="U511" s="15">
        <v>6</v>
      </c>
      <c r="V511" s="15">
        <v>0</v>
      </c>
      <c r="W511" s="18">
        <v>104.38558</v>
      </c>
      <c r="X511">
        <f t="shared" si="7"/>
        <v>0</v>
      </c>
      <c r="Y511" s="22">
        <v>2.752259555390697</v>
      </c>
    </row>
    <row r="512" spans="1:25" ht="14.5" x14ac:dyDescent="0.35">
      <c r="A512" s="13" t="s">
        <v>656</v>
      </c>
      <c r="B512" s="13">
        <v>2</v>
      </c>
      <c r="C512" s="15">
        <v>200</v>
      </c>
      <c r="D512" s="15" t="s">
        <v>982</v>
      </c>
      <c r="E512" s="15" t="s">
        <v>987</v>
      </c>
      <c r="F512" s="15" t="s">
        <v>984</v>
      </c>
      <c r="G512" s="16"/>
      <c r="H512" s="23"/>
      <c r="I512" s="16">
        <v>4</v>
      </c>
      <c r="J512" s="18">
        <v>529.52904000000001</v>
      </c>
      <c r="K512" s="18">
        <v>529.52904000000001</v>
      </c>
      <c r="L512" s="19">
        <v>3.4228597866566179</v>
      </c>
      <c r="M512" s="18"/>
      <c r="N512" s="18"/>
      <c r="O512" s="18">
        <v>-1.1000000000000001</v>
      </c>
      <c r="P512" s="18">
        <v>-5.42</v>
      </c>
      <c r="Q512" s="26">
        <v>397.37469233345706</v>
      </c>
      <c r="R512" s="17">
        <v>-7.56358</v>
      </c>
      <c r="S512" s="31">
        <v>55307.013099212461</v>
      </c>
      <c r="T512" s="18">
        <v>5.84</v>
      </c>
      <c r="U512" s="15">
        <v>6</v>
      </c>
      <c r="V512" s="15">
        <v>2</v>
      </c>
      <c r="W512" s="18">
        <v>87.754760000000061</v>
      </c>
      <c r="X512">
        <f t="shared" si="7"/>
        <v>2</v>
      </c>
      <c r="Y512" s="22">
        <v>6.0341916495469832</v>
      </c>
    </row>
    <row r="513" spans="1:25" ht="14.5" x14ac:dyDescent="0.35">
      <c r="A513" s="13" t="s">
        <v>657</v>
      </c>
      <c r="B513" s="13">
        <v>2</v>
      </c>
      <c r="C513" s="15">
        <v>2</v>
      </c>
      <c r="D513" s="15" t="s">
        <v>982</v>
      </c>
      <c r="E513" s="15" t="s">
        <v>983</v>
      </c>
      <c r="F513" s="15" t="s">
        <v>984</v>
      </c>
      <c r="G513" s="16">
        <v>1.3000000000000002E-3</v>
      </c>
      <c r="H513" s="21">
        <v>6.1538461538461533</v>
      </c>
      <c r="I513" s="16">
        <v>0</v>
      </c>
      <c r="J513" s="18">
        <v>385.37978000000004</v>
      </c>
      <c r="K513" s="18">
        <v>385.37978000000004</v>
      </c>
      <c r="L513" s="19">
        <v>5.2848589288101211</v>
      </c>
      <c r="M513" s="18">
        <v>-5.4719455721672654</v>
      </c>
      <c r="N513" s="18"/>
      <c r="O513" s="18"/>
      <c r="P513" s="18">
        <v>-4.49</v>
      </c>
      <c r="Q513" s="20">
        <v>0.64150650197861336</v>
      </c>
      <c r="R513" s="17">
        <v>-4.1048400000000003</v>
      </c>
      <c r="S513" s="21">
        <v>0.26426586087268072</v>
      </c>
      <c r="T513" s="18">
        <v>3.04</v>
      </c>
      <c r="U513" s="15">
        <v>6</v>
      </c>
      <c r="V513" s="15">
        <v>1</v>
      </c>
      <c r="W513" s="18">
        <v>131.54847999999998</v>
      </c>
      <c r="X513">
        <f t="shared" si="7"/>
        <v>0</v>
      </c>
      <c r="Y513" s="22">
        <v>2.9295646745595243</v>
      </c>
    </row>
    <row r="514" spans="1:25" ht="14.5" x14ac:dyDescent="0.35">
      <c r="A514" s="13" t="s">
        <v>658</v>
      </c>
      <c r="B514" s="13">
        <v>2</v>
      </c>
      <c r="C514" s="15">
        <v>100</v>
      </c>
      <c r="D514" s="15" t="s">
        <v>982</v>
      </c>
      <c r="E514" s="15" t="s">
        <v>983</v>
      </c>
      <c r="F514" s="15" t="s">
        <v>984</v>
      </c>
      <c r="G514" s="16">
        <v>1.3999999999999999E-2</v>
      </c>
      <c r="H514" s="31">
        <v>28.571428571428577</v>
      </c>
      <c r="I514" s="16">
        <v>2</v>
      </c>
      <c r="J514" s="18">
        <v>308.31499000000002</v>
      </c>
      <c r="K514" s="18">
        <v>308.31499000000002</v>
      </c>
      <c r="L514" s="19">
        <v>3.4889946402504273</v>
      </c>
      <c r="M514" s="18">
        <v>-4.3428666045721886</v>
      </c>
      <c r="N514" s="18">
        <v>1.788</v>
      </c>
      <c r="O514" s="18"/>
      <c r="P514" s="18">
        <v>-4.24</v>
      </c>
      <c r="Q514" s="26">
        <v>22.545784475148341</v>
      </c>
      <c r="R514" s="17">
        <v>-3.01403</v>
      </c>
      <c r="S514" s="21">
        <v>1.3399708510520345</v>
      </c>
      <c r="T514" s="18">
        <v>3.21</v>
      </c>
      <c r="U514" s="15">
        <v>4</v>
      </c>
      <c r="V514" s="15">
        <v>1</v>
      </c>
      <c r="W514" s="18">
        <v>105.35999999999999</v>
      </c>
      <c r="X514">
        <f t="shared" ref="X514:X577" si="8">IF(T514&gt;5,1,0)+IF(U514&gt;10,1,0)+IF(V514&gt;5,1,0)+IF(J514&gt;500,1,0)</f>
        <v>0</v>
      </c>
      <c r="Y514" s="22">
        <v>2.9263002088078975</v>
      </c>
    </row>
    <row r="515" spans="1:25" ht="14.5" x14ac:dyDescent="0.35">
      <c r="A515" s="13" t="s">
        <v>659</v>
      </c>
      <c r="B515" s="13">
        <v>2</v>
      </c>
      <c r="C515" s="15">
        <v>30</v>
      </c>
      <c r="D515" s="15" t="s">
        <v>982</v>
      </c>
      <c r="E515" s="15" t="s">
        <v>987</v>
      </c>
      <c r="F515" s="15" t="s">
        <v>984</v>
      </c>
      <c r="G515" s="16">
        <v>2.5000000000000001E-3</v>
      </c>
      <c r="H515" s="31">
        <v>48</v>
      </c>
      <c r="I515" s="16">
        <v>0.5</v>
      </c>
      <c r="J515" s="18">
        <v>418.45056999999997</v>
      </c>
      <c r="K515" s="18">
        <v>418.45056999999997</v>
      </c>
      <c r="L515" s="19">
        <v>4.1445229090573843</v>
      </c>
      <c r="M515" s="18">
        <v>-5.2237041551050094</v>
      </c>
      <c r="N515" s="18">
        <v>3.05</v>
      </c>
      <c r="O515" s="18">
        <v>2.86</v>
      </c>
      <c r="P515" s="18">
        <v>-4.57</v>
      </c>
      <c r="Q515" s="26">
        <v>10.654598341605992</v>
      </c>
      <c r="R515" s="17">
        <v>-4.6830499999999997</v>
      </c>
      <c r="S515" s="31">
        <v>13.822515393682519</v>
      </c>
      <c r="T515" s="18">
        <v>4</v>
      </c>
      <c r="U515" s="15">
        <v>6</v>
      </c>
      <c r="V515" s="15">
        <v>1</v>
      </c>
      <c r="W515" s="18">
        <v>121.64</v>
      </c>
      <c r="X515">
        <f t="shared" si="8"/>
        <v>0</v>
      </c>
      <c r="Y515" s="22">
        <v>3.4400737421900689</v>
      </c>
    </row>
    <row r="516" spans="1:25" ht="14.5" x14ac:dyDescent="0.35">
      <c r="A516" s="13" t="s">
        <v>465</v>
      </c>
      <c r="B516" s="13">
        <v>2</v>
      </c>
      <c r="C516" s="15">
        <v>10</v>
      </c>
      <c r="D516" s="15" t="s">
        <v>982</v>
      </c>
      <c r="E516" s="15" t="s">
        <v>987</v>
      </c>
      <c r="F516" s="15" t="s">
        <v>984</v>
      </c>
      <c r="G516" s="16">
        <v>2.5399999999999999E-2</v>
      </c>
      <c r="H516" s="21">
        <v>1.5748031496062993</v>
      </c>
      <c r="I516" s="16">
        <v>0.5</v>
      </c>
      <c r="J516" s="18">
        <v>281.27322000000004</v>
      </c>
      <c r="K516" s="18">
        <v>281.27322000000004</v>
      </c>
      <c r="L516" s="19">
        <v>4.4491283849918171</v>
      </c>
      <c r="M516" s="18">
        <v>-4.0442946683718795</v>
      </c>
      <c r="N516" s="18">
        <v>2.25</v>
      </c>
      <c r="O516" s="18">
        <v>2.16</v>
      </c>
      <c r="P516" s="18">
        <v>-3.9699999999999998</v>
      </c>
      <c r="Q516" s="20">
        <v>1.3271854331485837</v>
      </c>
      <c r="R516" s="17">
        <v>-3.51</v>
      </c>
      <c r="S516" s="21">
        <v>0.46018409705641833</v>
      </c>
      <c r="T516" s="18">
        <v>2.3199999999999998</v>
      </c>
      <c r="U516" s="15">
        <v>4</v>
      </c>
      <c r="V516" s="15">
        <v>1</v>
      </c>
      <c r="W516" s="18">
        <v>86.300000000000011</v>
      </c>
      <c r="X516">
        <f t="shared" si="8"/>
        <v>0</v>
      </c>
      <c r="Y516" s="22">
        <v>3.2592493626882968</v>
      </c>
    </row>
    <row r="517" spans="1:25" ht="14.5" x14ac:dyDescent="0.35">
      <c r="A517" s="13" t="s">
        <v>466</v>
      </c>
      <c r="B517" s="13">
        <v>2</v>
      </c>
      <c r="C517" s="15">
        <v>20</v>
      </c>
      <c r="D517" s="15" t="s">
        <v>982</v>
      </c>
      <c r="E517" s="15" t="s">
        <v>987</v>
      </c>
      <c r="F517" s="15" t="s">
        <v>984</v>
      </c>
      <c r="G517" s="16">
        <v>2.2000000000000001E-3</v>
      </c>
      <c r="H517" s="31">
        <v>36.36363636363636</v>
      </c>
      <c r="I517" s="16">
        <v>0.5</v>
      </c>
      <c r="J517" s="18">
        <v>360.36990000000003</v>
      </c>
      <c r="K517" s="18">
        <v>360.36990000000003</v>
      </c>
      <c r="L517" s="19">
        <v>4.2557185135858235</v>
      </c>
      <c r="M517" s="18">
        <v>-5.2143258284275982</v>
      </c>
      <c r="N517" s="18">
        <v>2.88</v>
      </c>
      <c r="O517" s="18"/>
      <c r="P517" s="18">
        <v>-4.41</v>
      </c>
      <c r="Q517" s="20">
        <v>5.7061275822844566</v>
      </c>
      <c r="R517" s="17">
        <v>-4.19977</v>
      </c>
      <c r="S517" s="21">
        <v>3.5165069310144919</v>
      </c>
      <c r="T517" s="18">
        <v>3.73</v>
      </c>
      <c r="U517" s="15">
        <v>5</v>
      </c>
      <c r="V517" s="15">
        <v>1</v>
      </c>
      <c r="W517" s="18">
        <v>112.85</v>
      </c>
      <c r="X517">
        <f t="shared" si="8"/>
        <v>0</v>
      </c>
      <c r="Y517" s="22">
        <v>3.1933531236154193</v>
      </c>
    </row>
    <row r="518" spans="1:25" ht="14.5" x14ac:dyDescent="0.35">
      <c r="A518" s="13" t="s">
        <v>467</v>
      </c>
      <c r="B518" s="13">
        <v>2</v>
      </c>
      <c r="C518" s="15">
        <v>6</v>
      </c>
      <c r="D518" s="15" t="s">
        <v>982</v>
      </c>
      <c r="E518" s="15" t="s">
        <v>983</v>
      </c>
      <c r="F518" s="15" t="s">
        <v>984</v>
      </c>
      <c r="G518" s="16"/>
      <c r="H518" s="23"/>
      <c r="I518" s="16"/>
      <c r="J518" s="18">
        <v>327.47078000000005</v>
      </c>
      <c r="K518" s="18">
        <v>327.47078000000005</v>
      </c>
      <c r="L518" s="19">
        <v>4.737021303865049</v>
      </c>
      <c r="M518" s="18"/>
      <c r="N518" s="18">
        <v>2.7</v>
      </c>
      <c r="O518" s="18"/>
      <c r="P518" s="18">
        <v>-4.7300000000000004</v>
      </c>
      <c r="Q518" s="20">
        <v>3.9358513492062097</v>
      </c>
      <c r="R518" s="17">
        <v>-4.5558800000000002</v>
      </c>
      <c r="S518" s="21">
        <v>2.6358378342470825</v>
      </c>
      <c r="T518" s="18">
        <v>4.0999999999999996</v>
      </c>
      <c r="U518" s="15">
        <v>3</v>
      </c>
      <c r="V518" s="15">
        <v>2</v>
      </c>
      <c r="W518" s="18">
        <v>57.936073000000022</v>
      </c>
      <c r="X518">
        <f t="shared" si="8"/>
        <v>0</v>
      </c>
      <c r="Y518" s="22">
        <v>5.6522778131683165</v>
      </c>
    </row>
    <row r="519" spans="1:25" ht="14.5" x14ac:dyDescent="0.35">
      <c r="A519" s="13" t="s">
        <v>468</v>
      </c>
      <c r="B519" s="13">
        <v>2</v>
      </c>
      <c r="C519" s="15">
        <v>5</v>
      </c>
      <c r="D519" s="15" t="s">
        <v>982</v>
      </c>
      <c r="E519" s="15" t="s">
        <v>983</v>
      </c>
      <c r="F519" s="15" t="s">
        <v>984</v>
      </c>
      <c r="G519" s="16">
        <v>5.0000000000000001E-3</v>
      </c>
      <c r="H519" s="21">
        <v>4</v>
      </c>
      <c r="I519" s="16">
        <v>0</v>
      </c>
      <c r="J519" s="18">
        <v>340.46666000000005</v>
      </c>
      <c r="K519" s="18">
        <v>340.46666000000005</v>
      </c>
      <c r="L519" s="19">
        <v>4.8331045859599335</v>
      </c>
      <c r="M519" s="18">
        <v>-4.8331045859599335</v>
      </c>
      <c r="N519" s="18"/>
      <c r="O519" s="18"/>
      <c r="P519" s="18">
        <v>-4.8</v>
      </c>
      <c r="Q519" s="20">
        <v>3.7064266115230979</v>
      </c>
      <c r="R519" s="17">
        <v>-4.8904300000000003</v>
      </c>
      <c r="S519" s="21">
        <v>4.5644179580275308</v>
      </c>
      <c r="T519" s="18">
        <v>3.9299999999999997</v>
      </c>
      <c r="U519" s="15">
        <v>2</v>
      </c>
      <c r="V519" s="15">
        <v>1</v>
      </c>
      <c r="W519" s="18">
        <v>45.335814999999997</v>
      </c>
      <c r="X519">
        <f t="shared" si="8"/>
        <v>0</v>
      </c>
      <c r="Y519" s="22">
        <v>7.5098828597213938</v>
      </c>
    </row>
    <row r="520" spans="1:25" ht="14.5" x14ac:dyDescent="0.35">
      <c r="A520" s="13" t="s">
        <v>469</v>
      </c>
      <c r="B520" s="13">
        <v>2</v>
      </c>
      <c r="C520" s="15">
        <v>40</v>
      </c>
      <c r="D520" s="15" t="s">
        <v>982</v>
      </c>
      <c r="E520" s="15" t="s">
        <v>983</v>
      </c>
      <c r="F520" s="15" t="s">
        <v>984</v>
      </c>
      <c r="G520" s="16">
        <v>0.01</v>
      </c>
      <c r="H520" s="31">
        <v>16</v>
      </c>
      <c r="I520" s="16">
        <v>7</v>
      </c>
      <c r="J520" s="18">
        <v>312.43975</v>
      </c>
      <c r="K520" s="18">
        <v>312.43975</v>
      </c>
      <c r="L520" s="19">
        <v>3.8106290303220001</v>
      </c>
      <c r="M520" s="18">
        <v>-4.4947662816311826</v>
      </c>
      <c r="N520" s="18">
        <v>3</v>
      </c>
      <c r="O520" s="18"/>
      <c r="P520" s="18">
        <v>-3.52</v>
      </c>
      <c r="Q520" s="20">
        <v>1.6957182764745711</v>
      </c>
      <c r="R520" s="17">
        <v>-3.7939500000000002</v>
      </c>
      <c r="S520" s="21">
        <v>3.1864250016854414</v>
      </c>
      <c r="T520" s="18">
        <v>3.01</v>
      </c>
      <c r="U520" s="15">
        <v>4</v>
      </c>
      <c r="V520" s="15">
        <v>1</v>
      </c>
      <c r="W520" s="18">
        <v>25.630000000000003</v>
      </c>
      <c r="X520">
        <f t="shared" si="8"/>
        <v>0</v>
      </c>
      <c r="Y520" s="22">
        <v>12.190392118611001</v>
      </c>
    </row>
    <row r="521" spans="1:25" ht="14.5" x14ac:dyDescent="0.35">
      <c r="A521" s="13" t="s">
        <v>470</v>
      </c>
      <c r="B521" s="13">
        <v>2</v>
      </c>
      <c r="C521" s="15">
        <v>600</v>
      </c>
      <c r="D521" s="15" t="s">
        <v>982</v>
      </c>
      <c r="E521" s="15" t="s">
        <v>983</v>
      </c>
      <c r="F521" s="15" t="s">
        <v>984</v>
      </c>
      <c r="G521" s="16">
        <v>1.7</v>
      </c>
      <c r="H521" s="21">
        <v>1.411764705882353</v>
      </c>
      <c r="I521" s="16">
        <v>0.5</v>
      </c>
      <c r="J521" s="18">
        <v>293.32515000000001</v>
      </c>
      <c r="K521" s="18">
        <v>293.32515000000001</v>
      </c>
      <c r="L521" s="19">
        <v>2.6891980510488454</v>
      </c>
      <c r="M521" s="18">
        <v>-2.2369003800542151</v>
      </c>
      <c r="N521" s="18">
        <v>4.1899999999999995</v>
      </c>
      <c r="O521" s="18">
        <v>1.03</v>
      </c>
      <c r="P521" s="18">
        <v>-3.96</v>
      </c>
      <c r="Q521" s="26">
        <v>74.621150435078135</v>
      </c>
      <c r="R521" s="17">
        <v>-3.58141</v>
      </c>
      <c r="S521" s="31">
        <v>31.20843137124303</v>
      </c>
      <c r="T521" s="18">
        <v>2.9499999999999997</v>
      </c>
      <c r="U521" s="15">
        <v>3</v>
      </c>
      <c r="V521" s="15">
        <v>1</v>
      </c>
      <c r="W521" s="18">
        <v>60.49</v>
      </c>
      <c r="X521">
        <f t="shared" si="8"/>
        <v>0</v>
      </c>
      <c r="Y521" s="22">
        <v>4.8491510993552653</v>
      </c>
    </row>
    <row r="522" spans="1:25" ht="14.5" x14ac:dyDescent="0.35">
      <c r="A522" s="13" t="s">
        <v>471</v>
      </c>
      <c r="B522" s="13">
        <v>2</v>
      </c>
      <c r="C522" s="15">
        <v>30</v>
      </c>
      <c r="D522" s="15" t="s">
        <v>982</v>
      </c>
      <c r="E522" s="15" t="s">
        <v>983</v>
      </c>
      <c r="F522" s="15" t="s">
        <v>984</v>
      </c>
      <c r="G522" s="16">
        <v>4.3000000000000003E-2</v>
      </c>
      <c r="H522" s="21">
        <v>2.7906976744186043</v>
      </c>
      <c r="I522" s="16">
        <v>0</v>
      </c>
      <c r="J522" s="18">
        <v>426.56635</v>
      </c>
      <c r="K522" s="18">
        <v>426.56635</v>
      </c>
      <c r="L522" s="19">
        <v>4.1528653381056104</v>
      </c>
      <c r="M522" s="18">
        <v>-3.9965181372456864</v>
      </c>
      <c r="N522" s="18">
        <v>5.42</v>
      </c>
      <c r="O522" s="18">
        <v>3.3899999999999997</v>
      </c>
      <c r="P522" s="18">
        <v>-4.05</v>
      </c>
      <c r="Q522" s="20">
        <v>3.1564190310894347</v>
      </c>
      <c r="R522" s="17">
        <v>-5.4917800000000003</v>
      </c>
      <c r="S522" s="31">
        <v>87.292042054879815</v>
      </c>
      <c r="T522" s="18">
        <v>5.6199999999999966</v>
      </c>
      <c r="U522" s="15">
        <v>3</v>
      </c>
      <c r="V522" s="15">
        <v>1</v>
      </c>
      <c r="W522" s="18">
        <v>35.159999999999997</v>
      </c>
      <c r="X522">
        <f t="shared" si="8"/>
        <v>1</v>
      </c>
      <c r="Y522" s="22">
        <v>12.132148748577931</v>
      </c>
    </row>
    <row r="523" spans="1:25" ht="14.5" x14ac:dyDescent="0.35">
      <c r="A523" s="13" t="s">
        <v>472</v>
      </c>
      <c r="B523" s="13">
        <v>2</v>
      </c>
      <c r="C523" s="15">
        <v>30</v>
      </c>
      <c r="D523" s="15" t="s">
        <v>982</v>
      </c>
      <c r="E523" s="15" t="s">
        <v>983</v>
      </c>
      <c r="F523" s="15" t="s">
        <v>984</v>
      </c>
      <c r="G523" s="16">
        <v>4.4999999999999998E-2</v>
      </c>
      <c r="H523" s="21">
        <v>2.6666666666666665</v>
      </c>
      <c r="I523" s="16">
        <v>0.5</v>
      </c>
      <c r="J523" s="18">
        <v>286.72012000000001</v>
      </c>
      <c r="K523" s="18">
        <v>286.72012000000001</v>
      </c>
      <c r="L523" s="19">
        <v>3.9803369150262045</v>
      </c>
      <c r="M523" s="18">
        <v>-3.8042456559705231</v>
      </c>
      <c r="N523" s="18">
        <v>2.2400000000000002</v>
      </c>
      <c r="O523" s="18">
        <v>2.2400000000000002</v>
      </c>
      <c r="P523" s="18">
        <v>-3.5</v>
      </c>
      <c r="Q523" s="20">
        <v>1.3234973507272725</v>
      </c>
      <c r="R523" s="17">
        <v>-3.5451999999999999</v>
      </c>
      <c r="S523" s="21">
        <v>1.4686661195254209</v>
      </c>
      <c r="T523" s="18">
        <v>2.3099999999999996</v>
      </c>
      <c r="U523" s="15">
        <v>3</v>
      </c>
      <c r="V523" s="15">
        <v>2</v>
      </c>
      <c r="W523" s="18">
        <v>64.709999999999994</v>
      </c>
      <c r="X523">
        <f t="shared" si="8"/>
        <v>0</v>
      </c>
      <c r="Y523" s="22">
        <v>4.4308471642713654</v>
      </c>
    </row>
    <row r="524" spans="1:25" ht="14.5" x14ac:dyDescent="0.35">
      <c r="A524" s="13" t="s">
        <v>473</v>
      </c>
      <c r="B524" s="13">
        <v>2</v>
      </c>
      <c r="C524" s="15">
        <v>600</v>
      </c>
      <c r="D524" s="15" t="s">
        <v>982</v>
      </c>
      <c r="E524" s="15" t="s">
        <v>983</v>
      </c>
      <c r="F524" s="15" t="s">
        <v>984</v>
      </c>
      <c r="G524" s="16">
        <v>8.500000000000002E-2</v>
      </c>
      <c r="H524" s="31">
        <v>28.235294117647051</v>
      </c>
      <c r="I524" s="16"/>
      <c r="J524" s="18">
        <v>252.27509000000001</v>
      </c>
      <c r="K524" s="18">
        <v>252.27509000000001</v>
      </c>
      <c r="L524" s="19">
        <v>2.6237231193981696</v>
      </c>
      <c r="M524" s="18">
        <v>-3.4724554440675206</v>
      </c>
      <c r="N524" s="18"/>
      <c r="O524" s="18">
        <v>1.25</v>
      </c>
      <c r="P524" s="18">
        <v>-3.19</v>
      </c>
      <c r="Q524" s="26">
        <v>14.734549833635803</v>
      </c>
      <c r="R524" s="17">
        <v>-3.1768700000000001</v>
      </c>
      <c r="S524" s="31">
        <v>14.295747603098537</v>
      </c>
      <c r="T524" s="18">
        <v>1.21</v>
      </c>
      <c r="U524" s="15">
        <v>2</v>
      </c>
      <c r="V524" s="15">
        <v>1</v>
      </c>
      <c r="W524" s="18">
        <v>65.09</v>
      </c>
      <c r="X524">
        <f t="shared" si="8"/>
        <v>0</v>
      </c>
      <c r="Y524" s="22">
        <v>3.8757887540328775</v>
      </c>
    </row>
    <row r="525" spans="1:25" x14ac:dyDescent="0.3">
      <c r="A525" s="13" t="s">
        <v>474</v>
      </c>
      <c r="B525" s="13">
        <v>2</v>
      </c>
      <c r="C525" s="15">
        <v>6</v>
      </c>
      <c r="D525" s="15" t="s">
        <v>992</v>
      </c>
      <c r="E525" s="15" t="s">
        <v>993</v>
      </c>
      <c r="F525" s="15" t="s">
        <v>994</v>
      </c>
      <c r="G525" s="16"/>
      <c r="H525" s="23"/>
      <c r="I525" s="16">
        <v>5</v>
      </c>
      <c r="J525" s="18">
        <v>853.92882000000009</v>
      </c>
      <c r="K525" s="18">
        <v>853.92882000000009</v>
      </c>
      <c r="L525" s="22"/>
      <c r="M525" s="18"/>
      <c r="N525" s="18"/>
      <c r="O525" s="18">
        <v>6.83</v>
      </c>
      <c r="P525" s="18">
        <v>-5.21</v>
      </c>
      <c r="Q525" s="17"/>
      <c r="R525" s="17">
        <v>-7.3484499999999997</v>
      </c>
      <c r="S525" s="13"/>
      <c r="T525" s="18">
        <v>4.7300000000000004</v>
      </c>
      <c r="U525" s="15">
        <v>10</v>
      </c>
      <c r="V525" s="15">
        <v>4</v>
      </c>
      <c r="W525" s="18">
        <v>235.83999999999997</v>
      </c>
      <c r="X525">
        <f t="shared" si="8"/>
        <v>1</v>
      </c>
      <c r="Y525" s="22">
        <v>3.6207972354138405</v>
      </c>
    </row>
    <row r="526" spans="1:25" ht="14.5" x14ac:dyDescent="0.35">
      <c r="A526" s="13" t="s">
        <v>475</v>
      </c>
      <c r="B526" s="13">
        <v>2</v>
      </c>
      <c r="C526" s="15">
        <v>4</v>
      </c>
      <c r="D526" s="13" t="s">
        <v>941</v>
      </c>
      <c r="E526" s="15" t="s">
        <v>987</v>
      </c>
      <c r="F526" s="15" t="s">
        <v>984</v>
      </c>
      <c r="G526" s="16"/>
      <c r="H526" s="23"/>
      <c r="I526" s="16">
        <v>0</v>
      </c>
      <c r="J526" s="18">
        <v>416.64993000000004</v>
      </c>
      <c r="K526" s="18">
        <v>416.64993000000004</v>
      </c>
      <c r="L526" s="19">
        <v>8.0177113218693137</v>
      </c>
      <c r="M526" s="18"/>
      <c r="N526" s="18"/>
      <c r="O526" s="18"/>
      <c r="P526" s="18">
        <v>-4.79</v>
      </c>
      <c r="Q526" s="24">
        <v>2.3678199177385481E-3</v>
      </c>
      <c r="R526" s="17">
        <v>-6.2904799999999996</v>
      </c>
      <c r="S526" s="17">
        <v>7.4959843205071236E-2</v>
      </c>
      <c r="T526" s="18">
        <v>5.6899999999999995</v>
      </c>
      <c r="U526" s="15">
        <v>3</v>
      </c>
      <c r="V526" s="15">
        <v>3</v>
      </c>
      <c r="W526" s="18">
        <v>67.676939999999988</v>
      </c>
      <c r="X526">
        <f t="shared" si="8"/>
        <v>1</v>
      </c>
      <c r="Y526" s="22">
        <v>6.1564534389409467</v>
      </c>
    </row>
    <row r="527" spans="1:25" ht="14.5" x14ac:dyDescent="0.35">
      <c r="A527" s="13" t="s">
        <v>476</v>
      </c>
      <c r="B527" s="13">
        <v>2</v>
      </c>
      <c r="C527" s="15">
        <v>50</v>
      </c>
      <c r="D527" s="15" t="s">
        <v>982</v>
      </c>
      <c r="E527" s="15" t="s">
        <v>983</v>
      </c>
      <c r="F527" s="15" t="s">
        <v>984</v>
      </c>
      <c r="G527" s="16">
        <v>4.4900000000000002E-2</v>
      </c>
      <c r="H527" s="21">
        <v>4.4543429844097995</v>
      </c>
      <c r="I527" s="16">
        <v>15</v>
      </c>
      <c r="J527" s="18">
        <v>285.43314000000004</v>
      </c>
      <c r="K527" s="18">
        <v>285.43314000000004</v>
      </c>
      <c r="L527" s="19">
        <v>3.7565343908041426</v>
      </c>
      <c r="M527" s="18">
        <v>-3.8032580541368386</v>
      </c>
      <c r="N527" s="18">
        <v>3.3099999999999996</v>
      </c>
      <c r="O527" s="18">
        <v>0.82800000000000007</v>
      </c>
      <c r="P527" s="18">
        <v>-3.3699999999999997</v>
      </c>
      <c r="Q527" s="20">
        <v>1.6425764824083995</v>
      </c>
      <c r="R527" s="17">
        <v>-2.05741</v>
      </c>
      <c r="S527" s="17">
        <v>7.9971566015864318E-2</v>
      </c>
      <c r="T527" s="18">
        <v>4.67</v>
      </c>
      <c r="U527" s="15">
        <v>2</v>
      </c>
      <c r="V527" s="15">
        <v>1</v>
      </c>
      <c r="W527" s="18">
        <v>24.049999999999997</v>
      </c>
      <c r="X527">
        <f t="shared" si="8"/>
        <v>0</v>
      </c>
      <c r="Y527" s="22">
        <v>11.868321829521832</v>
      </c>
    </row>
    <row r="528" spans="1:25" ht="14.5" x14ac:dyDescent="0.35">
      <c r="A528" s="13" t="s">
        <v>477</v>
      </c>
      <c r="B528" s="13">
        <v>2</v>
      </c>
      <c r="C528" s="15">
        <v>1</v>
      </c>
      <c r="D528" s="15" t="s">
        <v>982</v>
      </c>
      <c r="E528" s="15" t="s">
        <v>983</v>
      </c>
      <c r="F528" s="15" t="s">
        <v>984</v>
      </c>
      <c r="G528" s="16"/>
      <c r="H528" s="23"/>
      <c r="I528" s="16"/>
      <c r="J528" s="18">
        <v>314.49647000000004</v>
      </c>
      <c r="K528" s="18">
        <v>314.49647000000004</v>
      </c>
      <c r="L528" s="19">
        <v>5.4976157751608588</v>
      </c>
      <c r="M528" s="18"/>
      <c r="N528" s="18"/>
      <c r="O528" s="18">
        <v>3.9699999999999998</v>
      </c>
      <c r="P528" s="18">
        <v>-5.73</v>
      </c>
      <c r="Q528" s="20">
        <v>6.8303697827864811</v>
      </c>
      <c r="R528" s="17">
        <v>-3.9845600000000001</v>
      </c>
      <c r="S528" s="21">
        <v>0.12274511472988234</v>
      </c>
      <c r="T528" s="18">
        <v>4.4000000000000004</v>
      </c>
      <c r="U528" s="15">
        <v>1</v>
      </c>
      <c r="V528" s="15">
        <v>1</v>
      </c>
      <c r="W528" s="18">
        <v>15.14</v>
      </c>
      <c r="X528">
        <f t="shared" si="8"/>
        <v>0</v>
      </c>
      <c r="Y528" s="22">
        <v>20.772554161162486</v>
      </c>
    </row>
    <row r="529" spans="1:25" ht="14.5" x14ac:dyDescent="0.35">
      <c r="A529" s="13" t="s">
        <v>478</v>
      </c>
      <c r="B529" s="13">
        <v>2</v>
      </c>
      <c r="C529" s="15">
        <v>100</v>
      </c>
      <c r="D529" s="15" t="s">
        <v>982</v>
      </c>
      <c r="E529" s="15" t="s">
        <v>983</v>
      </c>
      <c r="F529" s="15" t="s">
        <v>984</v>
      </c>
      <c r="G529" s="16">
        <v>6.0000000000000002E-5</v>
      </c>
      <c r="H529" s="31">
        <v>6666.666666666667</v>
      </c>
      <c r="I529" s="16"/>
      <c r="J529" s="18">
        <v>277.49750000000006</v>
      </c>
      <c r="K529" s="18">
        <v>277.49750000000006</v>
      </c>
      <c r="L529" s="19">
        <v>3.4432590748781706</v>
      </c>
      <c r="M529" s="18">
        <v>-6.6651078244945268</v>
      </c>
      <c r="N529" s="18"/>
      <c r="O529" s="18">
        <v>3.9299999999999997</v>
      </c>
      <c r="P529" s="18">
        <v>-7.01</v>
      </c>
      <c r="Q529" s="26">
        <v>14750.302143705863</v>
      </c>
      <c r="R529" s="17">
        <v>-1.41001</v>
      </c>
      <c r="S529" s="17">
        <v>3.705193695799628E-2</v>
      </c>
      <c r="T529" s="18">
        <v>7.1499999999999995</v>
      </c>
      <c r="U529" s="15">
        <v>1</v>
      </c>
      <c r="V529" s="15">
        <v>1</v>
      </c>
      <c r="W529" s="18">
        <v>14.569999999999999</v>
      </c>
      <c r="X529">
        <f t="shared" si="8"/>
        <v>1</v>
      </c>
      <c r="Y529" s="22">
        <v>19.045813315030891</v>
      </c>
    </row>
    <row r="530" spans="1:25" ht="14.5" x14ac:dyDescent="0.35">
      <c r="A530" s="13" t="s">
        <v>479</v>
      </c>
      <c r="B530" s="13">
        <v>2</v>
      </c>
      <c r="C530" s="15">
        <v>500</v>
      </c>
      <c r="D530" s="15" t="s">
        <v>982</v>
      </c>
      <c r="E530" s="15" t="s">
        <v>983</v>
      </c>
      <c r="F530" s="15" t="s">
        <v>984</v>
      </c>
      <c r="G530" s="16">
        <v>0.73</v>
      </c>
      <c r="H530" s="21">
        <v>2.7397260273972601</v>
      </c>
      <c r="I530" s="16"/>
      <c r="J530" s="18">
        <v>179.22060999999999</v>
      </c>
      <c r="K530" s="18">
        <v>179.22060999999999</v>
      </c>
      <c r="L530" s="19">
        <v>2.5544179468304336</v>
      </c>
      <c r="M530" s="18">
        <v>-2.3900650910459964</v>
      </c>
      <c r="N530" s="18">
        <v>1.58</v>
      </c>
      <c r="O530" s="18"/>
      <c r="P530" s="18">
        <v>-1.99</v>
      </c>
      <c r="Q530" s="20">
        <v>1.09054111684567</v>
      </c>
      <c r="R530" s="17">
        <v>-2.1600899999999998</v>
      </c>
      <c r="S530" s="21">
        <v>1.6133628203940968</v>
      </c>
      <c r="T530" s="18">
        <v>1.77</v>
      </c>
      <c r="U530" s="15">
        <v>2</v>
      </c>
      <c r="V530" s="15">
        <v>1</v>
      </c>
      <c r="W530" s="18">
        <v>41.649999999999835</v>
      </c>
      <c r="X530">
        <f t="shared" si="8"/>
        <v>0</v>
      </c>
      <c r="Y530" s="22">
        <v>4.3030158463385524</v>
      </c>
    </row>
    <row r="531" spans="1:25" ht="14.5" x14ac:dyDescent="0.35">
      <c r="A531" s="13" t="s">
        <v>480</v>
      </c>
      <c r="B531" s="13">
        <v>2</v>
      </c>
      <c r="C531" s="15">
        <v>300</v>
      </c>
      <c r="D531" s="15" t="s">
        <v>982</v>
      </c>
      <c r="E531" s="15" t="s">
        <v>983</v>
      </c>
      <c r="F531" s="15" t="s">
        <v>984</v>
      </c>
      <c r="G531" s="16">
        <v>0.02</v>
      </c>
      <c r="H531" s="31">
        <v>60</v>
      </c>
      <c r="I531" s="16">
        <v>2</v>
      </c>
      <c r="J531" s="18">
        <v>252.27509000000001</v>
      </c>
      <c r="K531" s="18">
        <v>274.25</v>
      </c>
      <c r="L531" s="19">
        <v>2.9247531150621509</v>
      </c>
      <c r="M531" s="18">
        <v>-4.1371166405827671</v>
      </c>
      <c r="N531" s="18">
        <v>2.4699999999999998</v>
      </c>
      <c r="O531" s="18">
        <v>2.4699999999999998</v>
      </c>
      <c r="P531" s="18">
        <v>-3.54</v>
      </c>
      <c r="Q531" s="26">
        <v>15.171712690721556</v>
      </c>
      <c r="R531" s="17">
        <v>-3.2454299999999998</v>
      </c>
      <c r="S531" s="21">
        <v>7.6995369908579221</v>
      </c>
      <c r="T531" s="18">
        <v>2.09</v>
      </c>
      <c r="U531" s="15">
        <v>2</v>
      </c>
      <c r="V531" s="15">
        <v>2</v>
      </c>
      <c r="W531" s="18">
        <v>65.69</v>
      </c>
      <c r="X531">
        <f t="shared" si="8"/>
        <v>0</v>
      </c>
      <c r="Y531" s="22">
        <v>3.8403880347084796</v>
      </c>
    </row>
    <row r="532" spans="1:25" x14ac:dyDescent="0.3">
      <c r="A532" s="13" t="s">
        <v>481</v>
      </c>
      <c r="B532" s="13">
        <v>2</v>
      </c>
      <c r="C532" s="15">
        <v>10</v>
      </c>
      <c r="D532" s="15" t="s">
        <v>804</v>
      </c>
      <c r="E532" s="15" t="s">
        <v>805</v>
      </c>
      <c r="F532" s="15" t="s">
        <v>857</v>
      </c>
      <c r="G532" s="16"/>
      <c r="H532" s="23"/>
      <c r="I532" s="16">
        <v>0</v>
      </c>
      <c r="J532" s="18">
        <v>810.47451000000001</v>
      </c>
      <c r="K532" s="18">
        <v>810.47451000000001</v>
      </c>
      <c r="L532" s="22"/>
      <c r="M532" s="18"/>
      <c r="N532" s="18"/>
      <c r="O532" s="18"/>
      <c r="P532" s="18">
        <v>-5.73</v>
      </c>
      <c r="Q532" s="17"/>
      <c r="R532" s="17">
        <v>-7.9909999999999997</v>
      </c>
      <c r="S532" s="13"/>
      <c r="T532" s="18">
        <v>5.3</v>
      </c>
      <c r="U532" s="15">
        <v>10</v>
      </c>
      <c r="V532" s="15">
        <v>2</v>
      </c>
      <c r="W532" s="18">
        <v>163.34329999999997</v>
      </c>
      <c r="X532">
        <f t="shared" si="8"/>
        <v>2</v>
      </c>
      <c r="Y532" s="22">
        <v>4.9617860665236968</v>
      </c>
    </row>
    <row r="533" spans="1:25" ht="14.5" x14ac:dyDescent="0.35">
      <c r="A533" s="13" t="s">
        <v>482</v>
      </c>
      <c r="B533" s="13">
        <v>2</v>
      </c>
      <c r="C533" s="15">
        <v>45</v>
      </c>
      <c r="D533" s="15" t="s">
        <v>982</v>
      </c>
      <c r="E533" s="15" t="s">
        <v>983</v>
      </c>
      <c r="F533" s="15" t="s">
        <v>984</v>
      </c>
      <c r="G533" s="16"/>
      <c r="H533" s="23"/>
      <c r="I533" s="16">
        <v>0.5</v>
      </c>
      <c r="J533" s="18">
        <v>356.44685000000004</v>
      </c>
      <c r="K533" s="18">
        <v>356.44685000000004</v>
      </c>
      <c r="L533" s="19">
        <v>3.898782267333806</v>
      </c>
      <c r="M533" s="18"/>
      <c r="N533" s="18"/>
      <c r="O533" s="18"/>
      <c r="P533" s="18">
        <v>-4.8899999999999997</v>
      </c>
      <c r="Q533" s="26">
        <v>39.199246954535973</v>
      </c>
      <c r="R533" s="17">
        <v>-1.0765400000000001</v>
      </c>
      <c r="S533" s="27">
        <v>6.02306741256327E-3</v>
      </c>
      <c r="T533" s="18">
        <v>3.53</v>
      </c>
      <c r="U533" s="15">
        <v>4</v>
      </c>
      <c r="V533" s="15">
        <v>1</v>
      </c>
      <c r="W533" s="18">
        <v>70.45999999999998</v>
      </c>
      <c r="X533">
        <f t="shared" si="8"/>
        <v>0</v>
      </c>
      <c r="Y533" s="22">
        <v>5.0588539596934448</v>
      </c>
    </row>
    <row r="534" spans="1:25" ht="14.5" x14ac:dyDescent="0.35">
      <c r="A534" s="13" t="s">
        <v>483</v>
      </c>
      <c r="B534" s="13">
        <v>2</v>
      </c>
      <c r="C534" s="15">
        <v>20</v>
      </c>
      <c r="D534" s="15" t="s">
        <v>982</v>
      </c>
      <c r="E534" s="15" t="s">
        <v>987</v>
      </c>
      <c r="F534" s="15" t="s">
        <v>984</v>
      </c>
      <c r="G534" s="16">
        <v>7.2999999999999983E-3</v>
      </c>
      <c r="H534" s="31">
        <v>10.958904109589044</v>
      </c>
      <c r="I534" s="16">
        <v>5</v>
      </c>
      <c r="J534" s="18">
        <v>331.35256000000004</v>
      </c>
      <c r="K534" s="18">
        <v>331.35256000000004</v>
      </c>
      <c r="L534" s="19">
        <v>4.2192603345961031</v>
      </c>
      <c r="M534" s="18">
        <v>-4.6569674701396284</v>
      </c>
      <c r="N534" s="18">
        <v>3.06</v>
      </c>
      <c r="O534" s="18">
        <v>0.2</v>
      </c>
      <c r="P534" s="18">
        <v>-3.3699999999999997</v>
      </c>
      <c r="Q534" s="20">
        <v>0.5659781388910764</v>
      </c>
      <c r="R534" s="17">
        <v>-0.226628</v>
      </c>
      <c r="S534" s="30">
        <v>4.0684375754267702E-4</v>
      </c>
      <c r="T534" s="18">
        <v>1.8900000000000001</v>
      </c>
      <c r="U534" s="15">
        <v>5</v>
      </c>
      <c r="V534" s="15">
        <v>2</v>
      </c>
      <c r="W534" s="18">
        <v>104.05</v>
      </c>
      <c r="X534">
        <f t="shared" si="8"/>
        <v>0</v>
      </c>
      <c r="Y534" s="22">
        <v>3.184551273426238</v>
      </c>
    </row>
    <row r="535" spans="1:25" ht="14.5" x14ac:dyDescent="0.35">
      <c r="A535" s="13" t="s">
        <v>484</v>
      </c>
      <c r="B535" s="13">
        <v>2</v>
      </c>
      <c r="C535" s="15">
        <v>4</v>
      </c>
      <c r="D535" s="15" t="s">
        <v>982</v>
      </c>
      <c r="E535" s="15" t="s">
        <v>983</v>
      </c>
      <c r="F535" s="15" t="s">
        <v>984</v>
      </c>
      <c r="G535" s="16"/>
      <c r="H535" s="23"/>
      <c r="I535" s="16"/>
      <c r="J535" s="18">
        <v>421.47273000000001</v>
      </c>
      <c r="K535" s="18">
        <v>421.47273000000001</v>
      </c>
      <c r="L535" s="19">
        <v>5.0227094889527253</v>
      </c>
      <c r="M535" s="18"/>
      <c r="N535" s="18"/>
      <c r="O535" s="18">
        <v>1.5010999999999999</v>
      </c>
      <c r="P535" s="18">
        <v>-5.03</v>
      </c>
      <c r="Q535" s="20">
        <v>4.0677148634982228</v>
      </c>
      <c r="R535" s="17">
        <v>-1.50987</v>
      </c>
      <c r="S535" s="27">
        <v>1.2280625915685002E-3</v>
      </c>
      <c r="T535" s="18">
        <v>3.59</v>
      </c>
      <c r="U535" s="15">
        <v>5</v>
      </c>
      <c r="V535" s="15">
        <v>3</v>
      </c>
      <c r="W535" s="18">
        <v>96.192000000000007</v>
      </c>
      <c r="X535">
        <f t="shared" si="8"/>
        <v>0</v>
      </c>
      <c r="Y535" s="22">
        <v>4.3815777819361275</v>
      </c>
    </row>
    <row r="536" spans="1:25" ht="14.5" x14ac:dyDescent="0.35">
      <c r="A536" s="15" t="s">
        <v>485</v>
      </c>
      <c r="B536" s="15">
        <v>2</v>
      </c>
      <c r="C536" s="15">
        <v>40</v>
      </c>
      <c r="D536" s="32" t="s">
        <v>992</v>
      </c>
      <c r="E536" s="13" t="s">
        <v>486</v>
      </c>
      <c r="F536" s="15" t="s">
        <v>670</v>
      </c>
      <c r="G536" s="16">
        <v>5.0000000000000002E-5</v>
      </c>
      <c r="H536" s="33"/>
      <c r="I536" s="16">
        <v>0.1</v>
      </c>
      <c r="J536" s="18">
        <v>700.79529000000002</v>
      </c>
      <c r="K536" s="18">
        <v>700.79529000000002</v>
      </c>
      <c r="L536" s="22"/>
      <c r="M536" s="18">
        <v>-7.1466211699685775</v>
      </c>
      <c r="N536" s="18"/>
      <c r="O536" s="18"/>
      <c r="P536" s="18">
        <v>-4.58</v>
      </c>
      <c r="Q536" s="17"/>
      <c r="R536" s="17">
        <v>-7.9228500000000004</v>
      </c>
      <c r="S536" s="13"/>
      <c r="T536" s="18">
        <v>4.1099999999999985</v>
      </c>
      <c r="U536" s="15">
        <v>9</v>
      </c>
      <c r="V536" s="15">
        <v>1</v>
      </c>
      <c r="W536" s="18">
        <v>98.430000000000021</v>
      </c>
      <c r="X536">
        <f t="shared" si="8"/>
        <v>1</v>
      </c>
      <c r="Y536" s="22">
        <v>7.1197327034440709</v>
      </c>
    </row>
    <row r="537" spans="1:25" ht="14.5" x14ac:dyDescent="0.35">
      <c r="A537" s="13" t="s">
        <v>487</v>
      </c>
      <c r="B537" s="13">
        <v>2</v>
      </c>
      <c r="C537" s="15">
        <v>10</v>
      </c>
      <c r="D537" s="15" t="s">
        <v>982</v>
      </c>
      <c r="E537" s="15" t="s">
        <v>983</v>
      </c>
      <c r="F537" s="15" t="s">
        <v>984</v>
      </c>
      <c r="G537" s="16"/>
      <c r="H537" s="23"/>
      <c r="I537" s="16">
        <v>1</v>
      </c>
      <c r="J537" s="18">
        <v>373.44970000000006</v>
      </c>
      <c r="K537" s="18">
        <v>373.44970000000006</v>
      </c>
      <c r="L537" s="19">
        <v>4.5722321148969929</v>
      </c>
      <c r="M537" s="18"/>
      <c r="N537" s="18"/>
      <c r="O537" s="18"/>
      <c r="P537" s="18">
        <v>-5.2</v>
      </c>
      <c r="Q537" s="26">
        <v>16.975707223340827</v>
      </c>
      <c r="R537" s="17">
        <v>-4.2616800000000001</v>
      </c>
      <c r="S537" s="21">
        <v>1.9566262532853427</v>
      </c>
      <c r="T537" s="18">
        <v>3.4299999999999997</v>
      </c>
      <c r="U537" s="15">
        <v>3</v>
      </c>
      <c r="V537" s="15">
        <v>0</v>
      </c>
      <c r="W537" s="18">
        <v>46.822999999999986</v>
      </c>
      <c r="X537">
        <f t="shared" si="8"/>
        <v>0</v>
      </c>
      <c r="Y537" s="22">
        <v>7.9757747260961533</v>
      </c>
    </row>
    <row r="538" spans="1:25" ht="14.5" x14ac:dyDescent="0.35">
      <c r="A538" s="13" t="s">
        <v>488</v>
      </c>
      <c r="B538" s="13">
        <v>2</v>
      </c>
      <c r="C538" s="15">
        <v>30</v>
      </c>
      <c r="D538" s="15" t="s">
        <v>982</v>
      </c>
      <c r="E538" s="15" t="s">
        <v>983</v>
      </c>
      <c r="F538" s="15" t="s">
        <v>984</v>
      </c>
      <c r="G538" s="16">
        <v>4.0000000000000001E-3</v>
      </c>
      <c r="H538" s="31">
        <v>30</v>
      </c>
      <c r="I538" s="16">
        <v>0</v>
      </c>
      <c r="J538" s="18">
        <v>324.81313999999998</v>
      </c>
      <c r="K538" s="18">
        <v>324.81313999999998</v>
      </c>
      <c r="L538" s="19">
        <v>4.0345123351661707</v>
      </c>
      <c r="M538" s="18">
        <v>-4.9095735985578708</v>
      </c>
      <c r="N538" s="18">
        <v>3.73</v>
      </c>
      <c r="O538" s="18">
        <v>3.73</v>
      </c>
      <c r="P538" s="18">
        <v>-4.9000000000000004</v>
      </c>
      <c r="Q538" s="26">
        <v>29.345915059629018</v>
      </c>
      <c r="R538" s="17">
        <v>-4.5285599999999997</v>
      </c>
      <c r="S538" s="31">
        <v>12.476163318439999</v>
      </c>
      <c r="T538" s="18">
        <v>3.9299999999999997</v>
      </c>
      <c r="U538" s="15">
        <v>2</v>
      </c>
      <c r="V538" s="15">
        <v>0</v>
      </c>
      <c r="W538" s="18">
        <v>28.759999999999977</v>
      </c>
      <c r="X538">
        <f t="shared" si="8"/>
        <v>0</v>
      </c>
      <c r="Y538" s="22">
        <v>11.293920027816419</v>
      </c>
    </row>
    <row r="539" spans="1:25" ht="14.5" x14ac:dyDescent="0.35">
      <c r="A539" s="13" t="s">
        <v>489</v>
      </c>
      <c r="B539" s="13">
        <v>2</v>
      </c>
      <c r="C539" s="15">
        <v>600</v>
      </c>
      <c r="D539" s="15" t="s">
        <v>982</v>
      </c>
      <c r="E539" s="15" t="s">
        <v>983</v>
      </c>
      <c r="F539" s="15" t="s">
        <v>984</v>
      </c>
      <c r="G539" s="16">
        <v>0.4</v>
      </c>
      <c r="H539" s="21">
        <v>5.9999999999999991</v>
      </c>
      <c r="I539" s="16">
        <v>2</v>
      </c>
      <c r="J539" s="18">
        <v>312.41533000000004</v>
      </c>
      <c r="K539" s="18">
        <v>312.41533000000004</v>
      </c>
      <c r="L539" s="19">
        <v>2.7165810858685453</v>
      </c>
      <c r="M539" s="18">
        <v>-2.8926723449242266</v>
      </c>
      <c r="N539" s="18"/>
      <c r="O539" s="18">
        <v>2.44</v>
      </c>
      <c r="P539" s="18">
        <v>-2.9</v>
      </c>
      <c r="Q539" s="20">
        <v>6.1020941684848724</v>
      </c>
      <c r="R539" s="17">
        <v>-3.8942999999999999</v>
      </c>
      <c r="S539" s="31">
        <v>60.225290769120576</v>
      </c>
      <c r="T539" s="18">
        <v>3.36</v>
      </c>
      <c r="U539" s="15">
        <v>2</v>
      </c>
      <c r="V539" s="15">
        <v>0</v>
      </c>
      <c r="W539" s="18">
        <v>38.89</v>
      </c>
      <c r="X539">
        <f t="shared" si="8"/>
        <v>0</v>
      </c>
      <c r="Y539" s="22">
        <v>8.0333075340704561</v>
      </c>
    </row>
    <row r="540" spans="1:25" ht="14.5" x14ac:dyDescent="0.35">
      <c r="A540" s="13" t="s">
        <v>490</v>
      </c>
      <c r="B540" s="13">
        <v>2</v>
      </c>
      <c r="C540" s="15">
        <v>50</v>
      </c>
      <c r="D540" s="15" t="s">
        <v>982</v>
      </c>
      <c r="E540" s="15" t="s">
        <v>983</v>
      </c>
      <c r="F540" s="15" t="s">
        <v>984</v>
      </c>
      <c r="G540" s="16">
        <v>0.13300000000000001</v>
      </c>
      <c r="H540" s="21">
        <v>1.5037593984962405</v>
      </c>
      <c r="I540" s="16">
        <v>3</v>
      </c>
      <c r="J540" s="18">
        <v>358.43837000000002</v>
      </c>
      <c r="K540" s="18">
        <v>358.43837000000002</v>
      </c>
      <c r="L540" s="19">
        <v>3.8554444893642361</v>
      </c>
      <c r="M540" s="18">
        <v>-3.4305628527331691</v>
      </c>
      <c r="N540" s="18">
        <v>1.46</v>
      </c>
      <c r="O540" s="18">
        <v>1.46</v>
      </c>
      <c r="P540" s="18">
        <v>-3.51</v>
      </c>
      <c r="Q540" s="20">
        <v>1.8055748715162849</v>
      </c>
      <c r="R540" s="17">
        <v>-3.5697299999999998</v>
      </c>
      <c r="S540" s="21">
        <v>2.0717889001862311</v>
      </c>
      <c r="T540" s="18">
        <v>1.6600000000000001</v>
      </c>
      <c r="U540" s="15">
        <v>5</v>
      </c>
      <c r="V540" s="15">
        <v>2</v>
      </c>
      <c r="W540" s="18">
        <v>99.930000000000021</v>
      </c>
      <c r="X540">
        <f t="shared" si="8"/>
        <v>0</v>
      </c>
      <c r="Y540" s="22">
        <v>3.5868945261683174</v>
      </c>
    </row>
    <row r="541" spans="1:25" ht="14.5" x14ac:dyDescent="0.35">
      <c r="A541" s="13" t="s">
        <v>491</v>
      </c>
      <c r="B541" s="32">
        <v>2</v>
      </c>
      <c r="C541" s="15">
        <v>250</v>
      </c>
      <c r="D541" s="15" t="s">
        <v>982</v>
      </c>
      <c r="E541" s="15" t="s">
        <v>983</v>
      </c>
      <c r="F541" s="15" t="s">
        <v>984</v>
      </c>
      <c r="G541" s="16">
        <v>0.6</v>
      </c>
      <c r="H541" s="21">
        <v>1.6666666666666667</v>
      </c>
      <c r="I541" s="16">
        <v>35</v>
      </c>
      <c r="J541" s="18">
        <v>218.25757999999999</v>
      </c>
      <c r="K541" s="18">
        <v>218.25757999999999</v>
      </c>
      <c r="L541" s="19">
        <v>2.9410293268442094</v>
      </c>
      <c r="M541" s="18">
        <v>-2.560818085132603</v>
      </c>
      <c r="N541" s="18">
        <v>0.91000000000000014</v>
      </c>
      <c r="O541" s="18">
        <v>-0.84000000000000019</v>
      </c>
      <c r="P541" s="18">
        <v>-2.3299999999999996</v>
      </c>
      <c r="Q541" s="20">
        <v>0.9795591472709595</v>
      </c>
      <c r="R541" s="17">
        <v>-2.5933000000000002</v>
      </c>
      <c r="S541" s="21">
        <v>1.7961006270442716</v>
      </c>
      <c r="T541" s="18">
        <v>0.88000000000000023</v>
      </c>
      <c r="U541" s="15">
        <v>2</v>
      </c>
      <c r="V541" s="15">
        <v>2</v>
      </c>
      <c r="W541" s="18">
        <v>65.69</v>
      </c>
      <c r="X541">
        <f t="shared" si="8"/>
        <v>0</v>
      </c>
      <c r="Y541" s="22">
        <v>3.3225388948089511</v>
      </c>
    </row>
    <row r="542" spans="1:25" ht="14.5" x14ac:dyDescent="0.35">
      <c r="A542" s="13" t="s">
        <v>492</v>
      </c>
      <c r="B542" s="13">
        <v>2</v>
      </c>
      <c r="C542" s="15">
        <v>500</v>
      </c>
      <c r="D542" s="15" t="s">
        <v>982</v>
      </c>
      <c r="E542" s="15" t="s">
        <v>983</v>
      </c>
      <c r="F542" s="15" t="s">
        <v>984</v>
      </c>
      <c r="G542" s="16"/>
      <c r="H542" s="23"/>
      <c r="I542" s="16">
        <v>1.2</v>
      </c>
      <c r="J542" s="18">
        <v>285.36468000000002</v>
      </c>
      <c r="K542" s="18">
        <v>285.36468000000002</v>
      </c>
      <c r="L542" s="19">
        <v>2.7564302145114805</v>
      </c>
      <c r="M542" s="18"/>
      <c r="N542" s="18">
        <v>3.21</v>
      </c>
      <c r="O542" s="18">
        <v>-0.26</v>
      </c>
      <c r="P542" s="18">
        <v>-2.8299999999999996</v>
      </c>
      <c r="Q542" s="20">
        <v>4.7383788028145704</v>
      </c>
      <c r="R542" s="17">
        <v>-2.3614000000000002</v>
      </c>
      <c r="S542" s="21">
        <v>1.6107560707138013</v>
      </c>
      <c r="T542" s="18">
        <v>3.3699999999999997</v>
      </c>
      <c r="U542" s="15">
        <v>4</v>
      </c>
      <c r="V542" s="15">
        <v>1</v>
      </c>
      <c r="W542" s="18">
        <v>79.53</v>
      </c>
      <c r="X542">
        <f t="shared" si="8"/>
        <v>0</v>
      </c>
      <c r="Y542" s="22">
        <v>3.5881388155413054</v>
      </c>
    </row>
    <row r="543" spans="1:25" ht="14.5" x14ac:dyDescent="0.35">
      <c r="A543" s="13" t="s">
        <v>493</v>
      </c>
      <c r="B543" s="15">
        <v>2</v>
      </c>
      <c r="C543" s="15">
        <v>500</v>
      </c>
      <c r="D543" s="15" t="s">
        <v>982</v>
      </c>
      <c r="E543" s="15" t="s">
        <v>983</v>
      </c>
      <c r="F543" s="15" t="s">
        <v>984</v>
      </c>
      <c r="G543" s="16"/>
      <c r="H543" s="23"/>
      <c r="I543" s="16"/>
      <c r="J543" s="18">
        <v>516.85501000000011</v>
      </c>
      <c r="K543" s="18">
        <v>516.85501000000011</v>
      </c>
      <c r="L543" s="19">
        <v>3.0143987260148699</v>
      </c>
      <c r="M543" s="18"/>
      <c r="N543" s="18"/>
      <c r="O543" s="18">
        <v>10.4</v>
      </c>
      <c r="P543" s="18">
        <v>-7.09</v>
      </c>
      <c r="Q543" s="26">
        <v>47605.953198069255</v>
      </c>
      <c r="R543" s="17">
        <v>-8.3168500000000005</v>
      </c>
      <c r="S543" s="31">
        <v>802622.38009901927</v>
      </c>
      <c r="T543" s="18">
        <v>10.969999999999999</v>
      </c>
      <c r="U543" s="15">
        <v>2</v>
      </c>
      <c r="V543" s="15">
        <v>2</v>
      </c>
      <c r="W543" s="18">
        <v>45.739999999999995</v>
      </c>
      <c r="X543">
        <f t="shared" si="8"/>
        <v>2</v>
      </c>
      <c r="Y543" s="22">
        <v>11.299847179711415</v>
      </c>
    </row>
    <row r="544" spans="1:25" ht="14.5" x14ac:dyDescent="0.35">
      <c r="A544" s="13" t="s">
        <v>494</v>
      </c>
      <c r="B544" s="13">
        <v>2</v>
      </c>
      <c r="C544" s="15">
        <v>200</v>
      </c>
      <c r="D544" s="15" t="s">
        <v>982</v>
      </c>
      <c r="E544" s="15" t="s">
        <v>987</v>
      </c>
      <c r="F544" s="15" t="s">
        <v>984</v>
      </c>
      <c r="G544" s="16">
        <v>7.0000000000000001E-3</v>
      </c>
      <c r="H544" s="31">
        <v>114.28571428571429</v>
      </c>
      <c r="I544" s="16">
        <v>0</v>
      </c>
      <c r="J544" s="18">
        <v>314.47205000000002</v>
      </c>
      <c r="K544" s="18">
        <v>314.47205000000002</v>
      </c>
      <c r="L544" s="19">
        <v>3.1965520561199003</v>
      </c>
      <c r="M544" s="18">
        <v>-4.6524840117696247</v>
      </c>
      <c r="N544" s="18">
        <v>3.8699999999999997</v>
      </c>
      <c r="O544" s="18"/>
      <c r="P544" s="18">
        <v>-4.7700000000000014</v>
      </c>
      <c r="Q544" s="26">
        <v>149.7986623245128</v>
      </c>
      <c r="R544" s="17">
        <v>-4.2479100000000001</v>
      </c>
      <c r="S544" s="31">
        <v>45.021290049497473</v>
      </c>
      <c r="T544" s="18">
        <v>3.7800000000000002</v>
      </c>
      <c r="U544" s="15">
        <v>2</v>
      </c>
      <c r="V544" s="15">
        <v>0</v>
      </c>
      <c r="W544" s="18">
        <v>36.54</v>
      </c>
      <c r="X544">
        <f t="shared" si="8"/>
        <v>0</v>
      </c>
      <c r="Y544" s="22">
        <v>8.6062411056376575</v>
      </c>
    </row>
    <row r="545" spans="1:25" ht="14.5" x14ac:dyDescent="0.35">
      <c r="A545" s="13" t="s">
        <v>495</v>
      </c>
      <c r="B545" s="13">
        <v>2</v>
      </c>
      <c r="C545" s="15">
        <v>300</v>
      </c>
      <c r="D545" s="15" t="s">
        <v>982</v>
      </c>
      <c r="E545" s="15" t="s">
        <v>983</v>
      </c>
      <c r="F545" s="15" t="s">
        <v>984</v>
      </c>
      <c r="G545" s="16">
        <v>9.2999999999999999E-2</v>
      </c>
      <c r="H545" s="31">
        <v>12.903225806451612</v>
      </c>
      <c r="I545" s="16">
        <v>0.5</v>
      </c>
      <c r="J545" s="18">
        <v>341.45424000000003</v>
      </c>
      <c r="K545" s="18">
        <v>341.45424000000003</v>
      </c>
      <c r="L545" s="19">
        <v>3.0562112552097664</v>
      </c>
      <c r="M545" s="18">
        <v>-3.5648495613754938</v>
      </c>
      <c r="N545" s="18"/>
      <c r="O545" s="18"/>
      <c r="P545" s="18">
        <v>-4.6599999999999975</v>
      </c>
      <c r="Q545" s="26">
        <v>160.6381656112535</v>
      </c>
      <c r="R545" s="17">
        <v>-2.2084800000000002</v>
      </c>
      <c r="S545" s="21">
        <v>0.56797436689162339</v>
      </c>
      <c r="T545" s="18">
        <v>3.64</v>
      </c>
      <c r="U545" s="15">
        <v>4</v>
      </c>
      <c r="V545" s="15">
        <v>2</v>
      </c>
      <c r="W545" s="18">
        <v>64.510000000000019</v>
      </c>
      <c r="X545">
        <f t="shared" si="8"/>
        <v>0</v>
      </c>
      <c r="Y545" s="22">
        <v>5.2930435591381171</v>
      </c>
    </row>
    <row r="546" spans="1:25" x14ac:dyDescent="0.3">
      <c r="A546" s="13" t="s">
        <v>496</v>
      </c>
      <c r="B546" s="13">
        <v>2</v>
      </c>
      <c r="C546" s="15">
        <v>10</v>
      </c>
      <c r="D546" s="15" t="s">
        <v>992</v>
      </c>
      <c r="E546" s="15" t="s">
        <v>497</v>
      </c>
      <c r="F546" s="15" t="s">
        <v>994</v>
      </c>
      <c r="G546" s="16">
        <v>0.16400000000000001</v>
      </c>
      <c r="H546" s="23"/>
      <c r="I546" s="16">
        <v>0.5</v>
      </c>
      <c r="J546" s="18">
        <v>178.27666000000002</v>
      </c>
      <c r="K546" s="18">
        <v>178.27666000000002</v>
      </c>
      <c r="L546" s="22"/>
      <c r="M546" s="18">
        <v>-3.036250640967757</v>
      </c>
      <c r="N546" s="18">
        <v>3.79</v>
      </c>
      <c r="O546" s="18">
        <v>4.1599999999999975</v>
      </c>
      <c r="P546" s="18">
        <v>-3.03</v>
      </c>
      <c r="Q546" s="17"/>
      <c r="R546" s="17">
        <v>-3.2919499999999999</v>
      </c>
      <c r="S546" s="13"/>
      <c r="T546" s="18">
        <v>3.9299999999999997</v>
      </c>
      <c r="U546" s="15">
        <v>1</v>
      </c>
      <c r="V546" s="15">
        <v>1</v>
      </c>
      <c r="W546" s="18">
        <v>22.870000000000012</v>
      </c>
      <c r="X546">
        <f t="shared" si="8"/>
        <v>0</v>
      </c>
      <c r="Y546" s="22">
        <v>7.7952190642763419</v>
      </c>
    </row>
    <row r="547" spans="1:25" ht="14.5" x14ac:dyDescent="0.35">
      <c r="A547" s="13" t="s">
        <v>498</v>
      </c>
      <c r="B547" s="13">
        <v>2</v>
      </c>
      <c r="C547" s="15">
        <v>500</v>
      </c>
      <c r="D547" s="15" t="s">
        <v>982</v>
      </c>
      <c r="E547" s="15" t="s">
        <v>983</v>
      </c>
      <c r="F547" s="15" t="s">
        <v>984</v>
      </c>
      <c r="G547" s="16">
        <v>1.9599999999999999E-2</v>
      </c>
      <c r="H547" s="31">
        <v>102.04081632653062</v>
      </c>
      <c r="I547" s="16"/>
      <c r="J547" s="18">
        <v>367.53611000000006</v>
      </c>
      <c r="K547" s="18">
        <v>367.53611000000006</v>
      </c>
      <c r="L547" s="19">
        <v>2.8663300101136606</v>
      </c>
      <c r="M547" s="18">
        <v>-4.2730439430932039</v>
      </c>
      <c r="N547" s="18"/>
      <c r="O547" s="18"/>
      <c r="P547" s="18">
        <v>-5.9300000000000024</v>
      </c>
      <c r="Q547" s="26">
        <v>4631.5886523497375</v>
      </c>
      <c r="R547" s="17">
        <v>-0.95462899999999995</v>
      </c>
      <c r="S547" s="17">
        <v>4.9018383045727379E-2</v>
      </c>
      <c r="T547" s="18">
        <v>5.3199999999999985</v>
      </c>
      <c r="U547" s="15">
        <v>2</v>
      </c>
      <c r="V547" s="15">
        <v>1</v>
      </c>
      <c r="W547" s="18">
        <v>41.639999999999937</v>
      </c>
      <c r="X547">
        <f t="shared" si="8"/>
        <v>1</v>
      </c>
      <c r="Y547" s="22">
        <v>8.826515609990409</v>
      </c>
    </row>
    <row r="548" spans="1:25" ht="14.5" x14ac:dyDescent="0.35">
      <c r="A548" s="13" t="s">
        <v>499</v>
      </c>
      <c r="B548" s="13">
        <v>2</v>
      </c>
      <c r="C548" s="15">
        <v>0.5</v>
      </c>
      <c r="D548" s="15" t="s">
        <v>982</v>
      </c>
      <c r="E548" s="15" t="s">
        <v>987</v>
      </c>
      <c r="F548" s="15" t="s">
        <v>984</v>
      </c>
      <c r="G548" s="16"/>
      <c r="H548" s="23"/>
      <c r="I548" s="16"/>
      <c r="J548" s="18">
        <v>530.66444000000001</v>
      </c>
      <c r="K548" s="18">
        <v>530.66444000000001</v>
      </c>
      <c r="L548" s="19">
        <v>6.0258499820512297</v>
      </c>
      <c r="M548" s="18"/>
      <c r="N548" s="18">
        <v>2.48</v>
      </c>
      <c r="O548" s="18">
        <v>2.48</v>
      </c>
      <c r="P548" s="18">
        <v>-4.08</v>
      </c>
      <c r="Q548" s="22">
        <v>4.5311663793315977E-2</v>
      </c>
      <c r="R548" s="17">
        <v>-5.0914400000000004</v>
      </c>
      <c r="S548" s="21">
        <v>0.46521103655503326</v>
      </c>
      <c r="T548" s="18">
        <v>3.66</v>
      </c>
      <c r="U548" s="15">
        <v>7</v>
      </c>
      <c r="V548" s="15">
        <v>4</v>
      </c>
      <c r="W548" s="18">
        <v>135.51</v>
      </c>
      <c r="X548">
        <f t="shared" si="8"/>
        <v>1</v>
      </c>
      <c r="Y548" s="22">
        <v>3.9160537229724746</v>
      </c>
    </row>
    <row r="549" spans="1:25" ht="14.5" x14ac:dyDescent="0.35">
      <c r="A549" s="13" t="s">
        <v>1018</v>
      </c>
      <c r="B549" s="13">
        <v>2</v>
      </c>
      <c r="C549" s="15">
        <v>180</v>
      </c>
      <c r="D549" s="15" t="s">
        <v>982</v>
      </c>
      <c r="E549" s="13" t="s">
        <v>1003</v>
      </c>
      <c r="F549" s="13" t="s">
        <v>1004</v>
      </c>
      <c r="G549" s="16">
        <v>0.5</v>
      </c>
      <c r="H549" s="21">
        <v>1.44</v>
      </c>
      <c r="I549" s="16">
        <v>7</v>
      </c>
      <c r="J549" s="18">
        <v>206.31163000000001</v>
      </c>
      <c r="K549" s="18">
        <v>206.31163000000001</v>
      </c>
      <c r="L549" s="19">
        <v>3.0592512051890952</v>
      </c>
      <c r="M549" s="18">
        <v>-2.6155537059563825</v>
      </c>
      <c r="N549" s="18"/>
      <c r="O549" s="18"/>
      <c r="P549" s="18">
        <v>-3.24</v>
      </c>
      <c r="Q549" s="17">
        <v>6.06</v>
      </c>
      <c r="R549" s="17">
        <v>1.01129</v>
      </c>
      <c r="S549" s="13">
        <v>2.9999999999999997E-4</v>
      </c>
      <c r="T549" s="18">
        <v>3.03</v>
      </c>
      <c r="U549" s="15">
        <v>2</v>
      </c>
      <c r="V549" s="15">
        <v>0</v>
      </c>
      <c r="W549" s="18">
        <v>10.79</v>
      </c>
      <c r="X549">
        <f t="shared" si="8"/>
        <v>0</v>
      </c>
      <c r="Y549" s="22">
        <v>19.120632993512515</v>
      </c>
    </row>
    <row r="550" spans="1:25" ht="14.5" x14ac:dyDescent="0.35">
      <c r="A550" s="13" t="s">
        <v>301</v>
      </c>
      <c r="B550" s="13">
        <v>2</v>
      </c>
      <c r="C550" s="15">
        <v>15</v>
      </c>
      <c r="D550" s="15" t="s">
        <v>982</v>
      </c>
      <c r="E550" s="15" t="s">
        <v>983</v>
      </c>
      <c r="F550" s="15" t="s">
        <v>984</v>
      </c>
      <c r="G550" s="16"/>
      <c r="H550" s="23"/>
      <c r="I550" s="16"/>
      <c r="J550" s="18">
        <v>386.80122000000006</v>
      </c>
      <c r="K550" s="18">
        <v>386.80122000000006</v>
      </c>
      <c r="L550" s="19">
        <v>4.411396576154746</v>
      </c>
      <c r="M550" s="18"/>
      <c r="N550" s="18">
        <v>4.03</v>
      </c>
      <c r="O550" s="18">
        <v>3.8699999999999997</v>
      </c>
      <c r="P550" s="18">
        <v>-5.23</v>
      </c>
      <c r="Q550" s="26">
        <v>26.342889804666289</v>
      </c>
      <c r="R550" s="17">
        <v>-4.6224999999999996</v>
      </c>
      <c r="S550" s="21">
        <v>6.5037436544477103</v>
      </c>
      <c r="T550" s="18">
        <v>3.2</v>
      </c>
      <c r="U550" s="15">
        <v>1</v>
      </c>
      <c r="V550" s="15">
        <v>0</v>
      </c>
      <c r="W550" s="18">
        <v>10.48</v>
      </c>
      <c r="X550">
        <f t="shared" si="8"/>
        <v>0</v>
      </c>
      <c r="Y550" s="22">
        <v>36.908513358778627</v>
      </c>
    </row>
    <row r="551" spans="1:25" ht="14.5" x14ac:dyDescent="0.35">
      <c r="A551" s="13" t="s">
        <v>302</v>
      </c>
      <c r="B551" s="13">
        <v>2</v>
      </c>
      <c r="C551" s="15">
        <v>40</v>
      </c>
      <c r="D551" s="15" t="s">
        <v>982</v>
      </c>
      <c r="E551" s="15" t="s">
        <v>983</v>
      </c>
      <c r="F551" s="15" t="s">
        <v>984</v>
      </c>
      <c r="G551" s="16">
        <v>1E-3</v>
      </c>
      <c r="H551" s="31">
        <v>160</v>
      </c>
      <c r="I551" s="16">
        <v>3.1</v>
      </c>
      <c r="J551" s="18">
        <v>438.52825000000001</v>
      </c>
      <c r="K551" s="18">
        <v>438.52825000000001</v>
      </c>
      <c r="L551" s="19">
        <v>4.0399375845358447</v>
      </c>
      <c r="M551" s="18">
        <v>-5.6419975758638072</v>
      </c>
      <c r="N551" s="18"/>
      <c r="O551" s="18">
        <v>2.2600000000000002</v>
      </c>
      <c r="P551" s="18">
        <v>-4.72</v>
      </c>
      <c r="Q551" s="26">
        <v>19.147955380289343</v>
      </c>
      <c r="R551" s="17">
        <v>-1.8243499999999999</v>
      </c>
      <c r="S551" s="17">
        <v>2.4348510950464638E-2</v>
      </c>
      <c r="T551" s="18">
        <v>1.74</v>
      </c>
      <c r="U551" s="15">
        <v>5</v>
      </c>
      <c r="V551" s="15">
        <v>2</v>
      </c>
      <c r="W551" s="18">
        <v>101.91</v>
      </c>
      <c r="X551">
        <f t="shared" si="8"/>
        <v>0</v>
      </c>
      <c r="Y551" s="22">
        <v>4.3030934157590037</v>
      </c>
    </row>
    <row r="552" spans="1:25" ht="14.5" x14ac:dyDescent="0.35">
      <c r="A552" s="13" t="s">
        <v>303</v>
      </c>
      <c r="B552" s="13">
        <v>2</v>
      </c>
      <c r="C552" s="15">
        <v>60</v>
      </c>
      <c r="D552" s="15" t="s">
        <v>982</v>
      </c>
      <c r="E552" s="15" t="s">
        <v>983</v>
      </c>
      <c r="F552" s="15" t="s">
        <v>984</v>
      </c>
      <c r="G552" s="16">
        <v>1.2999999999999999E-2</v>
      </c>
      <c r="H552" s="31">
        <v>18.461538461538463</v>
      </c>
      <c r="I552" s="16">
        <v>0.1</v>
      </c>
      <c r="J552" s="18">
        <v>473.59569000000005</v>
      </c>
      <c r="K552" s="18">
        <v>473.59569000000005</v>
      </c>
      <c r="L552" s="19">
        <v>3.8972564910133687</v>
      </c>
      <c r="M552" s="18">
        <v>-4.561464389090176</v>
      </c>
      <c r="N552" s="18"/>
      <c r="O552" s="18"/>
      <c r="P552" s="18">
        <v>-5.9300000000000024</v>
      </c>
      <c r="Q552" s="26">
        <v>431.32387705760539</v>
      </c>
      <c r="R552" s="17">
        <v>-5.5566599999999999</v>
      </c>
      <c r="S552" s="31">
        <v>182.58432921256721</v>
      </c>
      <c r="T552" s="18">
        <v>6.8599999999999985</v>
      </c>
      <c r="U552" s="15">
        <v>5</v>
      </c>
      <c r="V552" s="15">
        <v>2</v>
      </c>
      <c r="W552" s="18">
        <v>74.290000000000006</v>
      </c>
      <c r="X552">
        <f t="shared" si="8"/>
        <v>1</v>
      </c>
      <c r="Y552" s="22">
        <v>6.3749588100686498</v>
      </c>
    </row>
    <row r="553" spans="1:25" ht="14.5" x14ac:dyDescent="0.35">
      <c r="A553" s="13" t="s">
        <v>304</v>
      </c>
      <c r="B553" s="13">
        <v>2</v>
      </c>
      <c r="C553" s="15">
        <v>400</v>
      </c>
      <c r="D553" s="15" t="s">
        <v>982</v>
      </c>
      <c r="E553" s="15" t="s">
        <v>983</v>
      </c>
      <c r="F553" s="15" t="s">
        <v>984</v>
      </c>
      <c r="G553" s="16"/>
      <c r="H553" s="23"/>
      <c r="I553" s="16">
        <v>9</v>
      </c>
      <c r="J553" s="18">
        <v>444.42597000000001</v>
      </c>
      <c r="K553" s="18">
        <v>444.42597000000001</v>
      </c>
      <c r="L553" s="19">
        <v>3.0457394376495888</v>
      </c>
      <c r="M553" s="18"/>
      <c r="N553" s="18"/>
      <c r="O553" s="18">
        <v>0.45</v>
      </c>
      <c r="P553" s="18">
        <v>-3.27</v>
      </c>
      <c r="Q553" s="20">
        <v>6.7037923518749141</v>
      </c>
      <c r="R553" s="17">
        <v>-3.7877700000000001</v>
      </c>
      <c r="S553" s="31">
        <v>22.084651666763147</v>
      </c>
      <c r="T553" s="18">
        <v>1.1600000000000001</v>
      </c>
      <c r="U553" s="15">
        <v>7</v>
      </c>
      <c r="V553" s="15">
        <v>3</v>
      </c>
      <c r="W553" s="18">
        <v>150.45432</v>
      </c>
      <c r="X553">
        <f t="shared" si="8"/>
        <v>0</v>
      </c>
      <c r="Y553" s="22">
        <v>2.9538930487339945</v>
      </c>
    </row>
    <row r="554" spans="1:25" ht="14.5" x14ac:dyDescent="0.35">
      <c r="A554" s="13" t="s">
        <v>305</v>
      </c>
      <c r="B554" s="13">
        <v>2</v>
      </c>
      <c r="C554" s="15">
        <v>1000</v>
      </c>
      <c r="D554" s="15" t="s">
        <v>982</v>
      </c>
      <c r="E554" s="15" t="s">
        <v>983</v>
      </c>
      <c r="F554" s="15" t="s">
        <v>984</v>
      </c>
      <c r="G554" s="16"/>
      <c r="H554" s="23"/>
      <c r="I554" s="16">
        <v>6</v>
      </c>
      <c r="J554" s="18">
        <v>427.54831000000001</v>
      </c>
      <c r="K554" s="18">
        <v>427.54831000000001</v>
      </c>
      <c r="L554" s="19">
        <v>2.6309851941075491</v>
      </c>
      <c r="M554" s="18"/>
      <c r="N554" s="18"/>
      <c r="O554" s="18"/>
      <c r="P554" s="18">
        <v>-3.59</v>
      </c>
      <c r="Q554" s="26">
        <v>36.397771750685308</v>
      </c>
      <c r="R554" s="17">
        <v>-4.5796599999999996</v>
      </c>
      <c r="S554" s="31">
        <v>355.41421789803331</v>
      </c>
      <c r="T554" s="18">
        <v>1.01</v>
      </c>
      <c r="U554" s="15">
        <v>6</v>
      </c>
      <c r="V554" s="15">
        <v>2</v>
      </c>
      <c r="W554" s="18">
        <v>75.662055999999978</v>
      </c>
      <c r="X554">
        <f t="shared" si="8"/>
        <v>0</v>
      </c>
      <c r="Y554" s="22">
        <v>5.6507625169477302</v>
      </c>
    </row>
    <row r="555" spans="1:25" ht="14.5" x14ac:dyDescent="0.35">
      <c r="A555" s="13" t="s">
        <v>306</v>
      </c>
      <c r="B555" s="13">
        <v>2</v>
      </c>
      <c r="C555" s="15">
        <v>2</v>
      </c>
      <c r="D555" s="15" t="s">
        <v>982</v>
      </c>
      <c r="E555" s="15" t="s">
        <v>983</v>
      </c>
      <c r="F555" s="15" t="s">
        <v>984</v>
      </c>
      <c r="G555" s="16"/>
      <c r="H555" s="23"/>
      <c r="I555" s="16">
        <v>1.5</v>
      </c>
      <c r="J555" s="18">
        <v>452.59897000000001</v>
      </c>
      <c r="K555" s="18">
        <v>452.59897000000001</v>
      </c>
      <c r="L555" s="19">
        <v>5.3546835656122065</v>
      </c>
      <c r="M555" s="18"/>
      <c r="N555" s="18"/>
      <c r="O555" s="18"/>
      <c r="P555" s="18">
        <v>-5.2</v>
      </c>
      <c r="Q555" s="20">
        <v>2.801408394652098</v>
      </c>
      <c r="R555" s="17">
        <v>-2.42022</v>
      </c>
      <c r="S555" s="27">
        <v>4.6515364202839218E-3</v>
      </c>
      <c r="T555" s="18">
        <v>5.3</v>
      </c>
      <c r="U555" s="15">
        <v>5</v>
      </c>
      <c r="V555" s="15">
        <v>2</v>
      </c>
      <c r="W555" s="18">
        <v>83.650000000000261</v>
      </c>
      <c r="X555">
        <f t="shared" si="8"/>
        <v>1</v>
      </c>
      <c r="Y555" s="22">
        <v>5.410627256425566</v>
      </c>
    </row>
    <row r="556" spans="1:25" ht="14.5" x14ac:dyDescent="0.35">
      <c r="A556" s="13" t="s">
        <v>307</v>
      </c>
      <c r="B556" s="13">
        <v>2</v>
      </c>
      <c r="C556" s="15">
        <v>150</v>
      </c>
      <c r="D556" s="15" t="s">
        <v>982</v>
      </c>
      <c r="E556" s="15" t="s">
        <v>987</v>
      </c>
      <c r="F556" s="15" t="s">
        <v>984</v>
      </c>
      <c r="G556" s="16">
        <v>0.19</v>
      </c>
      <c r="H556" s="21">
        <v>3.1578947368421053</v>
      </c>
      <c r="I556" s="16">
        <v>10</v>
      </c>
      <c r="J556" s="18">
        <v>847.02724000000012</v>
      </c>
      <c r="K556" s="18">
        <v>847.02724000000012</v>
      </c>
      <c r="L556" s="19">
        <v>3.7518061182070901</v>
      </c>
      <c r="M556" s="18">
        <v>-3.6491437763099421</v>
      </c>
      <c r="N556" s="18">
        <v>3.2</v>
      </c>
      <c r="O556" s="18"/>
      <c r="P556" s="18">
        <v>-4.71</v>
      </c>
      <c r="Q556" s="26">
        <v>36.329035934525464</v>
      </c>
      <c r="R556" s="17">
        <v>-5.3641199999999998</v>
      </c>
      <c r="S556" s="31">
        <v>163.82262220190964</v>
      </c>
      <c r="T556" s="18">
        <v>4.7300000000000004</v>
      </c>
      <c r="U556" s="15">
        <v>13</v>
      </c>
      <c r="V556" s="15">
        <v>5</v>
      </c>
      <c r="W556" s="18">
        <v>216.49</v>
      </c>
      <c r="X556">
        <f t="shared" si="8"/>
        <v>2</v>
      </c>
      <c r="Y556" s="22">
        <v>3.9125467227123658</v>
      </c>
    </row>
    <row r="557" spans="1:25" ht="14.5" x14ac:dyDescent="0.35">
      <c r="A557" s="13" t="s">
        <v>308</v>
      </c>
      <c r="B557" s="13">
        <v>2</v>
      </c>
      <c r="C557" s="15">
        <v>300</v>
      </c>
      <c r="D557" s="15" t="s">
        <v>982</v>
      </c>
      <c r="E557" s="15" t="s">
        <v>987</v>
      </c>
      <c r="F557" s="15" t="s">
        <v>984</v>
      </c>
      <c r="G557" s="16"/>
      <c r="H557" s="23"/>
      <c r="I557" s="16">
        <v>7</v>
      </c>
      <c r="J557" s="18">
        <v>822.96131000000003</v>
      </c>
      <c r="K557" s="18">
        <v>822.96131000000003</v>
      </c>
      <c r="L557" s="19">
        <v>3.4382581634227702</v>
      </c>
      <c r="M557" s="18"/>
      <c r="N557" s="18"/>
      <c r="O557" s="18">
        <v>1.32</v>
      </c>
      <c r="P557" s="18">
        <v>-4.3</v>
      </c>
      <c r="Q557" s="26">
        <v>29.093892372202223</v>
      </c>
      <c r="R557" s="17">
        <v>-4.3575600000000003</v>
      </c>
      <c r="S557" s="31">
        <v>33.21710871680795</v>
      </c>
      <c r="T557" s="18">
        <v>3.71</v>
      </c>
      <c r="U557" s="15">
        <v>14</v>
      </c>
      <c r="V557" s="15">
        <v>6</v>
      </c>
      <c r="W557" s="18">
        <v>233.53999999999996</v>
      </c>
      <c r="X557">
        <f t="shared" si="8"/>
        <v>3</v>
      </c>
      <c r="Y557" s="22">
        <v>3.5238559133339051</v>
      </c>
    </row>
    <row r="558" spans="1:25" ht="14.5" x14ac:dyDescent="0.35">
      <c r="A558" s="13" t="s">
        <v>309</v>
      </c>
      <c r="B558" s="13">
        <v>2</v>
      </c>
      <c r="C558" s="15">
        <v>100</v>
      </c>
      <c r="D558" s="15" t="s">
        <v>982</v>
      </c>
      <c r="E558" s="15" t="s">
        <v>987</v>
      </c>
      <c r="F558" s="15" t="s">
        <v>984</v>
      </c>
      <c r="G558" s="16"/>
      <c r="H558" s="23"/>
      <c r="I558" s="16">
        <v>3.5</v>
      </c>
      <c r="J558" s="18">
        <v>720.96031000000005</v>
      </c>
      <c r="K558" s="18">
        <v>720.96031000000005</v>
      </c>
      <c r="L558" s="19">
        <v>3.8579113567826133</v>
      </c>
      <c r="M558" s="18"/>
      <c r="N558" s="18"/>
      <c r="O558" s="18"/>
      <c r="P558" s="18">
        <v>-5.76</v>
      </c>
      <c r="Q558" s="26">
        <v>319.26303257229625</v>
      </c>
      <c r="R558" s="17">
        <v>-8.0812500000000007</v>
      </c>
      <c r="S558" s="31">
        <v>66895.766537488293</v>
      </c>
      <c r="T558" s="18">
        <v>4.9400000000000004</v>
      </c>
      <c r="U558" s="15">
        <v>6</v>
      </c>
      <c r="V558" s="15">
        <v>4</v>
      </c>
      <c r="W558" s="18">
        <v>151.54999999999998</v>
      </c>
      <c r="X558">
        <f t="shared" si="8"/>
        <v>1</v>
      </c>
      <c r="Y558" s="22">
        <v>4.7572438799076222</v>
      </c>
    </row>
    <row r="559" spans="1:25" ht="14.5" x14ac:dyDescent="0.35">
      <c r="A559" s="13" t="s">
        <v>310</v>
      </c>
      <c r="B559" s="13">
        <v>2</v>
      </c>
      <c r="C559" s="15">
        <v>50</v>
      </c>
      <c r="D559" s="15" t="s">
        <v>982</v>
      </c>
      <c r="E559" s="15" t="s">
        <v>983</v>
      </c>
      <c r="F559" s="15" t="s">
        <v>984</v>
      </c>
      <c r="G559" s="16">
        <v>0.1</v>
      </c>
      <c r="H559" s="21">
        <v>2</v>
      </c>
      <c r="I559" s="16">
        <v>1</v>
      </c>
      <c r="J559" s="18">
        <v>314.36273</v>
      </c>
      <c r="K559" s="18">
        <v>314.36273</v>
      </c>
      <c r="L559" s="19">
        <v>3.7984610472972671</v>
      </c>
      <c r="M559" s="18">
        <v>-3.4974310516332858</v>
      </c>
      <c r="N559" s="18"/>
      <c r="O559" s="18"/>
      <c r="P559" s="18">
        <v>-4.4800000000000004</v>
      </c>
      <c r="Q559" s="26">
        <v>19.21316639795068</v>
      </c>
      <c r="R559" s="17">
        <v>-2.83019</v>
      </c>
      <c r="S559" s="21">
        <v>0.43031743644191212</v>
      </c>
      <c r="T559" s="18">
        <v>1.8</v>
      </c>
      <c r="U559" s="15">
        <v>3</v>
      </c>
      <c r="V559" s="15">
        <v>0</v>
      </c>
      <c r="W559" s="18">
        <v>63.819999999999986</v>
      </c>
      <c r="X559">
        <f t="shared" si="8"/>
        <v>0</v>
      </c>
      <c r="Y559" s="22">
        <v>4.9257713882795375</v>
      </c>
    </row>
    <row r="560" spans="1:25" x14ac:dyDescent="0.3">
      <c r="A560" s="13" t="s">
        <v>311</v>
      </c>
      <c r="B560" s="13">
        <v>2</v>
      </c>
      <c r="C560" s="15">
        <v>5</v>
      </c>
      <c r="D560" s="15" t="s">
        <v>992</v>
      </c>
      <c r="E560" s="15" t="s">
        <v>993</v>
      </c>
      <c r="F560" s="15" t="s">
        <v>994</v>
      </c>
      <c r="G560" s="16"/>
      <c r="H560" s="23"/>
      <c r="I560" s="16"/>
      <c r="J560" s="18">
        <v>540.70572000000004</v>
      </c>
      <c r="K560" s="18">
        <v>540.70572000000004</v>
      </c>
      <c r="L560" s="22"/>
      <c r="M560" s="18"/>
      <c r="N560" s="18"/>
      <c r="O560" s="18"/>
      <c r="P560" s="18">
        <v>-4.41</v>
      </c>
      <c r="Q560" s="17"/>
      <c r="R560" s="17">
        <v>-4.1628100000000003</v>
      </c>
      <c r="S560" s="13"/>
      <c r="T560" s="18">
        <v>3.44</v>
      </c>
      <c r="U560" s="15">
        <v>5</v>
      </c>
      <c r="V560" s="15">
        <v>4</v>
      </c>
      <c r="W560" s="18">
        <v>158.44300000000001</v>
      </c>
      <c r="X560">
        <f t="shared" si="8"/>
        <v>1</v>
      </c>
      <c r="Y560" s="22">
        <v>3.4126198064919246</v>
      </c>
    </row>
    <row r="561" spans="1:25" ht="14.5" x14ac:dyDescent="0.35">
      <c r="A561" s="13" t="s">
        <v>312</v>
      </c>
      <c r="B561" s="13">
        <v>2</v>
      </c>
      <c r="C561" s="15">
        <v>400</v>
      </c>
      <c r="D561" s="15" t="s">
        <v>982</v>
      </c>
      <c r="E561" s="15" t="s">
        <v>983</v>
      </c>
      <c r="F561" s="15" t="s">
        <v>984</v>
      </c>
      <c r="G561" s="16">
        <v>5.9000000000000004E-2</v>
      </c>
      <c r="H561" s="31">
        <v>27.118644067796609</v>
      </c>
      <c r="I561" s="16">
        <v>1</v>
      </c>
      <c r="J561" s="18">
        <v>238.19826000000003</v>
      </c>
      <c r="K561" s="18">
        <v>238.19826000000003</v>
      </c>
      <c r="L561" s="19">
        <v>2.7748785933790039</v>
      </c>
      <c r="M561" s="18">
        <v>-3.6060865730648222</v>
      </c>
      <c r="N561" s="18"/>
      <c r="O561" s="18"/>
      <c r="P561" s="18">
        <v>-2.57</v>
      </c>
      <c r="Q561" s="20">
        <v>2.4956368974125849</v>
      </c>
      <c r="R561" s="17">
        <v>-2.2549999999999999</v>
      </c>
      <c r="S561" s="21">
        <v>1.2083184252504877</v>
      </c>
      <c r="T561" s="18">
        <v>0.51</v>
      </c>
      <c r="U561" s="15">
        <v>3</v>
      </c>
      <c r="V561" s="15">
        <v>1</v>
      </c>
      <c r="W561" s="18">
        <v>73.108999999999995</v>
      </c>
      <c r="X561">
        <f t="shared" si="8"/>
        <v>0</v>
      </c>
      <c r="Y561" s="22">
        <v>3.2581249914511217</v>
      </c>
    </row>
    <row r="562" spans="1:25" ht="14.5" x14ac:dyDescent="0.35">
      <c r="A562" s="13" t="s">
        <v>313</v>
      </c>
      <c r="B562" s="13">
        <v>2</v>
      </c>
      <c r="C562" s="15">
        <v>0.05</v>
      </c>
      <c r="D562" s="15" t="s">
        <v>982</v>
      </c>
      <c r="E562" s="13" t="s">
        <v>314</v>
      </c>
      <c r="F562" s="15" t="s">
        <v>967</v>
      </c>
      <c r="G562" s="16"/>
      <c r="H562" s="23"/>
      <c r="I562" s="16">
        <v>2.5</v>
      </c>
      <c r="J562" s="18">
        <v>415.57794000000001</v>
      </c>
      <c r="K562" s="18">
        <v>415.57794000000001</v>
      </c>
      <c r="L562" s="19">
        <v>6.919682481636352</v>
      </c>
      <c r="M562" s="18"/>
      <c r="N562" s="18"/>
      <c r="O562" s="18"/>
      <c r="P562" s="18">
        <v>-5.24</v>
      </c>
      <c r="Q562" s="17"/>
      <c r="R562" s="17">
        <v>-3.0144700000000002</v>
      </c>
      <c r="S562" s="13"/>
      <c r="T562" s="18">
        <v>3.06</v>
      </c>
      <c r="U562" s="15">
        <v>5</v>
      </c>
      <c r="V562" s="15">
        <v>4</v>
      </c>
      <c r="W562" s="18">
        <v>91.35</v>
      </c>
      <c r="X562">
        <f t="shared" si="8"/>
        <v>0</v>
      </c>
      <c r="Y562" s="22">
        <v>4.5492932676518887</v>
      </c>
    </row>
    <row r="563" spans="1:25" ht="14.5" x14ac:dyDescent="0.35">
      <c r="A563" s="13" t="s">
        <v>315</v>
      </c>
      <c r="B563" s="13">
        <v>2</v>
      </c>
      <c r="C563" s="15">
        <v>500</v>
      </c>
      <c r="D563" s="15" t="s">
        <v>982</v>
      </c>
      <c r="E563" s="15" t="s">
        <v>987</v>
      </c>
      <c r="F563" s="15" t="s">
        <v>984</v>
      </c>
      <c r="G563" s="16">
        <v>0.08</v>
      </c>
      <c r="H563" s="31">
        <v>25</v>
      </c>
      <c r="I563" s="16">
        <v>2</v>
      </c>
      <c r="J563" s="18">
        <v>670.85940000000005</v>
      </c>
      <c r="K563" s="18">
        <v>766.94646</v>
      </c>
      <c r="L563" s="19">
        <v>3.127661505099093</v>
      </c>
      <c r="M563" s="18">
        <v>-3.9816750602189024</v>
      </c>
      <c r="N563" s="18">
        <v>4.7</v>
      </c>
      <c r="O563" s="18"/>
      <c r="P563" s="18">
        <v>-5.42</v>
      </c>
      <c r="Q563" s="26">
        <v>685.90654734761688</v>
      </c>
      <c r="R563" s="17">
        <v>-6.9144100000000002</v>
      </c>
      <c r="S563" s="31">
        <v>21412.873357569923</v>
      </c>
      <c r="T563" s="18">
        <v>4.7300000000000004</v>
      </c>
      <c r="U563" s="15">
        <v>7</v>
      </c>
      <c r="V563" s="15">
        <v>5</v>
      </c>
      <c r="W563" s="18">
        <v>178.75</v>
      </c>
      <c r="X563">
        <f t="shared" si="8"/>
        <v>1</v>
      </c>
      <c r="Y563" s="22">
        <v>3.7530595804195808</v>
      </c>
    </row>
    <row r="564" spans="1:25" ht="14.5" x14ac:dyDescent="0.35">
      <c r="A564" s="13" t="s">
        <v>316</v>
      </c>
      <c r="B564" s="13">
        <v>2</v>
      </c>
      <c r="C564" s="15">
        <v>80</v>
      </c>
      <c r="D564" s="15" t="s">
        <v>982</v>
      </c>
      <c r="E564" s="15" t="s">
        <v>983</v>
      </c>
      <c r="F564" s="15" t="s">
        <v>984</v>
      </c>
      <c r="G564" s="16">
        <v>0.03</v>
      </c>
      <c r="H564" s="31">
        <v>10.666666666666668</v>
      </c>
      <c r="I564" s="16">
        <v>10</v>
      </c>
      <c r="J564" s="18">
        <v>418.57861000000003</v>
      </c>
      <c r="K564" s="18">
        <v>418.57861000000003</v>
      </c>
      <c r="L564" s="19">
        <v>3.7186870444729334</v>
      </c>
      <c r="M564" s="18">
        <v>-4.144655776745215</v>
      </c>
      <c r="N564" s="18">
        <v>4.68</v>
      </c>
      <c r="O564" s="18">
        <v>4.68</v>
      </c>
      <c r="P564" s="18">
        <v>-4.54</v>
      </c>
      <c r="Q564" s="26">
        <v>26.507754933968137</v>
      </c>
      <c r="R564" s="17">
        <v>-5.1506699999999999</v>
      </c>
      <c r="S564" s="31">
        <v>108.15408982787206</v>
      </c>
      <c r="T564" s="18">
        <v>4.4800000000000004</v>
      </c>
      <c r="U564" s="15">
        <v>3</v>
      </c>
      <c r="V564" s="15">
        <v>1</v>
      </c>
      <c r="W564" s="18">
        <v>76.69</v>
      </c>
      <c r="X564">
        <f t="shared" si="8"/>
        <v>0</v>
      </c>
      <c r="Y564" s="22">
        <v>5.4580598513495895</v>
      </c>
    </row>
    <row r="565" spans="1:25" ht="14.5" x14ac:dyDescent="0.35">
      <c r="A565" s="13" t="s">
        <v>317</v>
      </c>
      <c r="B565" s="13">
        <v>2</v>
      </c>
      <c r="C565" s="15">
        <v>2</v>
      </c>
      <c r="D565" s="15" t="s">
        <v>982</v>
      </c>
      <c r="E565" s="15" t="s">
        <v>983</v>
      </c>
      <c r="F565" s="15" t="s">
        <v>984</v>
      </c>
      <c r="G565" s="16"/>
      <c r="H565" s="23"/>
      <c r="I565" s="16">
        <v>2</v>
      </c>
      <c r="J565" s="18">
        <v>914.19718000000012</v>
      </c>
      <c r="K565" s="18">
        <v>914.19718000000012</v>
      </c>
      <c r="L565" s="19">
        <v>5.6600098816346298</v>
      </c>
      <c r="M565" s="18"/>
      <c r="N565" s="18"/>
      <c r="O565" s="18"/>
      <c r="P565" s="18">
        <v>-5.7</v>
      </c>
      <c r="Q565" s="20">
        <v>4.3858129916985602</v>
      </c>
      <c r="R565" s="17">
        <v>-9.3235100000000006</v>
      </c>
      <c r="S565" s="31">
        <v>18431.47577104146</v>
      </c>
      <c r="T565" s="18">
        <v>7.04</v>
      </c>
      <c r="U565" s="15">
        <v>12</v>
      </c>
      <c r="V565" s="15">
        <v>3</v>
      </c>
      <c r="W565" s="18">
        <v>204.17000000000002</v>
      </c>
      <c r="X565">
        <f t="shared" si="8"/>
        <v>3</v>
      </c>
      <c r="Y565" s="22">
        <v>4.4776273693490722</v>
      </c>
    </row>
    <row r="566" spans="1:25" x14ac:dyDescent="0.3">
      <c r="A566" s="13" t="s">
        <v>318</v>
      </c>
      <c r="B566" s="13">
        <v>2</v>
      </c>
      <c r="C566" s="15"/>
      <c r="D566" s="15" t="s">
        <v>1055</v>
      </c>
      <c r="E566" s="15"/>
      <c r="F566" s="15"/>
      <c r="G566" s="16"/>
      <c r="H566" s="23"/>
      <c r="I566" s="16">
        <v>0.5</v>
      </c>
      <c r="J566" s="18">
        <v>392.41510000000005</v>
      </c>
      <c r="K566" s="18">
        <v>392.41510000000005</v>
      </c>
      <c r="L566" s="22"/>
      <c r="M566" s="18"/>
      <c r="N566" s="18"/>
      <c r="O566" s="18"/>
      <c r="P566" s="18">
        <v>-3.73</v>
      </c>
      <c r="Q566" s="17"/>
      <c r="R566" s="17">
        <v>-4.3666</v>
      </c>
      <c r="S566" s="13"/>
      <c r="T566" s="18">
        <v>1.97</v>
      </c>
      <c r="U566" s="15">
        <v>5</v>
      </c>
      <c r="V566" s="15">
        <v>2</v>
      </c>
      <c r="W566" s="18">
        <v>101.57999999999998</v>
      </c>
      <c r="X566">
        <f t="shared" si="8"/>
        <v>0</v>
      </c>
      <c r="Y566" s="22">
        <v>3.8631138019295146</v>
      </c>
    </row>
    <row r="567" spans="1:25" ht="14.5" x14ac:dyDescent="0.35">
      <c r="A567" s="13" t="s">
        <v>319</v>
      </c>
      <c r="B567" s="13">
        <v>2</v>
      </c>
      <c r="C567" s="15">
        <v>200</v>
      </c>
      <c r="D567" s="15" t="s">
        <v>982</v>
      </c>
      <c r="E567" s="15" t="s">
        <v>983</v>
      </c>
      <c r="F567" s="15" t="s">
        <v>984</v>
      </c>
      <c r="G567" s="16"/>
      <c r="H567" s="23"/>
      <c r="I567" s="16">
        <v>0</v>
      </c>
      <c r="J567" s="18">
        <v>464.83487000000002</v>
      </c>
      <c r="K567" s="18">
        <v>464.83487000000002</v>
      </c>
      <c r="L567" s="19">
        <v>3.3662687039260279</v>
      </c>
      <c r="M567" s="18"/>
      <c r="N567" s="18"/>
      <c r="O567" s="18"/>
      <c r="P567" s="18">
        <v>-5.4300000000000024</v>
      </c>
      <c r="Q567" s="26">
        <v>463.22425061216836</v>
      </c>
      <c r="R567" s="17">
        <v>-5.9514100000000001</v>
      </c>
      <c r="S567" s="31">
        <v>1538.8677115595488</v>
      </c>
      <c r="T567" s="18">
        <v>5.46</v>
      </c>
      <c r="U567" s="15">
        <v>3</v>
      </c>
      <c r="V567" s="15">
        <v>3</v>
      </c>
      <c r="W567" s="18">
        <v>99.318810000000013</v>
      </c>
      <c r="X567">
        <f t="shared" si="8"/>
        <v>1</v>
      </c>
      <c r="Y567" s="22">
        <v>4.6802299584539924</v>
      </c>
    </row>
    <row r="568" spans="1:25" ht="14.5" x14ac:dyDescent="0.35">
      <c r="A568" s="13" t="s">
        <v>320</v>
      </c>
      <c r="B568" s="13">
        <v>2</v>
      </c>
      <c r="C568" s="15">
        <v>100</v>
      </c>
      <c r="D568" s="15" t="s">
        <v>982</v>
      </c>
      <c r="E568" s="15" t="s">
        <v>983</v>
      </c>
      <c r="F568" s="15" t="s">
        <v>984</v>
      </c>
      <c r="G568" s="16">
        <v>2.2000000000000002E-2</v>
      </c>
      <c r="H568" s="31">
        <v>18.18181818181818</v>
      </c>
      <c r="I568" s="16">
        <v>0.5</v>
      </c>
      <c r="J568" s="18">
        <v>416.58424000000002</v>
      </c>
      <c r="K568" s="18">
        <v>416.58424000000002</v>
      </c>
      <c r="L568" s="19">
        <v>3.6197028359177721</v>
      </c>
      <c r="M568" s="18">
        <v>-4.2772801550955659</v>
      </c>
      <c r="N568" s="18">
        <v>2.2600000000000002</v>
      </c>
      <c r="O568" s="18">
        <v>2.2600000000000002</v>
      </c>
      <c r="P568" s="18">
        <v>-5.33</v>
      </c>
      <c r="Q568" s="26">
        <v>205.28497088629504</v>
      </c>
      <c r="R568" s="17">
        <v>-4.5811900000000003</v>
      </c>
      <c r="S568" s="31">
        <v>36.605568448661955</v>
      </c>
      <c r="T568" s="18">
        <v>2.65</v>
      </c>
      <c r="U568" s="15">
        <v>3</v>
      </c>
      <c r="V568" s="15">
        <v>0</v>
      </c>
      <c r="W568" s="18">
        <v>63.61</v>
      </c>
      <c r="X568">
        <f t="shared" si="8"/>
        <v>0</v>
      </c>
      <c r="Y568" s="22">
        <v>6.5490369438767493</v>
      </c>
    </row>
    <row r="569" spans="1:25" ht="14.5" x14ac:dyDescent="0.35">
      <c r="A569" s="13" t="s">
        <v>321</v>
      </c>
      <c r="B569" s="13">
        <v>2</v>
      </c>
      <c r="C569" s="15">
        <v>800</v>
      </c>
      <c r="D569" s="15" t="s">
        <v>982</v>
      </c>
      <c r="E569" s="15" t="s">
        <v>983</v>
      </c>
      <c r="F569" s="15" t="s">
        <v>984</v>
      </c>
      <c r="G569" s="16">
        <v>0.39200000000000002</v>
      </c>
      <c r="H569" s="21">
        <v>8.1632653061224492</v>
      </c>
      <c r="I569" s="16">
        <v>14</v>
      </c>
      <c r="J569" s="18">
        <v>253.28146999999998</v>
      </c>
      <c r="K569" s="18">
        <v>253.28146999999998</v>
      </c>
      <c r="L569" s="19">
        <v>2.5005134311005466</v>
      </c>
      <c r="M569" s="18">
        <v>-2.8103173510720327</v>
      </c>
      <c r="N569" s="18">
        <v>0.89</v>
      </c>
      <c r="O569" s="18"/>
      <c r="P569" s="18">
        <v>-2.74</v>
      </c>
      <c r="Q569" s="20">
        <v>6.9429903274977089</v>
      </c>
      <c r="R569" s="17">
        <v>-2.1179700000000001</v>
      </c>
      <c r="S569" s="21">
        <v>1.6577405475002076</v>
      </c>
      <c r="T569" s="18">
        <v>0.56000000000000005</v>
      </c>
      <c r="U569" s="15">
        <v>4</v>
      </c>
      <c r="V569" s="15">
        <v>2</v>
      </c>
      <c r="W569" s="18">
        <v>102.81</v>
      </c>
      <c r="X569">
        <f t="shared" si="8"/>
        <v>0</v>
      </c>
      <c r="Y569" s="22">
        <v>2.463587880556366</v>
      </c>
    </row>
    <row r="570" spans="1:25" ht="14.5" x14ac:dyDescent="0.35">
      <c r="A570" s="13" t="s">
        <v>322</v>
      </c>
      <c r="B570" s="13">
        <v>2</v>
      </c>
      <c r="C570" s="15">
        <v>500</v>
      </c>
      <c r="D570" s="15" t="s">
        <v>982</v>
      </c>
      <c r="E570" s="15" t="s">
        <v>983</v>
      </c>
      <c r="F570" s="15" t="s">
        <v>984</v>
      </c>
      <c r="G570" s="16">
        <v>2.4000000000000002E-3</v>
      </c>
      <c r="H570" s="31">
        <v>833.33333333333326</v>
      </c>
      <c r="I570" s="16">
        <v>1.5</v>
      </c>
      <c r="J570" s="18">
        <v>398.40008000000006</v>
      </c>
      <c r="K570" s="18">
        <v>398.40008000000006</v>
      </c>
      <c r="L570" s="19">
        <v>2.901349412623361</v>
      </c>
      <c r="M570" s="18">
        <v>-5.2201081752477734</v>
      </c>
      <c r="N570" s="18"/>
      <c r="O570" s="18">
        <v>-0.77999999999999992</v>
      </c>
      <c r="P570" s="18">
        <v>-3.9299999999999997</v>
      </c>
      <c r="Q570" s="26">
        <v>42.727804582889448</v>
      </c>
      <c r="R570" s="17">
        <v>-3.4620600000000001</v>
      </c>
      <c r="S570" s="31">
        <v>14.546904198224137</v>
      </c>
      <c r="T570" s="18">
        <v>3.88</v>
      </c>
      <c r="U570" s="15">
        <v>8</v>
      </c>
      <c r="V570" s="15">
        <v>3</v>
      </c>
      <c r="W570" s="18">
        <v>148.16</v>
      </c>
      <c r="X570">
        <f t="shared" si="8"/>
        <v>0</v>
      </c>
      <c r="Y570" s="22">
        <v>2.6889854211663073</v>
      </c>
    </row>
    <row r="571" spans="1:25" ht="14.5" x14ac:dyDescent="0.35">
      <c r="A571" s="13" t="s">
        <v>323</v>
      </c>
      <c r="B571" s="13">
        <v>2</v>
      </c>
      <c r="C571" s="15">
        <v>200</v>
      </c>
      <c r="D571" s="15" t="s">
        <v>982</v>
      </c>
      <c r="E571" s="15" t="s">
        <v>987</v>
      </c>
      <c r="F571" s="15" t="s">
        <v>984</v>
      </c>
      <c r="G571" s="16">
        <v>3.1E-2</v>
      </c>
      <c r="H571" s="31">
        <v>25.806451612903228</v>
      </c>
      <c r="I571" s="16">
        <v>39</v>
      </c>
      <c r="J571" s="18">
        <v>404.49145000000004</v>
      </c>
      <c r="K571" s="18">
        <v>404.49145000000004</v>
      </c>
      <c r="L571" s="19">
        <v>3.3058793504151769</v>
      </c>
      <c r="M571" s="18">
        <v>-4.1155476522448851</v>
      </c>
      <c r="N571" s="18">
        <v>2.2999999999999998</v>
      </c>
      <c r="O571" s="18">
        <v>-0.08</v>
      </c>
      <c r="P571" s="18">
        <v>-3.08</v>
      </c>
      <c r="Q571" s="20">
        <v>2.3778291177574484</v>
      </c>
      <c r="R571" s="17">
        <v>-3.6137999999999999</v>
      </c>
      <c r="S571" s="21">
        <v>8.1279428428274247</v>
      </c>
      <c r="T571" s="18">
        <v>1.6600000000000001</v>
      </c>
      <c r="U571" s="15">
        <v>3</v>
      </c>
      <c r="V571" s="15">
        <v>0</v>
      </c>
      <c r="W571" s="18">
        <v>59.94</v>
      </c>
      <c r="X571">
        <f t="shared" si="8"/>
        <v>0</v>
      </c>
      <c r="Y571" s="22">
        <v>6.7482724391057731</v>
      </c>
    </row>
    <row r="572" spans="1:25" ht="14.5" x14ac:dyDescent="0.35">
      <c r="A572" s="13" t="s">
        <v>324</v>
      </c>
      <c r="B572" s="13">
        <v>2</v>
      </c>
      <c r="C572" s="15">
        <v>200</v>
      </c>
      <c r="D572" s="15" t="s">
        <v>982</v>
      </c>
      <c r="E572" s="15" t="s">
        <v>983</v>
      </c>
      <c r="F572" s="15" t="s">
        <v>984</v>
      </c>
      <c r="G572" s="16">
        <v>2.8E-3</v>
      </c>
      <c r="H572" s="31">
        <v>285.71428571428572</v>
      </c>
      <c r="I572" s="16">
        <v>1</v>
      </c>
      <c r="J572" s="18">
        <v>356.41909000000004</v>
      </c>
      <c r="K572" s="18">
        <v>356.41909000000004</v>
      </c>
      <c r="L572" s="19">
        <v>3.2509309613720929</v>
      </c>
      <c r="M572" s="18">
        <v>-5.1048029256938552</v>
      </c>
      <c r="N572" s="18">
        <v>3.42</v>
      </c>
      <c r="O572" s="18">
        <v>-0.65999999999999992</v>
      </c>
      <c r="P572" s="18">
        <v>-4.1499999999999995</v>
      </c>
      <c r="Q572" s="26">
        <v>31.705092892140058</v>
      </c>
      <c r="R572" s="17">
        <v>-4.1590199999999999</v>
      </c>
      <c r="S572" s="31">
        <v>32.370471849199738</v>
      </c>
      <c r="T572" s="18">
        <v>3.16</v>
      </c>
      <c r="U572" s="15">
        <v>3</v>
      </c>
      <c r="V572" s="15">
        <v>1</v>
      </c>
      <c r="W572" s="18">
        <v>59.21</v>
      </c>
      <c r="X572">
        <f t="shared" si="8"/>
        <v>0</v>
      </c>
      <c r="Y572" s="22">
        <v>6.0195759162303668</v>
      </c>
    </row>
    <row r="573" spans="1:25" x14ac:dyDescent="0.3">
      <c r="A573" s="13" t="s">
        <v>325</v>
      </c>
      <c r="B573" s="13">
        <v>2</v>
      </c>
      <c r="C573" s="15"/>
      <c r="D573" s="15" t="s">
        <v>1055</v>
      </c>
      <c r="E573" s="15"/>
      <c r="F573" s="15"/>
      <c r="G573" s="16">
        <v>2.8E-3</v>
      </c>
      <c r="H573" s="23"/>
      <c r="I573" s="16">
        <v>0.5</v>
      </c>
      <c r="J573" s="18">
        <v>340.41969000000006</v>
      </c>
      <c r="K573" s="18">
        <v>340.41969000000006</v>
      </c>
      <c r="L573" s="22"/>
      <c r="M573" s="18">
        <v>-5.0848566405492965</v>
      </c>
      <c r="N573" s="18"/>
      <c r="O573" s="18"/>
      <c r="P573" s="18">
        <v>-5.31</v>
      </c>
      <c r="Q573" s="17"/>
      <c r="R573" s="17">
        <v>-4.3827999999999996</v>
      </c>
      <c r="S573" s="13"/>
      <c r="T573" s="18">
        <v>3.16</v>
      </c>
      <c r="U573" s="15">
        <v>3</v>
      </c>
      <c r="V573" s="15">
        <v>1</v>
      </c>
      <c r="W573" s="18">
        <v>40.831000000000003</v>
      </c>
      <c r="X573">
        <f t="shared" si="8"/>
        <v>0</v>
      </c>
      <c r="Y573" s="22">
        <v>8.3372851509882206</v>
      </c>
    </row>
    <row r="574" spans="1:25" ht="14.5" x14ac:dyDescent="0.35">
      <c r="A574" s="13" t="s">
        <v>326</v>
      </c>
      <c r="B574" s="13">
        <v>2</v>
      </c>
      <c r="C574" s="15">
        <v>5</v>
      </c>
      <c r="D574" s="15" t="s">
        <v>982</v>
      </c>
      <c r="E574" s="15" t="s">
        <v>987</v>
      </c>
      <c r="F574" s="15" t="s">
        <v>984</v>
      </c>
      <c r="G574" s="16">
        <v>8.0000000000000002E-3</v>
      </c>
      <c r="H574" s="21">
        <v>2.5</v>
      </c>
      <c r="I574" s="16">
        <v>0.5</v>
      </c>
      <c r="J574" s="18">
        <v>804.04003000000012</v>
      </c>
      <c r="K574" s="18">
        <v>804.04003000000012</v>
      </c>
      <c r="L574" s="19">
        <v>5.206307666769824</v>
      </c>
      <c r="M574" s="18">
        <v>-5.002187684113899</v>
      </c>
      <c r="N574" s="18"/>
      <c r="O574" s="18">
        <v>3.96</v>
      </c>
      <c r="P574" s="18">
        <v>-5.3</v>
      </c>
      <c r="Q574" s="20">
        <v>4.9630919867730485</v>
      </c>
      <c r="R574" s="17">
        <v>-7.7356100000000003</v>
      </c>
      <c r="S574" s="31">
        <v>1353.2010451907067</v>
      </c>
      <c r="T574" s="18">
        <v>5.78</v>
      </c>
      <c r="U574" s="15">
        <v>11</v>
      </c>
      <c r="V574" s="15">
        <v>3</v>
      </c>
      <c r="W574" s="18">
        <v>185.9</v>
      </c>
      <c r="X574">
        <f t="shared" si="8"/>
        <v>3</v>
      </c>
      <c r="Y574" s="22">
        <v>4.3251211941904257</v>
      </c>
    </row>
    <row r="575" spans="1:25" ht="14.5" x14ac:dyDescent="0.35">
      <c r="A575" s="13" t="s">
        <v>327</v>
      </c>
      <c r="B575" s="13">
        <v>2</v>
      </c>
      <c r="C575" s="15">
        <v>20</v>
      </c>
      <c r="D575" s="15" t="s">
        <v>982</v>
      </c>
      <c r="E575" s="15" t="s">
        <v>983</v>
      </c>
      <c r="F575" s="15" t="s">
        <v>984</v>
      </c>
      <c r="G575" s="16"/>
      <c r="H575" s="23"/>
      <c r="I575" s="16"/>
      <c r="J575" s="18">
        <v>389.41443000000004</v>
      </c>
      <c r="K575" s="18">
        <v>389.41443000000004</v>
      </c>
      <c r="L575" s="19">
        <v>4.289382044877148</v>
      </c>
      <c r="M575" s="18"/>
      <c r="N575" s="18"/>
      <c r="O575" s="18"/>
      <c r="P575" s="18">
        <v>-3.18</v>
      </c>
      <c r="Q575" s="20">
        <v>0.31094096814773076</v>
      </c>
      <c r="R575" s="17">
        <v>-4.4643899999999999</v>
      </c>
      <c r="S575" s="21">
        <v>5.9850522536543673</v>
      </c>
      <c r="T575" s="18">
        <v>2.58</v>
      </c>
      <c r="U575" s="15">
        <v>4</v>
      </c>
      <c r="V575" s="15">
        <v>1</v>
      </c>
      <c r="W575" s="18">
        <v>71.069999999999979</v>
      </c>
      <c r="X575">
        <f t="shared" si="8"/>
        <v>0</v>
      </c>
      <c r="Y575" s="22">
        <v>5.4793081468974272</v>
      </c>
    </row>
    <row r="576" spans="1:25" ht="14.5" x14ac:dyDescent="0.35">
      <c r="A576" s="13" t="s">
        <v>328</v>
      </c>
      <c r="B576" s="13">
        <v>2</v>
      </c>
      <c r="C576" s="15">
        <v>6</v>
      </c>
      <c r="D576" s="15" t="s">
        <v>982</v>
      </c>
      <c r="E576" s="15" t="s">
        <v>983</v>
      </c>
      <c r="F576" s="15" t="s">
        <v>984</v>
      </c>
      <c r="G576" s="16"/>
      <c r="H576" s="23"/>
      <c r="I576" s="16">
        <v>0.5</v>
      </c>
      <c r="J576" s="18">
        <v>301.39461</v>
      </c>
      <c r="K576" s="18">
        <v>301.39461</v>
      </c>
      <c r="L576" s="19">
        <v>4.7009842309453722</v>
      </c>
      <c r="M576" s="18"/>
      <c r="N576" s="18"/>
      <c r="O576" s="18"/>
      <c r="P576" s="18">
        <v>-4.0199999999999996</v>
      </c>
      <c r="Q576" s="20">
        <v>0.83382662859238288</v>
      </c>
      <c r="R576" s="17">
        <v>-3.0628099999999998</v>
      </c>
      <c r="S576" s="17">
        <v>9.2020748261179106E-2</v>
      </c>
      <c r="T576" s="18">
        <v>2.8099999999999996</v>
      </c>
      <c r="U576" s="15">
        <v>5</v>
      </c>
      <c r="V576" s="15">
        <v>4</v>
      </c>
      <c r="W576" s="18">
        <v>88.120000000000061</v>
      </c>
      <c r="X576">
        <f t="shared" si="8"/>
        <v>0</v>
      </c>
      <c r="Y576" s="22">
        <v>3.4202747389922807</v>
      </c>
    </row>
    <row r="577" spans="1:25" ht="14.5" x14ac:dyDescent="0.35">
      <c r="A577" s="13" t="s">
        <v>329</v>
      </c>
      <c r="B577" s="13">
        <v>2</v>
      </c>
      <c r="C577" s="15">
        <v>400</v>
      </c>
      <c r="D577" s="15" t="s">
        <v>982</v>
      </c>
      <c r="E577" s="15" t="s">
        <v>983</v>
      </c>
      <c r="F577" s="15" t="s">
        <v>984</v>
      </c>
      <c r="G577" s="16">
        <v>0.8</v>
      </c>
      <c r="H577" s="21">
        <v>2</v>
      </c>
      <c r="I577" s="16">
        <v>13</v>
      </c>
      <c r="J577" s="18">
        <v>812.02500000000009</v>
      </c>
      <c r="K577" s="18">
        <v>812.02500000000009</v>
      </c>
      <c r="L577" s="19">
        <v>3.3075094088429071</v>
      </c>
      <c r="M577" s="18">
        <v>-3.0064794131789263</v>
      </c>
      <c r="N577" s="18"/>
      <c r="O577" s="18"/>
      <c r="P577" s="18">
        <v>-4.42</v>
      </c>
      <c r="Q577" s="26">
        <v>51.826345088299156</v>
      </c>
      <c r="R577" s="17">
        <v>-3.69556</v>
      </c>
      <c r="S577" s="21">
        <v>9.7748608223347091</v>
      </c>
      <c r="T577" s="18">
        <v>3.75</v>
      </c>
      <c r="U577" s="15">
        <v>11</v>
      </c>
      <c r="V577" s="15">
        <v>1</v>
      </c>
      <c r="W577" s="18">
        <v>163.01999999999998</v>
      </c>
      <c r="X577">
        <f t="shared" si="8"/>
        <v>2</v>
      </c>
      <c r="Y577" s="22">
        <v>4.9811372837688639</v>
      </c>
    </row>
    <row r="578" spans="1:25" ht="14.5" x14ac:dyDescent="0.35">
      <c r="A578" s="13" t="s">
        <v>330</v>
      </c>
      <c r="B578" s="13">
        <v>2</v>
      </c>
      <c r="C578" s="15">
        <v>80</v>
      </c>
      <c r="D578" s="15" t="s">
        <v>982</v>
      </c>
      <c r="E578" s="15" t="s">
        <v>983</v>
      </c>
      <c r="F578" s="15" t="s">
        <v>984</v>
      </c>
      <c r="G578" s="16"/>
      <c r="H578" s="23"/>
      <c r="I578" s="16">
        <v>0.5</v>
      </c>
      <c r="J578" s="18">
        <v>514.63265000000001</v>
      </c>
      <c r="K578" s="18">
        <v>514.63265000000001</v>
      </c>
      <c r="L578" s="19">
        <v>3.8084073488369521</v>
      </c>
      <c r="M578" s="18"/>
      <c r="N578" s="18"/>
      <c r="O578" s="18"/>
      <c r="P578" s="18">
        <v>-5.17</v>
      </c>
      <c r="Q578" s="26">
        <v>91.971367190524447</v>
      </c>
      <c r="R578" s="17">
        <v>-4.7155800000000001</v>
      </c>
      <c r="S578" s="31">
        <v>32.302240219351312</v>
      </c>
      <c r="T578" s="18">
        <v>7.54</v>
      </c>
      <c r="U578" s="15">
        <v>4</v>
      </c>
      <c r="V578" s="15">
        <v>1</v>
      </c>
      <c r="W578" s="18">
        <v>62.460000000000022</v>
      </c>
      <c r="X578">
        <f t="shared" ref="X578:X599" si="9">IF(T578&gt;5,1,0)+IF(U578&gt;10,1,0)+IF(V578&gt;5,1,0)+IF(J578&gt;500,1,0)</f>
        <v>2</v>
      </c>
      <c r="Y578" s="22">
        <v>8.2393956131924408</v>
      </c>
    </row>
    <row r="579" spans="1:25" ht="14.5" x14ac:dyDescent="0.35">
      <c r="A579" s="13" t="s">
        <v>331</v>
      </c>
      <c r="B579" s="13">
        <v>2</v>
      </c>
      <c r="C579" s="15">
        <v>250</v>
      </c>
      <c r="D579" s="15" t="s">
        <v>982</v>
      </c>
      <c r="E579" s="15" t="s">
        <v>987</v>
      </c>
      <c r="F579" s="15" t="s">
        <v>984</v>
      </c>
      <c r="G579" s="16"/>
      <c r="H579" s="23"/>
      <c r="I579" s="16">
        <v>5.6</v>
      </c>
      <c r="J579" s="18">
        <v>194.15371999999999</v>
      </c>
      <c r="K579" s="18">
        <v>194.15371999999999</v>
      </c>
      <c r="L579" s="19">
        <v>2.8902057074049572</v>
      </c>
      <c r="M579" s="18"/>
      <c r="N579" s="18"/>
      <c r="O579" s="18"/>
      <c r="P579" s="18">
        <v>-1.58</v>
      </c>
      <c r="Q579" s="20">
        <v>0.19581875450058922</v>
      </c>
      <c r="R579" s="17">
        <v>-1.4793000000000001</v>
      </c>
      <c r="S579" s="21">
        <v>0.15529385963029116</v>
      </c>
      <c r="T579" s="18">
        <v>-0.81000000000000016</v>
      </c>
      <c r="U579" s="15">
        <v>5</v>
      </c>
      <c r="V579" s="15">
        <v>1</v>
      </c>
      <c r="W579" s="18">
        <v>101.89</v>
      </c>
      <c r="X579">
        <f t="shared" si="9"/>
        <v>0</v>
      </c>
      <c r="Y579" s="22">
        <v>1.9055228187260771</v>
      </c>
    </row>
    <row r="580" spans="1:25" x14ac:dyDescent="0.3">
      <c r="A580" s="13" t="s">
        <v>332</v>
      </c>
      <c r="B580" s="13">
        <v>2</v>
      </c>
      <c r="C580" s="15">
        <v>10</v>
      </c>
      <c r="D580" s="15" t="s">
        <v>992</v>
      </c>
      <c r="E580" s="15" t="s">
        <v>993</v>
      </c>
      <c r="F580" s="15" t="s">
        <v>994</v>
      </c>
      <c r="G580" s="16">
        <v>2.5000000000000001E-2</v>
      </c>
      <c r="H580" s="23"/>
      <c r="I580" s="16">
        <v>9</v>
      </c>
      <c r="J580" s="18">
        <v>656.66804000000002</v>
      </c>
      <c r="K580" s="18">
        <v>656.66804000000002</v>
      </c>
      <c r="L580" s="22"/>
      <c r="M580" s="18">
        <v>-4.4194058710396362</v>
      </c>
      <c r="N580" s="18">
        <v>1.24</v>
      </c>
      <c r="O580" s="18">
        <v>3.09</v>
      </c>
      <c r="P580" s="18">
        <v>-4.03</v>
      </c>
      <c r="Q580" s="17"/>
      <c r="R580" s="17">
        <v>-5.2446200000000003</v>
      </c>
      <c r="S580" s="13"/>
      <c r="T580" s="18">
        <v>0.72</v>
      </c>
      <c r="U580" s="15">
        <v>12</v>
      </c>
      <c r="V580" s="15">
        <v>3</v>
      </c>
      <c r="W580" s="18">
        <v>166.64000000000001</v>
      </c>
      <c r="X580">
        <f t="shared" si="9"/>
        <v>2</v>
      </c>
      <c r="Y580" s="22">
        <v>3.9406387421987517</v>
      </c>
    </row>
    <row r="581" spans="1:25" ht="14.5" x14ac:dyDescent="0.35">
      <c r="A581" s="13" t="s">
        <v>333</v>
      </c>
      <c r="B581" s="13">
        <v>2</v>
      </c>
      <c r="C581" s="15">
        <v>250</v>
      </c>
      <c r="D581" s="15" t="s">
        <v>982</v>
      </c>
      <c r="E581" s="15" t="s">
        <v>983</v>
      </c>
      <c r="F581" s="15" t="s">
        <v>984</v>
      </c>
      <c r="G581" s="16"/>
      <c r="H581" s="23"/>
      <c r="I581" s="16"/>
      <c r="J581" s="18">
        <v>291.44010000000003</v>
      </c>
      <c r="K581" s="18">
        <v>291.44010000000003</v>
      </c>
      <c r="L581" s="19">
        <v>3.0666092985785687</v>
      </c>
      <c r="M581" s="18"/>
      <c r="N581" s="18">
        <v>6</v>
      </c>
      <c r="O581" s="18"/>
      <c r="P581" s="18">
        <v>-5.58</v>
      </c>
      <c r="Q581" s="26">
        <v>1304.519852692069</v>
      </c>
      <c r="R581" s="17">
        <v>-4.7135300000000004</v>
      </c>
      <c r="S581" s="31">
        <v>177.4110608233608</v>
      </c>
      <c r="T581" s="18">
        <v>5.96</v>
      </c>
      <c r="U581" s="15">
        <v>1</v>
      </c>
      <c r="V581" s="15">
        <v>0</v>
      </c>
      <c r="W581" s="18">
        <v>1.1800000000000002</v>
      </c>
      <c r="X581">
        <f t="shared" si="9"/>
        <v>1</v>
      </c>
      <c r="Y581" s="22">
        <v>246.98313559322034</v>
      </c>
    </row>
    <row r="582" spans="1:25" ht="14.5" x14ac:dyDescent="0.35">
      <c r="A582" s="13" t="s">
        <v>334</v>
      </c>
      <c r="B582" s="13">
        <v>2</v>
      </c>
      <c r="C582" s="15">
        <v>60</v>
      </c>
      <c r="D582" s="15" t="s">
        <v>982</v>
      </c>
      <c r="E582" s="15" t="s">
        <v>983</v>
      </c>
      <c r="F582" s="15" t="s">
        <v>984</v>
      </c>
      <c r="G582" s="16">
        <v>6.0000000000000001E-3</v>
      </c>
      <c r="H582" s="31">
        <v>40</v>
      </c>
      <c r="I582" s="16">
        <v>0</v>
      </c>
      <c r="J582" s="18">
        <v>471.68907000000007</v>
      </c>
      <c r="K582" s="18">
        <v>471.68907000000007</v>
      </c>
      <c r="L582" s="19">
        <v>3.895504562487702</v>
      </c>
      <c r="M582" s="18">
        <v>-4.8955045624877025</v>
      </c>
      <c r="N582" s="18">
        <v>5.6899999999999995</v>
      </c>
      <c r="O582" s="18">
        <v>4.7700000000000014</v>
      </c>
      <c r="P582" s="18">
        <v>-6.01</v>
      </c>
      <c r="Q582" s="26">
        <v>520.66145638562546</v>
      </c>
      <c r="R582" s="17">
        <v>-5.4835399999999996</v>
      </c>
      <c r="S582" s="31">
        <v>154.91569824665507</v>
      </c>
      <c r="T582" s="18">
        <v>6.07</v>
      </c>
      <c r="U582" s="15">
        <v>3</v>
      </c>
      <c r="V582" s="15">
        <v>2</v>
      </c>
      <c r="W582" s="18">
        <v>46.289999999999935</v>
      </c>
      <c r="X582">
        <f t="shared" si="9"/>
        <v>1</v>
      </c>
      <c r="Y582" s="22">
        <v>10.189869734283878</v>
      </c>
    </row>
    <row r="583" spans="1:25" ht="14.5" x14ac:dyDescent="0.35">
      <c r="A583" s="13" t="s">
        <v>335</v>
      </c>
      <c r="B583" s="13">
        <v>2</v>
      </c>
      <c r="C583" s="15">
        <v>50</v>
      </c>
      <c r="D583" s="15" t="s">
        <v>982</v>
      </c>
      <c r="E583" s="15" t="s">
        <v>983</v>
      </c>
      <c r="F583" s="15" t="s">
        <v>984</v>
      </c>
      <c r="G583" s="16">
        <v>2.7E-2</v>
      </c>
      <c r="H583" s="21">
        <v>7.4074074074074083</v>
      </c>
      <c r="I583" s="16"/>
      <c r="J583" s="18">
        <v>300.40133000000003</v>
      </c>
      <c r="K583" s="18">
        <v>300.40133000000003</v>
      </c>
      <c r="L583" s="19">
        <v>3.7787318468003139</v>
      </c>
      <c r="M583" s="18">
        <v>-4.0463380869773458</v>
      </c>
      <c r="N583" s="18"/>
      <c r="O583" s="18"/>
      <c r="P583" s="18">
        <v>-4.13</v>
      </c>
      <c r="Q583" s="20">
        <v>8.9810713061200875</v>
      </c>
      <c r="R583" s="17">
        <v>-3.85616</v>
      </c>
      <c r="S583" s="21">
        <v>4.7806631560488517</v>
      </c>
      <c r="T583" s="18">
        <v>2.63</v>
      </c>
      <c r="U583" s="15">
        <v>2</v>
      </c>
      <c r="V583" s="15">
        <v>0</v>
      </c>
      <c r="W583" s="18">
        <v>45.339999999999996</v>
      </c>
      <c r="X583">
        <f t="shared" si="9"/>
        <v>0</v>
      </c>
      <c r="Y583" s="22">
        <v>6.6255255844728724</v>
      </c>
    </row>
    <row r="584" spans="1:25" ht="14.5" x14ac:dyDescent="0.35">
      <c r="A584" s="13" t="s">
        <v>336</v>
      </c>
      <c r="B584" s="13">
        <v>2</v>
      </c>
      <c r="C584" s="15">
        <v>40</v>
      </c>
      <c r="D584" s="15" t="s">
        <v>982</v>
      </c>
      <c r="E584" s="15" t="s">
        <v>987</v>
      </c>
      <c r="F584" s="15" t="s">
        <v>984</v>
      </c>
      <c r="G584" s="16">
        <v>2.3400000000000001E-2</v>
      </c>
      <c r="H584" s="21">
        <v>6.8376068376068373</v>
      </c>
      <c r="I584" s="16"/>
      <c r="J584" s="18">
        <v>288.43381000000005</v>
      </c>
      <c r="K584" s="18">
        <v>288.43381000000005</v>
      </c>
      <c r="L584" s="19">
        <v>3.8579861753844957</v>
      </c>
      <c r="M584" s="18">
        <v>-4.0908303093023148</v>
      </c>
      <c r="N584" s="18">
        <v>3.32</v>
      </c>
      <c r="O584" s="18"/>
      <c r="P584" s="18">
        <v>-3.94</v>
      </c>
      <c r="Q584" s="20">
        <v>4.831409133103123</v>
      </c>
      <c r="R584" s="17">
        <v>-3.9237000000000002</v>
      </c>
      <c r="S584" s="21">
        <v>4.6534367567566965</v>
      </c>
      <c r="T584" s="18">
        <v>3.22</v>
      </c>
      <c r="U584" s="15">
        <v>2</v>
      </c>
      <c r="V584" s="15">
        <v>1</v>
      </c>
      <c r="W584" s="18">
        <v>40.83</v>
      </c>
      <c r="X584">
        <f t="shared" si="9"/>
        <v>0</v>
      </c>
      <c r="Y584" s="22">
        <v>7.0642618172912091</v>
      </c>
    </row>
    <row r="585" spans="1:25" ht="14.5" x14ac:dyDescent="0.35">
      <c r="A585" s="13" t="s">
        <v>337</v>
      </c>
      <c r="B585" s="13">
        <v>2</v>
      </c>
      <c r="C585" s="15">
        <v>25</v>
      </c>
      <c r="D585" s="15" t="s">
        <v>982</v>
      </c>
      <c r="E585" s="15" t="s">
        <v>983</v>
      </c>
      <c r="F585" s="15" t="s">
        <v>984</v>
      </c>
      <c r="G585" s="16"/>
      <c r="H585" s="23"/>
      <c r="I585" s="16">
        <v>0</v>
      </c>
      <c r="J585" s="18">
        <v>317.43194000000005</v>
      </c>
      <c r="K585" s="18">
        <v>317.43194000000005</v>
      </c>
      <c r="L585" s="19">
        <v>4.1037106146537239</v>
      </c>
      <c r="M585" s="18"/>
      <c r="N585" s="18"/>
      <c r="O585" s="18"/>
      <c r="P585" s="18">
        <v>-2.94</v>
      </c>
      <c r="Q585" s="20">
        <v>0.27437805721632197</v>
      </c>
      <c r="R585" s="17">
        <v>-2.4143599999999998</v>
      </c>
      <c r="S585" s="17">
        <v>8.1791726704350087E-2</v>
      </c>
      <c r="T585" s="18">
        <v>3.8099999999999996</v>
      </c>
      <c r="U585" s="15">
        <v>4</v>
      </c>
      <c r="V585" s="15">
        <v>0</v>
      </c>
      <c r="W585" s="18">
        <v>37.659999999999997</v>
      </c>
      <c r="X585">
        <f t="shared" si="9"/>
        <v>0</v>
      </c>
      <c r="Y585" s="22">
        <v>8.428888475836434</v>
      </c>
    </row>
    <row r="586" spans="1:25" ht="14.5" x14ac:dyDescent="0.35">
      <c r="A586" s="13" t="s">
        <v>338</v>
      </c>
      <c r="B586" s="13">
        <v>2</v>
      </c>
      <c r="C586" s="15">
        <v>200</v>
      </c>
      <c r="D586" s="15" t="s">
        <v>982</v>
      </c>
      <c r="E586" s="15" t="s">
        <v>987</v>
      </c>
      <c r="F586" s="15" t="s">
        <v>984</v>
      </c>
      <c r="G586" s="16">
        <v>5.2499999999999998E-2</v>
      </c>
      <c r="H586" s="31">
        <v>15.238095238095239</v>
      </c>
      <c r="I586" s="16">
        <v>0.5</v>
      </c>
      <c r="J586" s="18">
        <v>258.23564999999996</v>
      </c>
      <c r="K586" s="18">
        <v>258.23564999999996</v>
      </c>
      <c r="L586" s="19">
        <v>3.1109862017146281</v>
      </c>
      <c r="M586" s="18">
        <v>-3.6918568939726524</v>
      </c>
      <c r="N586" s="18">
        <v>0.32999999999999996</v>
      </c>
      <c r="O586" s="18"/>
      <c r="P586" s="18">
        <v>-1.99</v>
      </c>
      <c r="Q586" s="20">
        <v>0.30274277651619719</v>
      </c>
      <c r="R586" s="17">
        <v>-2.53823</v>
      </c>
      <c r="S586" s="21">
        <v>1.0698029462513203</v>
      </c>
      <c r="T586" s="18">
        <v>0.53</v>
      </c>
      <c r="U586" s="15">
        <v>4</v>
      </c>
      <c r="V586" s="15">
        <v>1</v>
      </c>
      <c r="W586" s="18">
        <v>88.830000000000041</v>
      </c>
      <c r="X586">
        <f t="shared" si="9"/>
        <v>0</v>
      </c>
      <c r="Y586" s="22">
        <v>2.9070770010131697</v>
      </c>
    </row>
    <row r="587" spans="1:25" ht="14.5" x14ac:dyDescent="0.35">
      <c r="A587" s="13" t="s">
        <v>545</v>
      </c>
      <c r="B587" s="13">
        <v>2</v>
      </c>
      <c r="C587" s="15">
        <v>500</v>
      </c>
      <c r="D587" s="15" t="s">
        <v>982</v>
      </c>
      <c r="E587" s="15" t="s">
        <v>983</v>
      </c>
      <c r="F587" s="15" t="s">
        <v>984</v>
      </c>
      <c r="G587" s="16">
        <v>0.05</v>
      </c>
      <c r="H587" s="31">
        <v>40</v>
      </c>
      <c r="I587" s="16">
        <v>0.1</v>
      </c>
      <c r="J587" s="18">
        <v>201.25138999999999</v>
      </c>
      <c r="K587" s="18">
        <v>201.25138999999999</v>
      </c>
      <c r="L587" s="19">
        <v>2.6047688842926831</v>
      </c>
      <c r="M587" s="18">
        <v>-3.6047688842926831</v>
      </c>
      <c r="N587" s="18">
        <v>2.4699999999999998</v>
      </c>
      <c r="O587" s="18"/>
      <c r="P587" s="18">
        <v>-3.18</v>
      </c>
      <c r="Q587" s="26">
        <v>15.04149857982307</v>
      </c>
      <c r="R587" s="17">
        <v>-3.0123500000000001</v>
      </c>
      <c r="S587" s="31">
        <v>10.224477111007058</v>
      </c>
      <c r="T587" s="18">
        <v>2.36</v>
      </c>
      <c r="U587" s="15">
        <v>2</v>
      </c>
      <c r="V587" s="15">
        <v>1</v>
      </c>
      <c r="W587" s="18">
        <v>34.459999999999987</v>
      </c>
      <c r="X587">
        <f t="shared" si="9"/>
        <v>0</v>
      </c>
      <c r="Y587" s="22">
        <v>5.8401448055716791</v>
      </c>
    </row>
    <row r="588" spans="1:25" ht="14.5" x14ac:dyDescent="0.35">
      <c r="A588" s="13" t="s">
        <v>546</v>
      </c>
      <c r="B588" s="13">
        <v>2</v>
      </c>
      <c r="C588" s="15">
        <v>0.3</v>
      </c>
      <c r="D588" s="15" t="s">
        <v>982</v>
      </c>
      <c r="E588" s="15" t="s">
        <v>983</v>
      </c>
      <c r="F588" s="15" t="s">
        <v>984</v>
      </c>
      <c r="G588" s="16">
        <v>5.849999999999998E-4</v>
      </c>
      <c r="H588" s="21">
        <v>2.051282051282052</v>
      </c>
      <c r="I588" s="16">
        <v>0</v>
      </c>
      <c r="J588" s="18">
        <v>776.87681999999995</v>
      </c>
      <c r="K588" s="18">
        <v>776.87681999999995</v>
      </c>
      <c r="L588" s="19">
        <v>6.4132309086948993</v>
      </c>
      <c r="M588" s="18">
        <v>-6.123196297332381</v>
      </c>
      <c r="N588" s="18"/>
      <c r="O588" s="18">
        <v>0.65</v>
      </c>
      <c r="P588" s="18">
        <v>-4.95</v>
      </c>
      <c r="Q588" s="20">
        <v>0.13766675722935012</v>
      </c>
      <c r="R588" s="17">
        <v>-3.1673</v>
      </c>
      <c r="S588" s="27">
        <v>2.2705396098915876E-3</v>
      </c>
      <c r="T588" s="18">
        <v>3.51</v>
      </c>
      <c r="U588" s="15">
        <v>4</v>
      </c>
      <c r="V588" s="15">
        <v>3</v>
      </c>
      <c r="W588" s="18">
        <v>101.08999999999997</v>
      </c>
      <c r="X588">
        <f t="shared" si="9"/>
        <v>1</v>
      </c>
      <c r="Y588" s="22">
        <v>7.6850016816698004</v>
      </c>
    </row>
    <row r="589" spans="1:25" ht="14.5" x14ac:dyDescent="0.35">
      <c r="A589" s="13" t="s">
        <v>547</v>
      </c>
      <c r="B589" s="13">
        <v>2</v>
      </c>
      <c r="C589" s="15">
        <v>16</v>
      </c>
      <c r="D589" s="15" t="s">
        <v>982</v>
      </c>
      <c r="E589" s="15" t="s">
        <v>983</v>
      </c>
      <c r="F589" s="15" t="s">
        <v>984</v>
      </c>
      <c r="G589" s="16">
        <v>0.03</v>
      </c>
      <c r="H589" s="21">
        <v>2.1333333333333333</v>
      </c>
      <c r="I589" s="16">
        <v>2</v>
      </c>
      <c r="J589" s="18">
        <v>375.55575000000005</v>
      </c>
      <c r="K589" s="18">
        <v>375.55575000000005</v>
      </c>
      <c r="L589" s="19">
        <v>4.3705544330389579</v>
      </c>
      <c r="M589" s="18">
        <v>-4.0975531609752194</v>
      </c>
      <c r="N589" s="18"/>
      <c r="O589" s="18"/>
      <c r="P589" s="18">
        <v>-4.2300000000000004</v>
      </c>
      <c r="Q589" s="20">
        <v>2.8940468560939854</v>
      </c>
      <c r="R589" s="17">
        <v>-1.8713599999999999</v>
      </c>
      <c r="S589" s="17">
        <v>1.2672595078682975E-2</v>
      </c>
      <c r="T589" s="18">
        <v>2.7800000000000002</v>
      </c>
      <c r="U589" s="15">
        <v>3</v>
      </c>
      <c r="V589" s="15">
        <v>1</v>
      </c>
      <c r="W589" s="18">
        <v>42.010000000000012</v>
      </c>
      <c r="X589">
        <f t="shared" si="9"/>
        <v>0</v>
      </c>
      <c r="Y589" s="22">
        <v>8.9396750773625318</v>
      </c>
    </row>
    <row r="590" spans="1:25" ht="14.5" x14ac:dyDescent="0.35">
      <c r="A590" s="13" t="s">
        <v>548</v>
      </c>
      <c r="B590" s="13">
        <v>2</v>
      </c>
      <c r="C590" s="15">
        <v>300</v>
      </c>
      <c r="D590" s="15" t="s">
        <v>982</v>
      </c>
      <c r="E590" s="15" t="s">
        <v>983</v>
      </c>
      <c r="F590" s="15" t="s">
        <v>984</v>
      </c>
      <c r="G590" s="16"/>
      <c r="H590" s="23"/>
      <c r="I590" s="16">
        <v>2.5</v>
      </c>
      <c r="J590" s="18">
        <v>260.31394</v>
      </c>
      <c r="K590" s="18">
        <v>260.31394</v>
      </c>
      <c r="L590" s="19">
        <v>2.9383761707963156</v>
      </c>
      <c r="M590" s="18"/>
      <c r="N590" s="18">
        <v>2.5099999999999998</v>
      </c>
      <c r="O590" s="18">
        <v>-0.8600000000000001</v>
      </c>
      <c r="P590" s="18">
        <v>-3.9099999999999997</v>
      </c>
      <c r="Q590" s="26">
        <v>37.470010995066922</v>
      </c>
      <c r="R590" s="17">
        <v>-2.4243000000000001</v>
      </c>
      <c r="S590" s="21">
        <v>1.2245705775249713</v>
      </c>
      <c r="T590" s="18">
        <v>2.54</v>
      </c>
      <c r="U590" s="15">
        <v>3</v>
      </c>
      <c r="V590" s="15">
        <v>1</v>
      </c>
      <c r="W590" s="18">
        <v>59.1</v>
      </c>
      <c r="X590">
        <f t="shared" si="9"/>
        <v>0</v>
      </c>
      <c r="Y590" s="22">
        <v>4.4046351945854481</v>
      </c>
    </row>
    <row r="591" spans="1:25" ht="14.5" x14ac:dyDescent="0.35">
      <c r="A591" s="13" t="s">
        <v>549</v>
      </c>
      <c r="B591" s="13">
        <v>2</v>
      </c>
      <c r="C591" s="15">
        <v>2.5</v>
      </c>
      <c r="D591" s="15" t="s">
        <v>982</v>
      </c>
      <c r="E591" s="15" t="s">
        <v>983</v>
      </c>
      <c r="F591" s="15" t="s">
        <v>984</v>
      </c>
      <c r="G591" s="16"/>
      <c r="H591" s="23"/>
      <c r="I591" s="16">
        <v>0</v>
      </c>
      <c r="J591" s="18">
        <v>312.45611000000002</v>
      </c>
      <c r="K591" s="18">
        <v>312.45611000000002</v>
      </c>
      <c r="L591" s="19">
        <v>5.0968490129328927</v>
      </c>
      <c r="M591" s="18"/>
      <c r="N591" s="18"/>
      <c r="O591" s="18"/>
      <c r="P591" s="18">
        <v>-4.6399999999999997</v>
      </c>
      <c r="Q591" s="20">
        <v>1.3970468756081165</v>
      </c>
      <c r="R591" s="17">
        <v>-4.6750800000000003</v>
      </c>
      <c r="S591" s="21">
        <v>1.5145756780763311</v>
      </c>
      <c r="T591" s="18">
        <v>3.15</v>
      </c>
      <c r="U591" s="15">
        <v>2</v>
      </c>
      <c r="V591" s="15">
        <v>1</v>
      </c>
      <c r="W591" s="18">
        <v>40.830504999999995</v>
      </c>
      <c r="X591">
        <f t="shared" si="9"/>
        <v>0</v>
      </c>
      <c r="Y591" s="22">
        <v>7.6525164212394641</v>
      </c>
    </row>
    <row r="592" spans="1:25" ht="14.5" x14ac:dyDescent="0.35">
      <c r="A592" s="13" t="s">
        <v>550</v>
      </c>
      <c r="B592" s="13">
        <v>2</v>
      </c>
      <c r="C592" s="15">
        <v>500</v>
      </c>
      <c r="D592" s="15" t="s">
        <v>982</v>
      </c>
      <c r="E592" s="15" t="s">
        <v>983</v>
      </c>
      <c r="F592" s="15" t="s">
        <v>984</v>
      </c>
      <c r="G592" s="16"/>
      <c r="H592" s="23"/>
      <c r="I592" s="16">
        <v>0.1</v>
      </c>
      <c r="J592" s="18">
        <v>602.67825999999991</v>
      </c>
      <c r="K592" s="18">
        <v>602.67825999999991</v>
      </c>
      <c r="L592" s="19">
        <v>3.081115521407114</v>
      </c>
      <c r="M592" s="18"/>
      <c r="N592" s="18"/>
      <c r="O592" s="18"/>
      <c r="P592" s="18">
        <v>-6.4700000000000024</v>
      </c>
      <c r="Q592" s="26">
        <v>9793.6475314918698</v>
      </c>
      <c r="R592" s="17">
        <v>-6.5218600000000002</v>
      </c>
      <c r="S592" s="31">
        <v>11035.81648379648</v>
      </c>
      <c r="T592" s="18">
        <v>7.76</v>
      </c>
      <c r="U592" s="15">
        <v>5</v>
      </c>
      <c r="V592" s="15">
        <v>2</v>
      </c>
      <c r="W592" s="18">
        <v>111.66</v>
      </c>
      <c r="X592">
        <f t="shared" si="9"/>
        <v>2</v>
      </c>
      <c r="Y592" s="22">
        <v>5.3974409815511368</v>
      </c>
    </row>
    <row r="593" spans="1:25" ht="14.5" x14ac:dyDescent="0.35">
      <c r="A593" s="13" t="s">
        <v>551</v>
      </c>
      <c r="B593" s="13">
        <v>2</v>
      </c>
      <c r="C593" s="15">
        <v>6</v>
      </c>
      <c r="D593" s="15" t="s">
        <v>982</v>
      </c>
      <c r="E593" s="15" t="s">
        <v>987</v>
      </c>
      <c r="F593" s="15" t="s">
        <v>984</v>
      </c>
      <c r="G593" s="16"/>
      <c r="H593" s="23"/>
      <c r="I593" s="16"/>
      <c r="J593" s="18">
        <v>253.71460999999999</v>
      </c>
      <c r="K593" s="18">
        <v>253.71460999999999</v>
      </c>
      <c r="L593" s="19">
        <v>4.6261942261391882</v>
      </c>
      <c r="M593" s="18"/>
      <c r="N593" s="18"/>
      <c r="O593" s="18"/>
      <c r="P593" s="18">
        <v>-3.29</v>
      </c>
      <c r="Q593" s="20">
        <v>0.18444452368822239</v>
      </c>
      <c r="R593" s="17">
        <v>-2.3955700000000002</v>
      </c>
      <c r="S593" s="17">
        <v>2.3519915937133068E-2</v>
      </c>
      <c r="T593" s="18">
        <v>2.09</v>
      </c>
      <c r="U593" s="15">
        <v>5</v>
      </c>
      <c r="V593" s="15">
        <v>2</v>
      </c>
      <c r="W593" s="18">
        <v>58.53</v>
      </c>
      <c r="X593">
        <f t="shared" si="9"/>
        <v>0</v>
      </c>
      <c r="Y593" s="22">
        <v>4.3347789167948063</v>
      </c>
    </row>
    <row r="594" spans="1:25" ht="14.5" x14ac:dyDescent="0.35">
      <c r="A594" s="13" t="s">
        <v>552</v>
      </c>
      <c r="B594" s="13">
        <v>2</v>
      </c>
      <c r="C594" s="15">
        <v>500</v>
      </c>
      <c r="D594" s="15" t="s">
        <v>982</v>
      </c>
      <c r="E594" s="15" t="s">
        <v>983</v>
      </c>
      <c r="F594" s="15" t="s">
        <v>984</v>
      </c>
      <c r="G594" s="16">
        <v>0.27800000000000002</v>
      </c>
      <c r="H594" s="21">
        <v>7.1942446043165464</v>
      </c>
      <c r="I594" s="16"/>
      <c r="J594" s="18">
        <v>311.40577000000002</v>
      </c>
      <c r="K594" s="18">
        <v>311.40577000000002</v>
      </c>
      <c r="L594" s="19">
        <v>2.7943566509607738</v>
      </c>
      <c r="M594" s="18">
        <v>-3.0492818593787163</v>
      </c>
      <c r="N594" s="18">
        <v>2.69</v>
      </c>
      <c r="O594" s="18">
        <v>9.4E-2</v>
      </c>
      <c r="P594" s="18">
        <v>-3.02</v>
      </c>
      <c r="Q594" s="20">
        <v>6.7251711363659066</v>
      </c>
      <c r="R594" s="17">
        <v>-3.02881</v>
      </c>
      <c r="S594" s="21">
        <v>6.8629895935973764</v>
      </c>
      <c r="T594" s="18">
        <v>1.34</v>
      </c>
      <c r="U594" s="15">
        <v>4</v>
      </c>
      <c r="V594" s="15">
        <v>2</v>
      </c>
      <c r="W594" s="18">
        <v>89.39</v>
      </c>
      <c r="X594">
        <f t="shared" si="9"/>
        <v>0</v>
      </c>
      <c r="Y594" s="22">
        <v>3.4836756907931536</v>
      </c>
    </row>
    <row r="595" spans="1:25" ht="14.5" x14ac:dyDescent="0.35">
      <c r="A595" s="13" t="s">
        <v>553</v>
      </c>
      <c r="B595" s="13">
        <v>2</v>
      </c>
      <c r="C595" s="15">
        <v>200</v>
      </c>
      <c r="D595" s="15" t="s">
        <v>982</v>
      </c>
      <c r="E595" s="15" t="s">
        <v>983</v>
      </c>
      <c r="F595" s="15" t="s">
        <v>984</v>
      </c>
      <c r="G595" s="16">
        <v>0.109</v>
      </c>
      <c r="H595" s="21">
        <v>7.3394495412844041</v>
      </c>
      <c r="I595" s="16">
        <v>0</v>
      </c>
      <c r="J595" s="18">
        <v>270.35286000000002</v>
      </c>
      <c r="K595" s="18">
        <v>270.35286000000002</v>
      </c>
      <c r="L595" s="19">
        <v>3.1309009725722357</v>
      </c>
      <c r="M595" s="18">
        <v>-3.3945044702955931</v>
      </c>
      <c r="N595" s="18">
        <v>2.34</v>
      </c>
      <c r="O595" s="18">
        <v>2.52</v>
      </c>
      <c r="P595" s="18">
        <v>-3.14</v>
      </c>
      <c r="Q595" s="20">
        <v>4.084689215724624</v>
      </c>
      <c r="R595" s="17">
        <v>-2.8594499999999998</v>
      </c>
      <c r="S595" s="21">
        <v>2.1409622943006039</v>
      </c>
      <c r="T595" s="18">
        <v>2.5</v>
      </c>
      <c r="U595" s="15">
        <v>3</v>
      </c>
      <c r="V595" s="15">
        <v>2</v>
      </c>
      <c r="W595" s="18">
        <v>84.94</v>
      </c>
      <c r="X595">
        <f t="shared" si="9"/>
        <v>0</v>
      </c>
      <c r="Y595" s="22">
        <v>3.1828686131386865</v>
      </c>
    </row>
    <row r="596" spans="1:25" ht="14.5" x14ac:dyDescent="0.35">
      <c r="A596" s="13" t="s">
        <v>554</v>
      </c>
      <c r="B596" s="13">
        <v>2</v>
      </c>
      <c r="C596" s="15">
        <v>200</v>
      </c>
      <c r="D596" s="15" t="s">
        <v>982</v>
      </c>
      <c r="E596" s="15" t="s">
        <v>983</v>
      </c>
      <c r="F596" s="15" t="s">
        <v>984</v>
      </c>
      <c r="G596" s="16"/>
      <c r="H596" s="23"/>
      <c r="I596" s="16">
        <v>0.5</v>
      </c>
      <c r="J596" s="18">
        <v>273.24747000000002</v>
      </c>
      <c r="K596" s="18">
        <v>273.24747000000002</v>
      </c>
      <c r="L596" s="19">
        <v>3.1355261538411043</v>
      </c>
      <c r="M596" s="18"/>
      <c r="N596" s="18"/>
      <c r="O596" s="18"/>
      <c r="P596" s="18">
        <v>-3.67</v>
      </c>
      <c r="Q596" s="26">
        <v>13.694110801090263</v>
      </c>
      <c r="R596" s="17">
        <v>-3.1143700000000001</v>
      </c>
      <c r="S596" s="21">
        <v>3.8098145623704394</v>
      </c>
      <c r="T596" s="18">
        <v>3.25</v>
      </c>
      <c r="U596" s="15">
        <v>5</v>
      </c>
      <c r="V596" s="15">
        <v>2</v>
      </c>
      <c r="W596" s="18">
        <v>108.16</v>
      </c>
      <c r="X596">
        <f t="shared" si="9"/>
        <v>0</v>
      </c>
      <c r="Y596" s="22">
        <v>2.526326460798817</v>
      </c>
    </row>
    <row r="597" spans="1:25" ht="14.5" x14ac:dyDescent="0.35">
      <c r="A597" s="13" t="s">
        <v>555</v>
      </c>
      <c r="B597" s="13">
        <v>2</v>
      </c>
      <c r="C597" s="15">
        <v>200</v>
      </c>
      <c r="D597" s="15" t="s">
        <v>982</v>
      </c>
      <c r="E597" s="15" t="s">
        <v>983</v>
      </c>
      <c r="F597" s="15" t="s">
        <v>984</v>
      </c>
      <c r="G597" s="16"/>
      <c r="H597" s="23"/>
      <c r="I597" s="16">
        <v>8</v>
      </c>
      <c r="J597" s="18">
        <v>261.71024</v>
      </c>
      <c r="K597" s="18">
        <v>261.71024</v>
      </c>
      <c r="L597" s="19">
        <v>3.1167907200538161</v>
      </c>
      <c r="M597" s="18"/>
      <c r="N597" s="18">
        <v>5.17</v>
      </c>
      <c r="O597" s="18"/>
      <c r="P597" s="18">
        <v>-4.22</v>
      </c>
      <c r="Q597" s="26">
        <v>50.730515013476328</v>
      </c>
      <c r="R597" s="17">
        <v>-3.5546700000000002</v>
      </c>
      <c r="S597" s="31">
        <v>10.963248829624129</v>
      </c>
      <c r="T597" s="18">
        <v>5.6599999999999975</v>
      </c>
      <c r="U597" s="15">
        <v>3</v>
      </c>
      <c r="V597" s="15">
        <v>2</v>
      </c>
      <c r="W597" s="18">
        <v>54.800000000000004</v>
      </c>
      <c r="X597">
        <f t="shared" si="9"/>
        <v>1</v>
      </c>
      <c r="Y597" s="22">
        <v>4.7757343065693423</v>
      </c>
    </row>
    <row r="598" spans="1:25" ht="14.5" x14ac:dyDescent="0.35">
      <c r="A598" s="13" t="s">
        <v>556</v>
      </c>
      <c r="B598" s="13">
        <v>2</v>
      </c>
      <c r="C598" s="15">
        <v>600</v>
      </c>
      <c r="D598" s="15" t="s">
        <v>982</v>
      </c>
      <c r="E598" s="15" t="s">
        <v>983</v>
      </c>
      <c r="F598" s="15" t="s">
        <v>984</v>
      </c>
      <c r="G598" s="16">
        <v>0.22000000000000003</v>
      </c>
      <c r="H598" s="31">
        <v>10.909090909090907</v>
      </c>
      <c r="I598" s="16">
        <v>7</v>
      </c>
      <c r="J598" s="18">
        <v>257.29169999999999</v>
      </c>
      <c r="K598" s="18">
        <v>257.29169999999999</v>
      </c>
      <c r="L598" s="19">
        <v>2.6322745261013223</v>
      </c>
      <c r="M598" s="18">
        <v>-3.0680030956627595</v>
      </c>
      <c r="N598" s="18">
        <v>2.79</v>
      </c>
      <c r="O598" s="18">
        <v>-0.9800000000000002</v>
      </c>
      <c r="P598" s="18">
        <v>-3.29</v>
      </c>
      <c r="Q598" s="26">
        <v>18.188021764477096</v>
      </c>
      <c r="R598" s="17">
        <v>-2.2870599999999999</v>
      </c>
      <c r="S598" s="21">
        <v>1.8065311946013796</v>
      </c>
      <c r="T598" s="18">
        <v>2.21</v>
      </c>
      <c r="U598" s="15">
        <v>3</v>
      </c>
      <c r="V598" s="15">
        <v>1</v>
      </c>
      <c r="W598" s="18">
        <v>59.669999999999995</v>
      </c>
      <c r="X598">
        <f t="shared" si="9"/>
        <v>0</v>
      </c>
      <c r="Y598" s="22">
        <v>4.3119105077928612</v>
      </c>
    </row>
    <row r="599" spans="1:25" ht="14.5" x14ac:dyDescent="0.35">
      <c r="A599" s="13" t="s">
        <v>557</v>
      </c>
      <c r="B599" s="13">
        <v>2</v>
      </c>
      <c r="C599" s="15">
        <v>30</v>
      </c>
      <c r="D599" s="15" t="s">
        <v>982</v>
      </c>
      <c r="E599" s="15" t="s">
        <v>983</v>
      </c>
      <c r="F599" s="15" t="s">
        <v>984</v>
      </c>
      <c r="G599" s="16">
        <v>5.0000000000000001E-4</v>
      </c>
      <c r="H599" s="31">
        <v>240</v>
      </c>
      <c r="I599" s="16">
        <v>0</v>
      </c>
      <c r="J599" s="18">
        <v>448.95375000000001</v>
      </c>
      <c r="K599" s="18">
        <v>448.95375000000001</v>
      </c>
      <c r="L599" s="19">
        <v>4.1750803487461079</v>
      </c>
      <c r="M599" s="18">
        <v>-5.9532315991297509</v>
      </c>
      <c r="N599" s="18"/>
      <c r="O599" s="18"/>
      <c r="P599" s="18">
        <v>-5.56</v>
      </c>
      <c r="Q599" s="26">
        <v>97.046447596021096</v>
      </c>
      <c r="R599" s="17">
        <v>-6.2791300000000003</v>
      </c>
      <c r="S599" s="31">
        <v>508.28774938749154</v>
      </c>
      <c r="T599" s="18">
        <v>4.6499999999999995</v>
      </c>
      <c r="U599" s="15">
        <v>3</v>
      </c>
      <c r="V599" s="15">
        <v>2</v>
      </c>
      <c r="W599" s="18">
        <v>74.247</v>
      </c>
      <c r="X599">
        <f t="shared" si="9"/>
        <v>0</v>
      </c>
      <c r="Y599" s="22">
        <v>6.0467594650288898</v>
      </c>
    </row>
    <row r="600" spans="1:25" x14ac:dyDescent="0.3">
      <c r="A600" t="s">
        <v>161</v>
      </c>
      <c r="B600">
        <v>2</v>
      </c>
      <c r="C600">
        <v>100</v>
      </c>
      <c r="D600" t="s">
        <v>982</v>
      </c>
      <c r="E600" t="s">
        <v>983</v>
      </c>
      <c r="F600" t="s">
        <v>984</v>
      </c>
      <c r="G600">
        <v>0.16</v>
      </c>
      <c r="H600">
        <v>1.56</v>
      </c>
      <c r="I600">
        <v>20</v>
      </c>
      <c r="J600" s="22">
        <v>348.42680000000001</v>
      </c>
      <c r="K600" s="22">
        <v>348.42680000000001</v>
      </c>
      <c r="L600" s="22">
        <v>3.54</v>
      </c>
      <c r="M600" s="22"/>
      <c r="N600" s="22">
        <v>3.37</v>
      </c>
      <c r="O600" s="22">
        <v>0.45</v>
      </c>
      <c r="P600" s="22">
        <v>-3.76</v>
      </c>
      <c r="Q600" s="22">
        <v>6.61</v>
      </c>
      <c r="R600" s="22">
        <v>-1.04409</v>
      </c>
      <c r="S600" s="22">
        <v>1.2999999999999999E-2</v>
      </c>
      <c r="T600" s="22">
        <v>3.36</v>
      </c>
      <c r="U600">
        <v>5</v>
      </c>
      <c r="V600">
        <v>3</v>
      </c>
      <c r="W600" s="22">
        <v>109.16</v>
      </c>
      <c r="X600">
        <v>0</v>
      </c>
      <c r="Y600" s="22">
        <v>3.1918908024917565</v>
      </c>
    </row>
    <row r="601" spans="1:25" ht="14.5" x14ac:dyDescent="0.35">
      <c r="A601" s="13" t="s">
        <v>558</v>
      </c>
      <c r="B601" s="13">
        <v>2</v>
      </c>
      <c r="C601" s="15">
        <v>4</v>
      </c>
      <c r="D601" s="15" t="s">
        <v>982</v>
      </c>
      <c r="E601" s="15" t="s">
        <v>983</v>
      </c>
      <c r="F601" s="15" t="s">
        <v>984</v>
      </c>
      <c r="G601" s="16"/>
      <c r="H601" s="23"/>
      <c r="I601" s="16"/>
      <c r="J601" s="18">
        <v>430.54898000000003</v>
      </c>
      <c r="K601" s="18">
        <v>430.54898000000003</v>
      </c>
      <c r="L601" s="19">
        <v>5.0319625733669895</v>
      </c>
      <c r="M601" s="18"/>
      <c r="N601" s="18"/>
      <c r="O601" s="18">
        <v>1.08</v>
      </c>
      <c r="P601" s="18">
        <v>-4.3</v>
      </c>
      <c r="Q601" s="20">
        <v>0.74147654558378151</v>
      </c>
      <c r="R601" s="17">
        <v>-1.6807000000000001</v>
      </c>
      <c r="S601" s="27">
        <v>1.7815475486817245E-3</v>
      </c>
      <c r="T601" s="18">
        <v>2.1</v>
      </c>
      <c r="U601" s="15">
        <v>5</v>
      </c>
      <c r="V601" s="15">
        <v>2</v>
      </c>
      <c r="W601" s="18">
        <v>101.91</v>
      </c>
      <c r="X601">
        <f t="shared" ref="X601:X664" si="10">IF(T601&gt;5,1,0)+IF(U601&gt;10,1,0)+IF(V601&gt;5,1,0)+IF(J601&gt;500,1,0)</f>
        <v>0</v>
      </c>
      <c r="Y601" s="22">
        <v>4.2247961119069997</v>
      </c>
    </row>
    <row r="602" spans="1:25" ht="14.5" x14ac:dyDescent="0.35">
      <c r="A602" s="13" t="s">
        <v>559</v>
      </c>
      <c r="B602" s="13">
        <v>2</v>
      </c>
      <c r="C602" s="15">
        <v>300</v>
      </c>
      <c r="D602" s="15" t="s">
        <v>982</v>
      </c>
      <c r="E602" s="15" t="s">
        <v>983</v>
      </c>
      <c r="F602" s="15" t="s">
        <v>984</v>
      </c>
      <c r="G602" s="16">
        <v>0.2</v>
      </c>
      <c r="H602" s="21">
        <v>5.9999999999999991</v>
      </c>
      <c r="I602" s="16">
        <v>0.5</v>
      </c>
      <c r="J602" s="18">
        <v>371.87309000000005</v>
      </c>
      <c r="K602" s="18">
        <v>371.87309000000005</v>
      </c>
      <c r="L602" s="19">
        <v>3.0932734977523824</v>
      </c>
      <c r="M602" s="18">
        <v>-3.2693647568080637</v>
      </c>
      <c r="N602" s="18">
        <v>3.8</v>
      </c>
      <c r="O602" s="18">
        <v>2.64</v>
      </c>
      <c r="P602" s="18">
        <v>-3.3299999999999996</v>
      </c>
      <c r="Q602" s="20">
        <v>6.8990055381600177</v>
      </c>
      <c r="R602" s="17">
        <v>-4.9189600000000002</v>
      </c>
      <c r="S602" s="31">
        <v>267.76048967260607</v>
      </c>
      <c r="T602" s="18">
        <v>3.8499999999999996</v>
      </c>
      <c r="U602" s="15">
        <v>4</v>
      </c>
      <c r="V602" s="15">
        <v>0</v>
      </c>
      <c r="W602" s="18">
        <v>34.309999999999995</v>
      </c>
      <c r="X602">
        <f t="shared" si="10"/>
        <v>0</v>
      </c>
      <c r="Y602" s="22">
        <v>10.838621101719617</v>
      </c>
    </row>
    <row r="603" spans="1:25" x14ac:dyDescent="0.3">
      <c r="A603" s="13" t="s">
        <v>560</v>
      </c>
      <c r="B603" s="13">
        <v>2</v>
      </c>
      <c r="C603" s="15">
        <v>10</v>
      </c>
      <c r="D603" s="15" t="s">
        <v>992</v>
      </c>
      <c r="E603" s="15" t="s">
        <v>993</v>
      </c>
      <c r="F603" s="15" t="s">
        <v>814</v>
      </c>
      <c r="G603" s="16"/>
      <c r="H603" s="23"/>
      <c r="I603" s="16">
        <v>4</v>
      </c>
      <c r="J603" s="18">
        <v>390.52443000000005</v>
      </c>
      <c r="K603" s="18">
        <v>390.52443000000005</v>
      </c>
      <c r="L603" s="22"/>
      <c r="M603" s="18"/>
      <c r="N603" s="18"/>
      <c r="O603" s="18"/>
      <c r="P603" s="18">
        <v>-4.7300000000000004</v>
      </c>
      <c r="Q603" s="17"/>
      <c r="R603" s="17">
        <v>-4.3323900000000002</v>
      </c>
      <c r="S603" s="13"/>
      <c r="T603" s="18">
        <v>3.72</v>
      </c>
      <c r="U603" s="15">
        <v>5</v>
      </c>
      <c r="V603" s="15">
        <v>3</v>
      </c>
      <c r="W603" s="18">
        <v>95.052999999999997</v>
      </c>
      <c r="X603">
        <f t="shared" si="10"/>
        <v>0</v>
      </c>
      <c r="Y603" s="22">
        <v>4.1084913679736577</v>
      </c>
    </row>
    <row r="604" spans="1:25" ht="14.5" x14ac:dyDescent="0.35">
      <c r="A604" s="13" t="s">
        <v>561</v>
      </c>
      <c r="B604" s="13">
        <v>2</v>
      </c>
      <c r="C604" s="15">
        <v>10</v>
      </c>
      <c r="D604" s="15" t="s">
        <v>982</v>
      </c>
      <c r="E604" s="15" t="s">
        <v>987</v>
      </c>
      <c r="F604" s="15" t="s">
        <v>984</v>
      </c>
      <c r="G604" s="16"/>
      <c r="H604" s="23"/>
      <c r="I604" s="16">
        <v>0.5</v>
      </c>
      <c r="J604" s="18">
        <v>300.44496000000004</v>
      </c>
      <c r="K604" s="18">
        <v>300.44496000000004</v>
      </c>
      <c r="L604" s="19">
        <v>4.477764923068686</v>
      </c>
      <c r="M604" s="18"/>
      <c r="N604" s="18">
        <v>6.3</v>
      </c>
      <c r="O604" s="18">
        <v>4.2300000000000004</v>
      </c>
      <c r="P604" s="18">
        <v>-4.8</v>
      </c>
      <c r="Q604" s="20">
        <v>8.4003052603071566</v>
      </c>
      <c r="R604" s="17">
        <v>-4.7115799999999997</v>
      </c>
      <c r="S604" s="21">
        <v>6.8529106318124491</v>
      </c>
      <c r="T604" s="18">
        <v>6.74</v>
      </c>
      <c r="U604" s="15">
        <v>2</v>
      </c>
      <c r="V604" s="15">
        <v>1</v>
      </c>
      <c r="W604" s="18">
        <v>40.83</v>
      </c>
      <c r="X604">
        <f t="shared" si="10"/>
        <v>1</v>
      </c>
      <c r="Y604" s="22">
        <v>7.358436443791331</v>
      </c>
    </row>
    <row r="605" spans="1:25" ht="14.5" x14ac:dyDescent="0.35">
      <c r="A605" s="13" t="s">
        <v>357</v>
      </c>
      <c r="B605" s="13">
        <v>2</v>
      </c>
      <c r="C605" s="15">
        <v>100</v>
      </c>
      <c r="D605" s="15" t="s">
        <v>982</v>
      </c>
      <c r="E605" s="15" t="s">
        <v>987</v>
      </c>
      <c r="F605" s="15" t="s">
        <v>984</v>
      </c>
      <c r="G605" s="16">
        <v>2.9000000000000001E-2</v>
      </c>
      <c r="H605" s="31">
        <v>13.793103448275863</v>
      </c>
      <c r="I605" s="16">
        <v>10</v>
      </c>
      <c r="J605" s="18">
        <v>253.26837</v>
      </c>
      <c r="K605" s="18">
        <v>253.26837</v>
      </c>
      <c r="L605" s="19">
        <v>3.4035809553168068</v>
      </c>
      <c r="M605" s="18">
        <v>-3.9411829574178507</v>
      </c>
      <c r="N605" s="18">
        <v>0.9800000000000002</v>
      </c>
      <c r="O605" s="18">
        <v>1.3</v>
      </c>
      <c r="P605" s="18">
        <v>-2.4099999999999997</v>
      </c>
      <c r="Q605" s="20">
        <v>0.40595606672382567</v>
      </c>
      <c r="R605" s="17">
        <v>-2.5355500000000002</v>
      </c>
      <c r="S605" s="21">
        <v>0.54203712864700182</v>
      </c>
      <c r="T605" s="18">
        <v>1.61</v>
      </c>
      <c r="U605" s="15">
        <v>7</v>
      </c>
      <c r="V605" s="15">
        <v>3</v>
      </c>
      <c r="W605" s="18">
        <v>123.97999999999998</v>
      </c>
      <c r="X605">
        <f t="shared" si="10"/>
        <v>0</v>
      </c>
      <c r="Y605" s="22">
        <v>2.0428163413453788</v>
      </c>
    </row>
    <row r="606" spans="1:25" ht="14.5" x14ac:dyDescent="0.35">
      <c r="A606" s="13" t="s">
        <v>358</v>
      </c>
      <c r="B606" s="13">
        <v>2</v>
      </c>
      <c r="C606" s="15">
        <v>250</v>
      </c>
      <c r="D606" s="15" t="s">
        <v>982</v>
      </c>
      <c r="E606" s="15" t="s">
        <v>983</v>
      </c>
      <c r="F606" s="15" t="s">
        <v>984</v>
      </c>
      <c r="G606" s="16">
        <v>2.0000000000000001E-4</v>
      </c>
      <c r="H606" s="31">
        <v>5000</v>
      </c>
      <c r="I606" s="16">
        <v>2</v>
      </c>
      <c r="J606" s="18">
        <v>359.66363000000001</v>
      </c>
      <c r="K606" s="18">
        <v>359.66363000000001</v>
      </c>
      <c r="L606" s="19">
        <v>3.1579565145262132</v>
      </c>
      <c r="M606" s="18">
        <v>-6.2548665275342694</v>
      </c>
      <c r="N606" s="18">
        <v>2.3099999999999996</v>
      </c>
      <c r="O606" s="18"/>
      <c r="P606" s="18">
        <v>-5.85</v>
      </c>
      <c r="Q606" s="26">
        <v>1968.3552223062934</v>
      </c>
      <c r="R606" s="17">
        <v>-5.3886099999999999</v>
      </c>
      <c r="S606" s="31">
        <v>680.32037328727472</v>
      </c>
      <c r="T606" s="18">
        <v>6.44</v>
      </c>
      <c r="U606" s="15">
        <v>1</v>
      </c>
      <c r="V606" s="15">
        <v>1</v>
      </c>
      <c r="W606" s="18">
        <v>33.62933300000001</v>
      </c>
      <c r="X606">
        <f t="shared" si="10"/>
        <v>1</v>
      </c>
      <c r="Y606" s="22">
        <v>10.694937957883372</v>
      </c>
    </row>
    <row r="607" spans="1:25" ht="14.5" x14ac:dyDescent="0.35">
      <c r="A607" s="13" t="s">
        <v>373</v>
      </c>
      <c r="B607" s="13">
        <v>2</v>
      </c>
      <c r="C607" s="15">
        <v>100</v>
      </c>
      <c r="D607" s="15" t="s">
        <v>982</v>
      </c>
      <c r="E607" s="15" t="s">
        <v>983</v>
      </c>
      <c r="F607" s="15" t="s">
        <v>984</v>
      </c>
      <c r="G607" s="16"/>
      <c r="H607" s="23"/>
      <c r="I607" s="16"/>
      <c r="J607" s="18">
        <v>294.44362000000001</v>
      </c>
      <c r="K607" s="18">
        <v>294.44362000000001</v>
      </c>
      <c r="L607" s="19">
        <v>3.469002148471231</v>
      </c>
      <c r="M607" s="18"/>
      <c r="N607" s="18"/>
      <c r="O607" s="18">
        <v>1.98</v>
      </c>
      <c r="P607" s="18">
        <v>-4.07</v>
      </c>
      <c r="Q607" s="26">
        <v>15.960917135029543</v>
      </c>
      <c r="R607" s="17">
        <v>-2.3473899999999999</v>
      </c>
      <c r="S607" s="21">
        <v>0.30230674896084497</v>
      </c>
      <c r="T607" s="18">
        <v>5.44</v>
      </c>
      <c r="U607" s="15">
        <v>2</v>
      </c>
      <c r="V607" s="15">
        <v>0</v>
      </c>
      <c r="W607" s="18">
        <v>1.75</v>
      </c>
      <c r="X607">
        <f t="shared" si="10"/>
        <v>1</v>
      </c>
      <c r="Y607" s="22">
        <v>168.25349714285716</v>
      </c>
    </row>
    <row r="608" spans="1:25" ht="14.5" x14ac:dyDescent="0.35">
      <c r="A608" s="13" t="s">
        <v>374</v>
      </c>
      <c r="B608" s="13">
        <v>2</v>
      </c>
      <c r="C608" s="15">
        <v>500</v>
      </c>
      <c r="D608" s="15" t="s">
        <v>982</v>
      </c>
      <c r="E608" s="15" t="s">
        <v>983</v>
      </c>
      <c r="F608" s="15" t="s">
        <v>984</v>
      </c>
      <c r="G608" s="16"/>
      <c r="H608" s="23"/>
      <c r="I608" s="16">
        <v>0.5</v>
      </c>
      <c r="J608" s="18">
        <v>392.584</v>
      </c>
      <c r="K608" s="18">
        <v>392.584</v>
      </c>
      <c r="L608" s="19">
        <v>2.8949625913525532</v>
      </c>
      <c r="M608" s="18"/>
      <c r="N608" s="18">
        <v>4.1499999999999995</v>
      </c>
      <c r="O608" s="18">
        <v>2.0299999999999998</v>
      </c>
      <c r="P608" s="18">
        <v>-4.3099999999999996</v>
      </c>
      <c r="Q608" s="26">
        <v>104.01534166800118</v>
      </c>
      <c r="R608" s="17">
        <v>-4.6758100000000002</v>
      </c>
      <c r="S608" s="31">
        <v>241.49458661501532</v>
      </c>
      <c r="T608" s="18">
        <v>4.51</v>
      </c>
      <c r="U608" s="15">
        <v>4</v>
      </c>
      <c r="V608" s="15">
        <v>3</v>
      </c>
      <c r="W608" s="18">
        <v>85.95</v>
      </c>
      <c r="X608">
        <f t="shared" si="10"/>
        <v>0</v>
      </c>
      <c r="Y608" s="22">
        <v>4.5675858057009888</v>
      </c>
    </row>
    <row r="609" spans="1:25" ht="14.5" x14ac:dyDescent="0.35">
      <c r="A609" s="13" t="s">
        <v>375</v>
      </c>
      <c r="B609" s="13">
        <v>2</v>
      </c>
      <c r="C609" s="15">
        <v>20</v>
      </c>
      <c r="D609" s="15" t="s">
        <v>982</v>
      </c>
      <c r="E609" s="15" t="s">
        <v>983</v>
      </c>
      <c r="F609" s="15" t="s">
        <v>984</v>
      </c>
      <c r="G609" s="16"/>
      <c r="H609" s="23"/>
      <c r="I609" s="16"/>
      <c r="J609" s="18">
        <v>314.36558000000002</v>
      </c>
      <c r="K609" s="18">
        <v>314.36558000000002</v>
      </c>
      <c r="L609" s="19">
        <v>4.1964049932479472</v>
      </c>
      <c r="M609" s="18"/>
      <c r="N609" s="18"/>
      <c r="O609" s="18"/>
      <c r="P609" s="18">
        <v>-3.96</v>
      </c>
      <c r="Q609" s="20">
        <v>2.3208923555967185</v>
      </c>
      <c r="R609" s="17">
        <v>-3.153</v>
      </c>
      <c r="S609" s="21">
        <v>2.1536989587291244</v>
      </c>
      <c r="T609" s="18">
        <v>1.83</v>
      </c>
      <c r="U609" s="15">
        <v>3</v>
      </c>
      <c r="V609" s="15">
        <v>1</v>
      </c>
      <c r="W609" s="18">
        <v>88.84</v>
      </c>
      <c r="X609">
        <f t="shared" si="10"/>
        <v>0</v>
      </c>
      <c r="Y609" s="22">
        <v>3.5385589824403425</v>
      </c>
    </row>
    <row r="610" spans="1:25" ht="14.5" x14ac:dyDescent="0.35">
      <c r="A610" s="13" t="s">
        <v>376</v>
      </c>
      <c r="B610" s="13">
        <v>2</v>
      </c>
      <c r="C610" s="15">
        <v>110</v>
      </c>
      <c r="D610" s="15" t="s">
        <v>982</v>
      </c>
      <c r="E610" s="15" t="s">
        <v>983</v>
      </c>
      <c r="F610" s="15" t="s">
        <v>984</v>
      </c>
      <c r="G610" s="16">
        <v>4.4000000000000004E-2</v>
      </c>
      <c r="H610" s="31">
        <v>9.9999999999999982</v>
      </c>
      <c r="I610" s="16">
        <v>0</v>
      </c>
      <c r="J610" s="18">
        <v>286.4615</v>
      </c>
      <c r="K610" s="18">
        <v>286.4615</v>
      </c>
      <c r="L610" s="19">
        <v>3.415673576534024</v>
      </c>
      <c r="M610" s="18">
        <v>-3.813613585206062</v>
      </c>
      <c r="N610" s="18">
        <v>5.68</v>
      </c>
      <c r="O610" s="18"/>
      <c r="P610" s="18">
        <v>-4.59</v>
      </c>
      <c r="Q610" s="26">
        <v>59.756673688256036</v>
      </c>
      <c r="R610" s="17">
        <v>-5.1192900000000003</v>
      </c>
      <c r="S610" s="31">
        <v>202.15124239461196</v>
      </c>
      <c r="T610" s="18">
        <v>6.4</v>
      </c>
      <c r="U610" s="15">
        <v>1</v>
      </c>
      <c r="V610" s="15">
        <v>1</v>
      </c>
      <c r="W610" s="18">
        <v>22.56</v>
      </c>
      <c r="X610">
        <f t="shared" si="10"/>
        <v>1</v>
      </c>
      <c r="Y610" s="22">
        <v>12.697761524822695</v>
      </c>
    </row>
    <row r="611" spans="1:25" ht="14.5" x14ac:dyDescent="0.35">
      <c r="A611" s="13" t="s">
        <v>377</v>
      </c>
      <c r="B611" s="13">
        <v>2</v>
      </c>
      <c r="C611" s="15">
        <v>1.25</v>
      </c>
      <c r="D611" s="15" t="s">
        <v>982</v>
      </c>
      <c r="E611" s="15" t="s">
        <v>987</v>
      </c>
      <c r="F611" s="15" t="s">
        <v>984</v>
      </c>
      <c r="G611" s="16"/>
      <c r="H611" s="23"/>
      <c r="I611" s="16"/>
      <c r="J611" s="18">
        <v>396.66228000000001</v>
      </c>
      <c r="K611" s="18">
        <v>396.66228000000001</v>
      </c>
      <c r="L611" s="19">
        <v>5.5015108908522201</v>
      </c>
      <c r="M611" s="18"/>
      <c r="N611" s="18">
        <v>7.04</v>
      </c>
      <c r="O611" s="18"/>
      <c r="P611" s="18">
        <v>-5.9700000000000024</v>
      </c>
      <c r="Q611" s="26">
        <v>11.763839768139759</v>
      </c>
      <c r="R611" s="17">
        <v>-6.6283500000000002</v>
      </c>
      <c r="S611" s="31">
        <v>53.567219047422824</v>
      </c>
      <c r="T611" s="18">
        <v>9.3900000000000023</v>
      </c>
      <c r="U611" s="15">
        <v>1</v>
      </c>
      <c r="V611" s="15">
        <v>1</v>
      </c>
      <c r="W611" s="18">
        <v>22.56</v>
      </c>
      <c r="X611">
        <f t="shared" si="10"/>
        <v>1</v>
      </c>
      <c r="Y611" s="22">
        <v>17.582547872340427</v>
      </c>
    </row>
    <row r="612" spans="1:25" ht="14.5" x14ac:dyDescent="0.35">
      <c r="A612" s="13" t="s">
        <v>378</v>
      </c>
      <c r="B612" s="13">
        <v>2</v>
      </c>
      <c r="C612" s="15">
        <v>200</v>
      </c>
      <c r="D612" s="15" t="s">
        <v>982</v>
      </c>
      <c r="E612" s="15" t="s">
        <v>983</v>
      </c>
      <c r="F612" s="15" t="s">
        <v>984</v>
      </c>
      <c r="G612" s="16">
        <v>0.39</v>
      </c>
      <c r="H612" s="21">
        <v>2.0512820512820515</v>
      </c>
      <c r="I612" s="16">
        <v>1.5</v>
      </c>
      <c r="J612" s="18">
        <v>349.31808000000001</v>
      </c>
      <c r="K612" s="18">
        <v>349.31808000000001</v>
      </c>
      <c r="L612" s="19">
        <v>3.2421910687627475</v>
      </c>
      <c r="M612" s="18">
        <v>-2.9521564574002293</v>
      </c>
      <c r="N612" s="18"/>
      <c r="O612" s="18"/>
      <c r="P612" s="18">
        <v>-3.56</v>
      </c>
      <c r="Q612" s="20">
        <v>8.3151276858066296</v>
      </c>
      <c r="R612" s="17">
        <v>-3.1985100000000002</v>
      </c>
      <c r="S612" s="21">
        <v>3.6172533087206626</v>
      </c>
      <c r="T612" s="18">
        <v>0.52</v>
      </c>
      <c r="U612" s="15">
        <v>5</v>
      </c>
      <c r="V612" s="15">
        <v>1</v>
      </c>
      <c r="W612" s="18">
        <v>67.010000000000019</v>
      </c>
      <c r="X612">
        <f t="shared" si="10"/>
        <v>0</v>
      </c>
      <c r="Y612" s="22">
        <v>5.2129246381137131</v>
      </c>
    </row>
    <row r="613" spans="1:25" ht="14.5" x14ac:dyDescent="0.35">
      <c r="A613" s="13" t="s">
        <v>379</v>
      </c>
      <c r="B613" s="13">
        <v>2</v>
      </c>
      <c r="C613" s="15">
        <v>10</v>
      </c>
      <c r="D613" s="15" t="s">
        <v>982</v>
      </c>
      <c r="E613" s="13" t="s">
        <v>1005</v>
      </c>
      <c r="F613" s="15" t="s">
        <v>984</v>
      </c>
      <c r="G613" s="16">
        <v>1.7999999999999999E-2</v>
      </c>
      <c r="H613" s="21">
        <v>2.2222222222222223</v>
      </c>
      <c r="I613" s="16">
        <v>1</v>
      </c>
      <c r="J613" s="18">
        <v>308.33697000000001</v>
      </c>
      <c r="K613" s="18">
        <v>308.33697000000001</v>
      </c>
      <c r="L613" s="19">
        <v>4.489025600316511</v>
      </c>
      <c r="M613" s="18">
        <v>-4.2337530952132054</v>
      </c>
      <c r="N613" s="18">
        <v>2.6</v>
      </c>
      <c r="O613" s="18">
        <v>1.1200000000000001</v>
      </c>
      <c r="P613" s="18">
        <v>-3.8099999999999996</v>
      </c>
      <c r="Q613" s="20">
        <v>0.8375956072146068</v>
      </c>
      <c r="R613" s="17">
        <v>-3.40116</v>
      </c>
      <c r="S613" s="21">
        <v>0.32673404620902463</v>
      </c>
      <c r="T613" s="18">
        <v>2.9</v>
      </c>
      <c r="U613" s="15">
        <v>3</v>
      </c>
      <c r="V613" s="15">
        <v>1</v>
      </c>
      <c r="W613" s="18">
        <v>68.83</v>
      </c>
      <c r="X613">
        <f t="shared" si="10"/>
        <v>0</v>
      </c>
      <c r="Y613" s="22">
        <v>4.4796886532035449</v>
      </c>
    </row>
    <row r="614" spans="1:25" ht="14.5" x14ac:dyDescent="0.35">
      <c r="A614" s="13" t="s">
        <v>380</v>
      </c>
      <c r="B614" s="13">
        <v>2</v>
      </c>
      <c r="C614" s="15">
        <v>20</v>
      </c>
      <c r="D614" s="15" t="s">
        <v>982</v>
      </c>
      <c r="E614" s="15" t="s">
        <v>983</v>
      </c>
      <c r="F614" s="15" t="s">
        <v>984</v>
      </c>
      <c r="G614" s="16"/>
      <c r="H614" s="23"/>
      <c r="I614" s="16">
        <v>0</v>
      </c>
      <c r="J614" s="18">
        <v>575.68916000000002</v>
      </c>
      <c r="K614" s="18">
        <v>575.68916000000002</v>
      </c>
      <c r="L614" s="19">
        <v>4.4591580562742061</v>
      </c>
      <c r="M614" s="18"/>
      <c r="N614" s="18"/>
      <c r="O614" s="18"/>
      <c r="P614" s="18">
        <v>-5.79</v>
      </c>
      <c r="Q614" s="26">
        <v>85.684434546098885</v>
      </c>
      <c r="R614" s="17">
        <v>-6.6696400000000002</v>
      </c>
      <c r="S614" s="31">
        <v>649.44433826383147</v>
      </c>
      <c r="T614" s="18">
        <v>7.09</v>
      </c>
      <c r="U614" s="15">
        <v>6</v>
      </c>
      <c r="V614" s="15">
        <v>2</v>
      </c>
      <c r="W614" s="18">
        <v>121.37999999999998</v>
      </c>
      <c r="X614">
        <f t="shared" si="10"/>
        <v>2</v>
      </c>
      <c r="Y614" s="22">
        <v>4.7428666996210254</v>
      </c>
    </row>
    <row r="615" spans="1:25" ht="14.5" x14ac:dyDescent="0.35">
      <c r="A615" s="13" t="s">
        <v>381</v>
      </c>
      <c r="B615" s="13">
        <v>2</v>
      </c>
      <c r="C615" s="15">
        <v>10</v>
      </c>
      <c r="D615" s="15" t="s">
        <v>982</v>
      </c>
      <c r="E615" s="15" t="s">
        <v>987</v>
      </c>
      <c r="F615" s="15" t="s">
        <v>984</v>
      </c>
      <c r="G615" s="16"/>
      <c r="H615" s="23"/>
      <c r="I615" s="16">
        <v>0.5</v>
      </c>
      <c r="J615" s="18">
        <v>305.34199999999998</v>
      </c>
      <c r="K615" s="18">
        <v>305.34199999999998</v>
      </c>
      <c r="L615" s="19">
        <v>4.4847865459091922</v>
      </c>
      <c r="M615" s="18"/>
      <c r="N615" s="18">
        <v>1.23</v>
      </c>
      <c r="O615" s="18"/>
      <c r="P615" s="18">
        <v>-3.8899999999999997</v>
      </c>
      <c r="Q615" s="20">
        <v>1.0168887563829305</v>
      </c>
      <c r="R615" s="17">
        <v>-4.1921600000000003</v>
      </c>
      <c r="S615" s="21">
        <v>2.0390761521644922</v>
      </c>
      <c r="T615" s="18">
        <v>1.44</v>
      </c>
      <c r="U615" s="15">
        <v>5</v>
      </c>
      <c r="V615" s="15">
        <v>0</v>
      </c>
      <c r="W615" s="18">
        <v>61.499999999999986</v>
      </c>
      <c r="X615">
        <f t="shared" si="10"/>
        <v>0</v>
      </c>
      <c r="Y615" s="22">
        <v>4.9649105691056921</v>
      </c>
    </row>
    <row r="616" spans="1:25" ht="14.5" x14ac:dyDescent="0.35">
      <c r="A616" s="13" t="s">
        <v>382</v>
      </c>
      <c r="B616" s="13">
        <v>2</v>
      </c>
      <c r="C616" s="15">
        <v>600</v>
      </c>
      <c r="D616" s="15" t="s">
        <v>982</v>
      </c>
      <c r="E616" s="15" t="s">
        <v>983</v>
      </c>
      <c r="F616" s="15" t="s">
        <v>984</v>
      </c>
      <c r="G616" s="16">
        <v>0.5</v>
      </c>
      <c r="H616" s="21">
        <v>4.8</v>
      </c>
      <c r="I616" s="16"/>
      <c r="J616" s="18">
        <v>236.29449</v>
      </c>
      <c r="K616" s="18">
        <v>236.29449</v>
      </c>
      <c r="L616" s="19">
        <v>2.5953023443316918</v>
      </c>
      <c r="M616" s="18">
        <v>-2.6744835903793165</v>
      </c>
      <c r="N616" s="18"/>
      <c r="O616" s="18"/>
      <c r="P616" s="18">
        <v>-3.64</v>
      </c>
      <c r="Q616" s="26">
        <v>44.336116232604454</v>
      </c>
      <c r="R616" s="17">
        <v>-2.1612</v>
      </c>
      <c r="S616" s="21">
        <v>1.472168146449</v>
      </c>
      <c r="T616" s="18">
        <v>2.48</v>
      </c>
      <c r="U616" s="15">
        <v>2</v>
      </c>
      <c r="V616" s="15">
        <v>2</v>
      </c>
      <c r="W616" s="18">
        <v>73.180000000000007</v>
      </c>
      <c r="X616">
        <f t="shared" si="10"/>
        <v>0</v>
      </c>
      <c r="Y616" s="22">
        <v>3.2289490297895598</v>
      </c>
    </row>
    <row r="617" spans="1:25" ht="14.5" x14ac:dyDescent="0.35">
      <c r="A617" s="13" t="s">
        <v>383</v>
      </c>
      <c r="B617" s="13">
        <v>2</v>
      </c>
      <c r="C617" s="15">
        <v>80</v>
      </c>
      <c r="D617" s="15" t="s">
        <v>982</v>
      </c>
      <c r="E617" s="15" t="s">
        <v>987</v>
      </c>
      <c r="F617" s="15" t="s">
        <v>984</v>
      </c>
      <c r="G617" s="16">
        <v>4.2999999999999999E-4</v>
      </c>
      <c r="H617" s="31">
        <v>744.18604651162798</v>
      </c>
      <c r="I617" s="16">
        <v>0.5</v>
      </c>
      <c r="J617" s="18">
        <v>412.94471999999996</v>
      </c>
      <c r="K617" s="18">
        <v>412.94471999999996</v>
      </c>
      <c r="L617" s="19">
        <v>3.7128019305099209</v>
      </c>
      <c r="M617" s="18">
        <v>-5.982423461922278</v>
      </c>
      <c r="N617" s="18"/>
      <c r="O617" s="18"/>
      <c r="P617" s="18">
        <v>-4.76</v>
      </c>
      <c r="Q617" s="26">
        <v>44.592113914881963</v>
      </c>
      <c r="R617" s="17">
        <v>-4.9152100000000001</v>
      </c>
      <c r="S617" s="31">
        <v>63.748219715899879</v>
      </c>
      <c r="T617" s="18">
        <v>4.21</v>
      </c>
      <c r="U617" s="15">
        <v>4</v>
      </c>
      <c r="V617" s="15">
        <v>1</v>
      </c>
      <c r="W617" s="18">
        <v>44.63</v>
      </c>
      <c r="X617">
        <f t="shared" si="10"/>
        <v>0</v>
      </c>
      <c r="Y617" s="22">
        <v>9.2526264844275143</v>
      </c>
    </row>
    <row r="618" spans="1:25" ht="14.5" x14ac:dyDescent="0.35">
      <c r="A618" s="13" t="s">
        <v>384</v>
      </c>
      <c r="B618" s="13">
        <v>3</v>
      </c>
      <c r="C618" s="15">
        <v>333</v>
      </c>
      <c r="D618" s="15" t="s">
        <v>982</v>
      </c>
      <c r="E618" s="15" t="s">
        <v>983</v>
      </c>
      <c r="F618" s="15" t="s">
        <v>984</v>
      </c>
      <c r="G618" s="16"/>
      <c r="H618" s="23"/>
      <c r="I618" s="16">
        <v>50</v>
      </c>
      <c r="J618" s="18">
        <v>181.21171999999999</v>
      </c>
      <c r="K618" s="18">
        <v>181.21171999999999</v>
      </c>
      <c r="L618" s="19">
        <v>2.7357420490548212</v>
      </c>
      <c r="M618" s="18"/>
      <c r="N618" s="18"/>
      <c r="O618" s="18"/>
      <c r="P618" s="18">
        <v>-0.96</v>
      </c>
      <c r="Q618" s="22">
        <v>6.7037520422082636E-2</v>
      </c>
      <c r="R618" s="17">
        <v>0.72102699999999997</v>
      </c>
      <c r="S618" s="27">
        <v>1.397304128637652E-3</v>
      </c>
      <c r="T618" s="18">
        <v>-2.4699999999999998</v>
      </c>
      <c r="U618" s="15">
        <v>4</v>
      </c>
      <c r="V618" s="15">
        <v>2</v>
      </c>
      <c r="W618" s="18">
        <v>92.63</v>
      </c>
      <c r="X618">
        <f t="shared" si="10"/>
        <v>0</v>
      </c>
      <c r="Y618" s="22">
        <v>1.9562962323221418</v>
      </c>
    </row>
    <row r="619" spans="1:25" x14ac:dyDescent="0.3">
      <c r="A619" s="13" t="s">
        <v>385</v>
      </c>
      <c r="B619" s="13">
        <v>3</v>
      </c>
      <c r="C619" s="15"/>
      <c r="D619" s="15" t="s">
        <v>1055</v>
      </c>
      <c r="E619" s="15"/>
      <c r="F619" s="15"/>
      <c r="G619" s="16">
        <v>50</v>
      </c>
      <c r="H619" s="23"/>
      <c r="I619" s="16">
        <v>81</v>
      </c>
      <c r="J619" s="18">
        <v>277.36946000000006</v>
      </c>
      <c r="K619" s="18">
        <v>277.36946000000006</v>
      </c>
      <c r="L619" s="22"/>
      <c r="M619" s="18">
        <v>-0.74408863667076097</v>
      </c>
      <c r="N619" s="18"/>
      <c r="O619" s="18"/>
      <c r="P619" s="18">
        <v>-3.01</v>
      </c>
      <c r="Q619" s="17"/>
      <c r="R619" s="17">
        <v>-0.908883</v>
      </c>
      <c r="S619" s="13"/>
      <c r="T619" s="18">
        <v>1.6400000000000001</v>
      </c>
      <c r="U619" s="15">
        <v>3</v>
      </c>
      <c r="V619" s="15">
        <v>2</v>
      </c>
      <c r="W619" s="18">
        <v>66.56</v>
      </c>
      <c r="X619">
        <f t="shared" si="10"/>
        <v>0</v>
      </c>
      <c r="Y619" s="22">
        <v>4.1672094350961544</v>
      </c>
    </row>
    <row r="620" spans="1:25" ht="14.5" x14ac:dyDescent="0.35">
      <c r="A620" s="13" t="s">
        <v>386</v>
      </c>
      <c r="B620" s="13">
        <v>3</v>
      </c>
      <c r="C620" s="15">
        <v>8</v>
      </c>
      <c r="D620" s="15" t="s">
        <v>982</v>
      </c>
      <c r="E620" s="15" t="s">
        <v>987</v>
      </c>
      <c r="F620" s="15" t="s">
        <v>984</v>
      </c>
      <c r="G620" s="16">
        <v>0.7</v>
      </c>
      <c r="H620" s="17">
        <v>4.5714285714285721E-2</v>
      </c>
      <c r="I620" s="16">
        <v>67</v>
      </c>
      <c r="J620" s="18">
        <v>348.44878000000006</v>
      </c>
      <c r="K620" s="18">
        <v>348.44878000000006</v>
      </c>
      <c r="L620" s="19">
        <v>4.6390489613009214</v>
      </c>
      <c r="M620" s="18">
        <v>-2.6970409082786082</v>
      </c>
      <c r="N620" s="18"/>
      <c r="O620" s="18"/>
      <c r="P620" s="18">
        <v>-4.5199999999999996</v>
      </c>
      <c r="Q620" s="20">
        <v>3.0409622577650892</v>
      </c>
      <c r="R620" s="17">
        <v>-2.1146699999999998</v>
      </c>
      <c r="S620" s="17">
        <v>1.1958619013329575E-2</v>
      </c>
      <c r="T620" s="18">
        <v>1.46</v>
      </c>
      <c r="U620" s="15">
        <v>4</v>
      </c>
      <c r="V620" s="15">
        <v>1</v>
      </c>
      <c r="W620" s="18">
        <v>52.25</v>
      </c>
      <c r="X620">
        <f t="shared" si="10"/>
        <v>0</v>
      </c>
      <c r="Y620" s="22">
        <v>6.6688761722488046</v>
      </c>
    </row>
    <row r="621" spans="1:25" ht="14.5" x14ac:dyDescent="0.35">
      <c r="A621" s="13" t="s">
        <v>387</v>
      </c>
      <c r="B621" s="13">
        <v>3</v>
      </c>
      <c r="C621" s="15">
        <v>10</v>
      </c>
      <c r="D621" s="15" t="s">
        <v>982</v>
      </c>
      <c r="E621" s="15" t="s">
        <v>983</v>
      </c>
      <c r="F621" s="15" t="s">
        <v>984</v>
      </c>
      <c r="G621" s="16">
        <v>0.4</v>
      </c>
      <c r="H621" s="21">
        <v>9.9999999999999992E-2</v>
      </c>
      <c r="I621" s="16">
        <v>45</v>
      </c>
      <c r="J621" s="18">
        <v>333.24271999999996</v>
      </c>
      <c r="K621" s="18">
        <v>333.24271999999996</v>
      </c>
      <c r="L621" s="19">
        <v>4.5227606706189416</v>
      </c>
      <c r="M621" s="18">
        <v>-2.9207006792909795</v>
      </c>
      <c r="N621" s="18"/>
      <c r="O621" s="18"/>
      <c r="P621" s="18">
        <v>-2.9</v>
      </c>
      <c r="Q621" s="22">
        <v>9.5345306835123933E-2</v>
      </c>
      <c r="R621" s="17">
        <v>-1.63002</v>
      </c>
      <c r="S621" s="27">
        <v>5.1205819465974288E-3</v>
      </c>
      <c r="T621" s="18">
        <v>-1.98</v>
      </c>
      <c r="U621" s="15">
        <v>8</v>
      </c>
      <c r="V621" s="15">
        <v>3</v>
      </c>
      <c r="W621" s="18">
        <v>149.47</v>
      </c>
      <c r="X621">
        <f t="shared" si="10"/>
        <v>0</v>
      </c>
      <c r="Y621" s="22">
        <v>2.2294956847527931</v>
      </c>
    </row>
    <row r="622" spans="1:25" ht="14.5" x14ac:dyDescent="0.35">
      <c r="A622" s="13" t="s">
        <v>388</v>
      </c>
      <c r="B622" s="13">
        <v>3</v>
      </c>
      <c r="C622" s="15">
        <v>4</v>
      </c>
      <c r="D622" s="15" t="s">
        <v>982</v>
      </c>
      <c r="E622" s="15" t="s">
        <v>983</v>
      </c>
      <c r="F622" s="15" t="s">
        <v>984</v>
      </c>
      <c r="G622" s="16"/>
      <c r="H622" s="23"/>
      <c r="I622" s="16">
        <v>50</v>
      </c>
      <c r="J622" s="18">
        <v>239.31721999999999</v>
      </c>
      <c r="K622" s="18">
        <v>239.31721999999999</v>
      </c>
      <c r="L622" s="19">
        <v>4.7769139579411934</v>
      </c>
      <c r="M622" s="18"/>
      <c r="N622" s="18"/>
      <c r="O622" s="18">
        <v>-1.1100000000000001</v>
      </c>
      <c r="P622" s="18">
        <v>-2.02</v>
      </c>
      <c r="Q622" s="24">
        <v>7.0007736045130387E-3</v>
      </c>
      <c r="R622" s="17">
        <v>0.44876199999999999</v>
      </c>
      <c r="S622" s="29">
        <v>2.3789429836577893E-5</v>
      </c>
      <c r="T622" s="18">
        <v>0.06</v>
      </c>
      <c r="U622" s="15">
        <v>4</v>
      </c>
      <c r="V622" s="15">
        <v>4</v>
      </c>
      <c r="W622" s="18">
        <v>82.56</v>
      </c>
      <c r="X622">
        <f t="shared" si="10"/>
        <v>0</v>
      </c>
      <c r="Y622" s="22">
        <v>2.8987066375968991</v>
      </c>
    </row>
    <row r="623" spans="1:25" ht="14.5" x14ac:dyDescent="0.35">
      <c r="A623" s="13" t="s">
        <v>389</v>
      </c>
      <c r="B623" s="13">
        <v>3</v>
      </c>
      <c r="C623" s="15">
        <v>70</v>
      </c>
      <c r="D623" s="15" t="s">
        <v>982</v>
      </c>
      <c r="E623" s="15" t="s">
        <v>983</v>
      </c>
      <c r="F623" s="15" t="s">
        <v>984</v>
      </c>
      <c r="G623" s="16"/>
      <c r="H623" s="23"/>
      <c r="I623" s="16">
        <v>45</v>
      </c>
      <c r="J623" s="18">
        <v>249.09831</v>
      </c>
      <c r="K623" s="18">
        <v>249.09831</v>
      </c>
      <c r="L623" s="19">
        <v>3.5512727410743805</v>
      </c>
      <c r="M623" s="18"/>
      <c r="N623" s="18"/>
      <c r="O623" s="18"/>
      <c r="P623" s="18">
        <v>-1.1500000000000001</v>
      </c>
      <c r="Q623" s="22">
        <v>1.5877687507971108E-2</v>
      </c>
      <c r="R623" s="17">
        <v>4.8702800000000002</v>
      </c>
      <c r="S623" s="47">
        <v>1.5153301009019654E-8</v>
      </c>
      <c r="T623" s="18">
        <v>-5.64</v>
      </c>
      <c r="U623" s="15">
        <v>8</v>
      </c>
      <c r="V623" s="15">
        <v>6</v>
      </c>
      <c r="W623" s="18">
        <v>178.76999999999998</v>
      </c>
      <c r="X623">
        <f t="shared" si="10"/>
        <v>1</v>
      </c>
      <c r="Y623" s="22">
        <v>1.3934010740057057</v>
      </c>
    </row>
    <row r="624" spans="1:25" ht="14.5" x14ac:dyDescent="0.35">
      <c r="A624" s="13" t="s">
        <v>390</v>
      </c>
      <c r="B624" s="13">
        <v>3</v>
      </c>
      <c r="C624" s="15">
        <v>12.5</v>
      </c>
      <c r="D624" s="15" t="s">
        <v>982</v>
      </c>
      <c r="E624" s="15" t="s">
        <v>983</v>
      </c>
      <c r="F624" s="15" t="s">
        <v>984</v>
      </c>
      <c r="G624" s="16"/>
      <c r="H624" s="23"/>
      <c r="I624" s="16">
        <v>40</v>
      </c>
      <c r="J624" s="18">
        <v>335.47170000000006</v>
      </c>
      <c r="K624" s="18">
        <v>335.47170000000006</v>
      </c>
      <c r="L624" s="19">
        <v>4.4287458764679508</v>
      </c>
      <c r="M624" s="18"/>
      <c r="N624" s="18"/>
      <c r="O624" s="18"/>
      <c r="P624" s="18">
        <v>-3.4499999999999997</v>
      </c>
      <c r="Q624" s="20">
        <v>0.42006269549181846</v>
      </c>
      <c r="R624" s="17">
        <v>-1.4588300000000001</v>
      </c>
      <c r="S624" s="27">
        <v>4.286907521339361E-3</v>
      </c>
      <c r="T624" s="18">
        <v>1.79</v>
      </c>
      <c r="U624" s="15">
        <v>3</v>
      </c>
      <c r="V624" s="15">
        <v>1</v>
      </c>
      <c r="W624" s="18">
        <v>53.849999999999966</v>
      </c>
      <c r="X624">
        <f t="shared" si="10"/>
        <v>0</v>
      </c>
      <c r="Y624" s="22">
        <v>6.229743732590534</v>
      </c>
    </row>
    <row r="625" spans="1:25" ht="14.5" x14ac:dyDescent="0.35">
      <c r="A625" s="13" t="s">
        <v>391</v>
      </c>
      <c r="B625" s="13">
        <v>3</v>
      </c>
      <c r="C625" s="15">
        <v>12</v>
      </c>
      <c r="D625" s="15" t="s">
        <v>982</v>
      </c>
      <c r="E625" s="15" t="s">
        <v>987</v>
      </c>
      <c r="F625" s="15" t="s">
        <v>984</v>
      </c>
      <c r="G625" s="16">
        <v>0.1</v>
      </c>
      <c r="H625" s="21">
        <v>0.48</v>
      </c>
      <c r="I625" s="16">
        <v>2</v>
      </c>
      <c r="J625" s="18">
        <v>424.54478999999998</v>
      </c>
      <c r="K625" s="18">
        <v>424.54478999999998</v>
      </c>
      <c r="L625" s="19">
        <v>4.5487422695540207</v>
      </c>
      <c r="M625" s="18">
        <v>-3.6279235156016458</v>
      </c>
      <c r="N625" s="18"/>
      <c r="O625" s="18"/>
      <c r="P625" s="18">
        <v>-3.3499999999999996</v>
      </c>
      <c r="Q625" s="20">
        <v>0.253114906088661</v>
      </c>
      <c r="R625" s="17">
        <v>-1.8180700000000001</v>
      </c>
      <c r="S625" s="27">
        <v>7.4368277361876248E-3</v>
      </c>
      <c r="T625" s="18">
        <v>2.16</v>
      </c>
      <c r="U625" s="15">
        <v>5</v>
      </c>
      <c r="V625" s="15">
        <v>3</v>
      </c>
      <c r="W625" s="18">
        <v>97.722000000000008</v>
      </c>
      <c r="X625">
        <f t="shared" si="10"/>
        <v>0</v>
      </c>
      <c r="Y625" s="22">
        <v>4.3444136427825866</v>
      </c>
    </row>
    <row r="626" spans="1:25" ht="14.5" x14ac:dyDescent="0.35">
      <c r="A626" s="13" t="s">
        <v>392</v>
      </c>
      <c r="B626" s="13">
        <v>3</v>
      </c>
      <c r="C626" s="15">
        <v>100</v>
      </c>
      <c r="D626" s="15" t="s">
        <v>982</v>
      </c>
      <c r="E626" s="15" t="s">
        <v>987</v>
      </c>
      <c r="F626" s="15" t="s">
        <v>984</v>
      </c>
      <c r="G626" s="16">
        <v>50</v>
      </c>
      <c r="H626" s="27">
        <v>8.0000000000000002E-3</v>
      </c>
      <c r="I626" s="16">
        <v>85</v>
      </c>
      <c r="J626" s="18">
        <v>151.25369000000001</v>
      </c>
      <c r="K626" s="18">
        <v>151.25369000000001</v>
      </c>
      <c r="L626" s="19">
        <v>3.1797059785449369</v>
      </c>
      <c r="M626" s="18">
        <v>-0.48073597420891823</v>
      </c>
      <c r="N626" s="18">
        <v>2.44</v>
      </c>
      <c r="O626" s="18">
        <v>-0.69000000000000017</v>
      </c>
      <c r="P626" s="18">
        <v>-3.23</v>
      </c>
      <c r="Q626" s="20">
        <v>4.4911133142252462</v>
      </c>
      <c r="R626" s="17">
        <v>2.00231</v>
      </c>
      <c r="S626" s="29">
        <v>2.6305345651203829E-5</v>
      </c>
      <c r="T626" s="18">
        <v>2</v>
      </c>
      <c r="U626" s="15">
        <v>1</v>
      </c>
      <c r="V626" s="15">
        <v>1</v>
      </c>
      <c r="W626" s="18">
        <v>27.970000000000002</v>
      </c>
      <c r="X626">
        <f t="shared" si="10"/>
        <v>0</v>
      </c>
      <c r="Y626" s="22">
        <v>5.407711476582052</v>
      </c>
    </row>
    <row r="627" spans="1:25" x14ac:dyDescent="0.3">
      <c r="A627" s="13" t="s">
        <v>393</v>
      </c>
      <c r="B627" s="13">
        <v>3</v>
      </c>
      <c r="C627" s="15">
        <v>250</v>
      </c>
      <c r="D627" s="15" t="s">
        <v>992</v>
      </c>
      <c r="E627" s="15" t="s">
        <v>993</v>
      </c>
      <c r="F627" s="15" t="s">
        <v>994</v>
      </c>
      <c r="G627" s="16"/>
      <c r="H627" s="23"/>
      <c r="I627" s="16">
        <v>98</v>
      </c>
      <c r="J627" s="18">
        <v>585.61371000000008</v>
      </c>
      <c r="K627" s="18">
        <v>585.61371000000008</v>
      </c>
      <c r="L627" s="22"/>
      <c r="M627" s="18"/>
      <c r="N627" s="18"/>
      <c r="O627" s="18"/>
      <c r="P627" s="18">
        <v>-1.06</v>
      </c>
      <c r="Q627" s="17"/>
      <c r="R627" s="17">
        <v>5.3124399999999996</v>
      </c>
      <c r="S627" s="13"/>
      <c r="T627" s="18">
        <v>-6.3</v>
      </c>
      <c r="U627" s="15">
        <v>17</v>
      </c>
      <c r="V627" s="15">
        <v>13</v>
      </c>
      <c r="W627" s="18">
        <v>360.37000000000012</v>
      </c>
      <c r="X627">
        <f t="shared" si="10"/>
        <v>3</v>
      </c>
      <c r="Y627" s="22">
        <v>1.625034575575103</v>
      </c>
    </row>
    <row r="628" spans="1:25" ht="14.5" x14ac:dyDescent="0.35">
      <c r="A628" s="13" t="s">
        <v>394</v>
      </c>
      <c r="B628" s="13">
        <v>3</v>
      </c>
      <c r="C628" s="15">
        <v>5</v>
      </c>
      <c r="D628" s="15" t="s">
        <v>982</v>
      </c>
      <c r="E628" s="15" t="s">
        <v>983</v>
      </c>
      <c r="F628" s="15" t="s">
        <v>984</v>
      </c>
      <c r="G628" s="16">
        <v>50</v>
      </c>
      <c r="H628" s="30">
        <v>4.0000000000000002E-4</v>
      </c>
      <c r="I628" s="16">
        <v>49</v>
      </c>
      <c r="J628" s="18">
        <v>229.62996000000004</v>
      </c>
      <c r="K628" s="18">
        <v>229.62996000000004</v>
      </c>
      <c r="L628" s="19">
        <v>4.6620585458264721</v>
      </c>
      <c r="M628" s="18">
        <v>-0.66205854582647239</v>
      </c>
      <c r="N628" s="18">
        <v>0.1</v>
      </c>
      <c r="O628" s="18">
        <v>-1.25</v>
      </c>
      <c r="P628" s="18">
        <v>-2.56</v>
      </c>
      <c r="Q628" s="22">
        <v>3.1622881854798168E-2</v>
      </c>
      <c r="R628" s="17">
        <v>-1.03325</v>
      </c>
      <c r="S628" s="30">
        <v>9.4026754408559803E-4</v>
      </c>
      <c r="T628" s="18">
        <v>0.11000000000000001</v>
      </c>
      <c r="U628" s="15">
        <v>7</v>
      </c>
      <c r="V628" s="15">
        <v>5</v>
      </c>
      <c r="W628" s="18">
        <v>159.65</v>
      </c>
      <c r="X628">
        <f t="shared" si="10"/>
        <v>0</v>
      </c>
      <c r="Y628" s="22">
        <v>1.4383336047604136</v>
      </c>
    </row>
    <row r="629" spans="1:25" ht="14.5" x14ac:dyDescent="0.35">
      <c r="A629" s="13" t="s">
        <v>395</v>
      </c>
      <c r="B629" s="13">
        <v>3</v>
      </c>
      <c r="C629" s="15">
        <v>1000</v>
      </c>
      <c r="D629" s="15" t="s">
        <v>982</v>
      </c>
      <c r="E629" s="15" t="s">
        <v>983</v>
      </c>
      <c r="F629" s="15" t="s">
        <v>984</v>
      </c>
      <c r="G629" s="16">
        <v>333</v>
      </c>
      <c r="H629" s="17">
        <v>1.2012012012012012E-2</v>
      </c>
      <c r="I629" s="16">
        <v>65</v>
      </c>
      <c r="J629" s="18">
        <v>131.17600999999999</v>
      </c>
      <c r="K629" s="18">
        <v>131.17600999999999</v>
      </c>
      <c r="L629" s="19">
        <v>2.1178544167677509</v>
      </c>
      <c r="M629" s="18">
        <v>0.40458981673856914</v>
      </c>
      <c r="N629" s="18">
        <v>-2.9499999999999997</v>
      </c>
      <c r="O629" s="18">
        <v>-1.6</v>
      </c>
      <c r="P629" s="18">
        <v>-0.45</v>
      </c>
      <c r="Q629" s="22">
        <v>8.5942023431401962E-2</v>
      </c>
      <c r="R629" s="17">
        <v>2.05315</v>
      </c>
      <c r="S629" s="30">
        <v>2.6980846711753477E-4</v>
      </c>
      <c r="T629" s="18">
        <v>-2.2400000000000002</v>
      </c>
      <c r="U629" s="15">
        <v>3</v>
      </c>
      <c r="V629" s="15">
        <v>2</v>
      </c>
      <c r="W629" s="18">
        <v>68.8</v>
      </c>
      <c r="X629">
        <f t="shared" si="10"/>
        <v>0</v>
      </c>
      <c r="Y629" s="22">
        <v>1.9066280523255814</v>
      </c>
    </row>
    <row r="630" spans="1:25" ht="14.5" x14ac:dyDescent="0.35">
      <c r="A630" s="13" t="s">
        <v>396</v>
      </c>
      <c r="B630" s="13">
        <v>3</v>
      </c>
      <c r="C630" s="15">
        <v>875</v>
      </c>
      <c r="D630" s="15" t="s">
        <v>982</v>
      </c>
      <c r="E630" s="15" t="s">
        <v>983</v>
      </c>
      <c r="F630" s="15" t="s">
        <v>984</v>
      </c>
      <c r="G630" s="16">
        <v>3.5</v>
      </c>
      <c r="H630" s="21">
        <v>1</v>
      </c>
      <c r="I630" s="16">
        <v>86</v>
      </c>
      <c r="J630" s="18">
        <v>365.41093000000006</v>
      </c>
      <c r="K630" s="18">
        <v>365.41093000000006</v>
      </c>
      <c r="L630" s="19">
        <v>2.6207734806009215</v>
      </c>
      <c r="M630" s="18">
        <v>-2.0187134812959999</v>
      </c>
      <c r="N630" s="18">
        <v>0.87000000000000011</v>
      </c>
      <c r="O630" s="18">
        <v>-1.52</v>
      </c>
      <c r="P630" s="18">
        <v>-2.58</v>
      </c>
      <c r="Q630" s="20">
        <v>3.6415519566477266</v>
      </c>
      <c r="R630" s="17">
        <v>-0.469192</v>
      </c>
      <c r="S630" s="17">
        <v>2.8214899698313214E-2</v>
      </c>
      <c r="T630" s="18">
        <v>-1.87</v>
      </c>
      <c r="U630" s="15">
        <v>6</v>
      </c>
      <c r="V630" s="15">
        <v>4</v>
      </c>
      <c r="W630" s="18">
        <v>143.95999999999998</v>
      </c>
      <c r="X630">
        <f t="shared" si="10"/>
        <v>0</v>
      </c>
      <c r="Y630" s="22">
        <v>2.5382809808280085</v>
      </c>
    </row>
    <row r="631" spans="1:25" ht="14.5" x14ac:dyDescent="0.35">
      <c r="A631" s="13" t="s">
        <v>397</v>
      </c>
      <c r="B631" s="13">
        <v>3</v>
      </c>
      <c r="C631" s="15">
        <v>500</v>
      </c>
      <c r="D631" s="15" t="s">
        <v>982</v>
      </c>
      <c r="E631" s="15" t="s">
        <v>987</v>
      </c>
      <c r="F631" s="15" t="s">
        <v>984</v>
      </c>
      <c r="G631" s="16">
        <v>7.8</v>
      </c>
      <c r="H631" s="21">
        <v>0.25641025641025644</v>
      </c>
      <c r="I631" s="16">
        <v>88</v>
      </c>
      <c r="J631" s="18">
        <v>349.41153000000003</v>
      </c>
      <c r="K631" s="18">
        <v>349.41153000000003</v>
      </c>
      <c r="L631" s="19">
        <v>2.8443672275437417</v>
      </c>
      <c r="M631" s="18">
        <v>-1.6512426291892803</v>
      </c>
      <c r="N631" s="18">
        <v>1.35</v>
      </c>
      <c r="O631" s="18">
        <v>-1.61</v>
      </c>
      <c r="P631" s="18">
        <v>-2.75</v>
      </c>
      <c r="Q631" s="20">
        <v>3.2187908921628843</v>
      </c>
      <c r="R631" s="17">
        <v>-0.42055399999999998</v>
      </c>
      <c r="S631" s="17">
        <v>1.5074633554491346E-2</v>
      </c>
      <c r="T631" s="18">
        <v>-1.2</v>
      </c>
      <c r="U631" s="15">
        <v>5</v>
      </c>
      <c r="V631" s="15">
        <v>3</v>
      </c>
      <c r="W631" s="18">
        <v>121.08999999999997</v>
      </c>
      <c r="X631">
        <f t="shared" si="10"/>
        <v>0</v>
      </c>
      <c r="Y631" s="22">
        <v>2.885552316458833</v>
      </c>
    </row>
    <row r="632" spans="1:25" ht="14.5" x14ac:dyDescent="0.35">
      <c r="A632" s="13" t="s">
        <v>398</v>
      </c>
      <c r="B632" s="13">
        <v>3</v>
      </c>
      <c r="C632" s="15">
        <v>100</v>
      </c>
      <c r="D632" s="15" t="s">
        <v>982</v>
      </c>
      <c r="E632" s="15" t="s">
        <v>983</v>
      </c>
      <c r="F632" s="15" t="s">
        <v>984</v>
      </c>
      <c r="G632" s="16">
        <v>24.8</v>
      </c>
      <c r="H632" s="17">
        <v>1.6129032258064516E-2</v>
      </c>
      <c r="I632" s="16">
        <v>94</v>
      </c>
      <c r="J632" s="18">
        <v>266.34303999999997</v>
      </c>
      <c r="K632" s="18">
        <v>266.34303999999997</v>
      </c>
      <c r="L632" s="19">
        <v>3.4254413524101754</v>
      </c>
      <c r="M632" s="18">
        <v>-1.0309896715839593</v>
      </c>
      <c r="N632" s="18">
        <v>0.16</v>
      </c>
      <c r="O632" s="18">
        <v>-1.03</v>
      </c>
      <c r="P632" s="18">
        <v>-2.8099999999999996</v>
      </c>
      <c r="Q632" s="20">
        <v>0.96965812064720058</v>
      </c>
      <c r="R632" s="17">
        <v>-0.16338</v>
      </c>
      <c r="S632" s="27">
        <v>2.1877547674987092E-3</v>
      </c>
      <c r="T632" s="18">
        <v>-0.11000000000000001</v>
      </c>
      <c r="U632" s="15">
        <v>4</v>
      </c>
      <c r="V632" s="15">
        <v>3</v>
      </c>
      <c r="W632" s="18">
        <v>92.47999999999999</v>
      </c>
      <c r="X632">
        <f t="shared" si="10"/>
        <v>0</v>
      </c>
      <c r="Y632" s="22">
        <v>2.8800069204152248</v>
      </c>
    </row>
    <row r="633" spans="1:25" ht="14.5" x14ac:dyDescent="0.35">
      <c r="A633" s="13" t="s">
        <v>399</v>
      </c>
      <c r="B633" s="13">
        <v>3</v>
      </c>
      <c r="C633" s="15">
        <v>0.4</v>
      </c>
      <c r="D633" s="15" t="s">
        <v>982</v>
      </c>
      <c r="E633" s="15" t="s">
        <v>983</v>
      </c>
      <c r="F633" s="15" t="s">
        <v>984</v>
      </c>
      <c r="G633" s="16">
        <v>2E-3</v>
      </c>
      <c r="H633" s="21">
        <v>0.8</v>
      </c>
      <c r="I633" s="16">
        <v>57</v>
      </c>
      <c r="J633" s="18">
        <v>289.37775999999997</v>
      </c>
      <c r="K633" s="18">
        <v>289.37775999999997</v>
      </c>
      <c r="L633" s="19">
        <v>5.8594051592269087</v>
      </c>
      <c r="M633" s="18">
        <v>-5.16043515489089</v>
      </c>
      <c r="N633" s="18">
        <v>1.83</v>
      </c>
      <c r="O633" s="18"/>
      <c r="P633" s="18">
        <v>-2.06</v>
      </c>
      <c r="Q633" s="39">
        <v>6.3482618512045088E-4</v>
      </c>
      <c r="R633" s="17">
        <v>-0.96264400000000006</v>
      </c>
      <c r="S633" s="29">
        <v>5.0733968170433734E-5</v>
      </c>
      <c r="T633" s="18">
        <v>1.3</v>
      </c>
      <c r="U633" s="15">
        <v>3</v>
      </c>
      <c r="V633" s="15">
        <v>1</v>
      </c>
      <c r="W633" s="18">
        <v>50.8</v>
      </c>
      <c r="X633">
        <f t="shared" si="10"/>
        <v>0</v>
      </c>
      <c r="Y633" s="22">
        <v>5.6964125984251961</v>
      </c>
    </row>
    <row r="634" spans="1:25" x14ac:dyDescent="0.3">
      <c r="A634" s="13" t="s">
        <v>198</v>
      </c>
      <c r="B634" s="13">
        <v>3</v>
      </c>
      <c r="C634" s="15">
        <v>25</v>
      </c>
      <c r="D634" s="15" t="s">
        <v>992</v>
      </c>
      <c r="E634" s="15" t="s">
        <v>993</v>
      </c>
      <c r="F634" s="15" t="s">
        <v>994</v>
      </c>
      <c r="G634" s="16">
        <v>89</v>
      </c>
      <c r="H634" s="23"/>
      <c r="I634" s="16">
        <v>62</v>
      </c>
      <c r="J634" s="18">
        <v>244.20864</v>
      </c>
      <c r="K634" s="18">
        <v>244.20864</v>
      </c>
      <c r="L634" s="22"/>
      <c r="M634" s="18">
        <v>-0.43837101839370263</v>
      </c>
      <c r="N634" s="18">
        <v>-3.0169999999999999</v>
      </c>
      <c r="O634" s="18"/>
      <c r="P634" s="18">
        <v>-0.4</v>
      </c>
      <c r="Q634" s="17"/>
      <c r="R634" s="17">
        <v>-0.834735</v>
      </c>
      <c r="S634" s="13"/>
      <c r="T634" s="18">
        <v>-2.2000000000000002</v>
      </c>
      <c r="U634" s="15">
        <v>8</v>
      </c>
      <c r="V634" s="15">
        <v>4</v>
      </c>
      <c r="W634" s="18">
        <v>143.46999999999997</v>
      </c>
      <c r="X634">
        <f t="shared" si="10"/>
        <v>0</v>
      </c>
      <c r="Y634" s="22">
        <v>1.7021582212309196</v>
      </c>
    </row>
    <row r="635" spans="1:25" ht="14.5" x14ac:dyDescent="0.35">
      <c r="A635" s="13" t="s">
        <v>199</v>
      </c>
      <c r="B635" s="13">
        <v>3</v>
      </c>
      <c r="C635" s="15">
        <v>600</v>
      </c>
      <c r="D635" s="15" t="s">
        <v>982</v>
      </c>
      <c r="E635" s="15" t="s">
        <v>983</v>
      </c>
      <c r="F635" s="15" t="s">
        <v>984</v>
      </c>
      <c r="G635" s="16">
        <v>39</v>
      </c>
      <c r="H635" s="17">
        <v>6.1538461538461535E-2</v>
      </c>
      <c r="I635" s="16">
        <v>6</v>
      </c>
      <c r="J635" s="18">
        <v>749.00374000000011</v>
      </c>
      <c r="K635" s="18">
        <v>749.00374000000011</v>
      </c>
      <c r="L635" s="19">
        <v>3.0963327358836561</v>
      </c>
      <c r="M635" s="18">
        <v>-1.2834193792408006</v>
      </c>
      <c r="N635" s="18">
        <v>4.0199999999999996</v>
      </c>
      <c r="O635" s="18"/>
      <c r="P635" s="18">
        <v>-3.15</v>
      </c>
      <c r="Q635" s="20">
        <v>4.5261324157001006</v>
      </c>
      <c r="R635" s="17">
        <v>-3.15333</v>
      </c>
      <c r="S635" s="21">
        <v>4.5609704178424799</v>
      </c>
      <c r="T635" s="18">
        <v>2.64</v>
      </c>
      <c r="U635" s="15">
        <v>13</v>
      </c>
      <c r="V635" s="15">
        <v>5</v>
      </c>
      <c r="W635" s="18">
        <v>186.16999999999996</v>
      </c>
      <c r="X635">
        <f t="shared" si="10"/>
        <v>2</v>
      </c>
      <c r="Y635" s="22">
        <v>4.0232246871139292</v>
      </c>
    </row>
    <row r="636" spans="1:25" ht="14.5" x14ac:dyDescent="0.35">
      <c r="A636" s="13" t="s">
        <v>200</v>
      </c>
      <c r="B636" s="13">
        <v>3</v>
      </c>
      <c r="C636" s="15">
        <v>4000</v>
      </c>
      <c r="D636" s="15" t="s">
        <v>982</v>
      </c>
      <c r="E636" t="s">
        <v>625</v>
      </c>
      <c r="F636" s="15" t="s">
        <v>994</v>
      </c>
      <c r="G636" s="16">
        <v>50</v>
      </c>
      <c r="H636" s="21">
        <v>0.32</v>
      </c>
      <c r="I636" s="16">
        <v>65</v>
      </c>
      <c r="J636" s="18">
        <v>461.50021000000004</v>
      </c>
      <c r="K636" s="18">
        <v>461.50021000000004</v>
      </c>
      <c r="L636" s="19">
        <v>2.0621119116543811</v>
      </c>
      <c r="M636" s="18">
        <v>-0.96520189864632477</v>
      </c>
      <c r="N636" s="18"/>
      <c r="O636" s="18"/>
      <c r="P636" s="18">
        <v>-3.29</v>
      </c>
      <c r="Q636" s="17"/>
      <c r="R636" s="17">
        <v>-2.8151799999999998</v>
      </c>
      <c r="S636" s="13"/>
      <c r="T636" s="18">
        <v>1.56</v>
      </c>
      <c r="U636" s="15">
        <v>6</v>
      </c>
      <c r="V636" s="15">
        <v>4</v>
      </c>
      <c r="W636" s="18">
        <v>159.98999999999998</v>
      </c>
      <c r="X636">
        <f t="shared" si="10"/>
        <v>0</v>
      </c>
      <c r="Y636" s="22">
        <v>2.884556597287331</v>
      </c>
    </row>
    <row r="637" spans="1:25" x14ac:dyDescent="0.3">
      <c r="A637" s="13" t="s">
        <v>201</v>
      </c>
      <c r="B637" s="13">
        <v>3</v>
      </c>
      <c r="C637" s="15">
        <v>40</v>
      </c>
      <c r="D637" s="15" t="s">
        <v>992</v>
      </c>
      <c r="E637" s="15" t="s">
        <v>993</v>
      </c>
      <c r="F637" s="15" t="s">
        <v>994</v>
      </c>
      <c r="G637" s="16">
        <v>10</v>
      </c>
      <c r="H637" s="23"/>
      <c r="I637" s="16">
        <v>68</v>
      </c>
      <c r="J637" s="18">
        <v>435.43714</v>
      </c>
      <c r="K637" s="18">
        <v>435.43714</v>
      </c>
      <c r="L637" s="22"/>
      <c r="M637" s="18">
        <v>-1.6389254688234918</v>
      </c>
      <c r="N637" s="18"/>
      <c r="O637" s="18">
        <v>-5.07</v>
      </c>
      <c r="P637" s="18">
        <v>-3.34</v>
      </c>
      <c r="Q637" s="17"/>
      <c r="R637" s="17">
        <v>1.0689</v>
      </c>
      <c r="S637" s="13"/>
      <c r="T637" s="18">
        <v>0.33999999999999997</v>
      </c>
      <c r="U637" s="15">
        <v>11</v>
      </c>
      <c r="V637" s="15">
        <v>4</v>
      </c>
      <c r="W637" s="18">
        <v>213.19999999999996</v>
      </c>
      <c r="X637">
        <f t="shared" si="10"/>
        <v>1</v>
      </c>
      <c r="Y637" s="22">
        <v>2.0423880863039403</v>
      </c>
    </row>
    <row r="638" spans="1:25" ht="14.5" x14ac:dyDescent="0.35">
      <c r="A638" s="13" t="s">
        <v>202</v>
      </c>
      <c r="B638" s="13">
        <v>3</v>
      </c>
      <c r="C638" s="15">
        <v>20</v>
      </c>
      <c r="D638" s="15" t="s">
        <v>982</v>
      </c>
      <c r="E638" s="15" t="s">
        <v>983</v>
      </c>
      <c r="F638" s="15" t="s">
        <v>984</v>
      </c>
      <c r="G638" s="16">
        <v>2.1</v>
      </c>
      <c r="H638" s="17">
        <v>3.8095238095238092E-2</v>
      </c>
      <c r="I638" s="16">
        <v>69</v>
      </c>
      <c r="J638" s="18">
        <v>213.66564</v>
      </c>
      <c r="K638" s="18">
        <v>213.66564</v>
      </c>
      <c r="L638" s="19">
        <v>4.0287046923485628</v>
      </c>
      <c r="M638" s="18">
        <v>-2.0075153932786245</v>
      </c>
      <c r="N638" s="18">
        <v>-0.96</v>
      </c>
      <c r="O638" s="18">
        <v>-0.96</v>
      </c>
      <c r="P638" s="18">
        <v>-2.5099999999999998</v>
      </c>
      <c r="Q638" s="20">
        <v>0.12115889365445123</v>
      </c>
      <c r="R638" s="17">
        <v>0.913157</v>
      </c>
      <c r="S638" s="29">
        <v>4.5729694386245629E-5</v>
      </c>
      <c r="T638" s="18">
        <v>-0.62</v>
      </c>
      <c r="U638" s="15">
        <v>3</v>
      </c>
      <c r="V638" s="15">
        <v>2</v>
      </c>
      <c r="W638" s="18">
        <v>68.8</v>
      </c>
      <c r="X638">
        <f t="shared" si="10"/>
        <v>0</v>
      </c>
      <c r="Y638" s="22">
        <v>3.1056052325581396</v>
      </c>
    </row>
    <row r="639" spans="1:25" x14ac:dyDescent="0.3">
      <c r="A639" s="13" t="s">
        <v>203</v>
      </c>
      <c r="B639" s="13">
        <v>3</v>
      </c>
      <c r="C639" s="15"/>
      <c r="D639" s="15" t="s">
        <v>1055</v>
      </c>
      <c r="E639" s="15"/>
      <c r="F639" s="15"/>
      <c r="G639" s="16"/>
      <c r="H639" s="23"/>
      <c r="I639" s="16">
        <v>18</v>
      </c>
      <c r="J639" s="18">
        <v>396.44698000000005</v>
      </c>
      <c r="K639" s="18">
        <v>396.44698000000005</v>
      </c>
      <c r="L639" s="22"/>
      <c r="M639" s="18"/>
      <c r="N639" s="18"/>
      <c r="O639" s="18">
        <v>-7.0000000000000007E-2</v>
      </c>
      <c r="P639" s="18">
        <v>-4.1099999999999985</v>
      </c>
      <c r="Q639" s="17"/>
      <c r="R639" s="17">
        <v>-0.89356999999999998</v>
      </c>
      <c r="S639" s="13"/>
      <c r="T639" s="18">
        <v>2.04</v>
      </c>
      <c r="U639" s="15">
        <v>6</v>
      </c>
      <c r="V639" s="15">
        <v>3</v>
      </c>
      <c r="W639" s="18">
        <v>115.38</v>
      </c>
      <c r="X639">
        <f t="shared" si="10"/>
        <v>0</v>
      </c>
      <c r="Y639" s="22">
        <v>3.4360112671173519</v>
      </c>
    </row>
    <row r="640" spans="1:25" ht="14.5" x14ac:dyDescent="0.35">
      <c r="A640" s="13" t="s">
        <v>204</v>
      </c>
      <c r="B640" s="13">
        <v>3</v>
      </c>
      <c r="C640" s="15">
        <v>10</v>
      </c>
      <c r="D640" s="15" t="s">
        <v>982</v>
      </c>
      <c r="E640" s="15" t="s">
        <v>983</v>
      </c>
      <c r="F640" s="15" t="s">
        <v>984</v>
      </c>
      <c r="G640" s="16">
        <v>0.108</v>
      </c>
      <c r="H640" s="21">
        <v>0.37037037037037041</v>
      </c>
      <c r="I640" s="16">
        <v>21</v>
      </c>
      <c r="J640" s="18">
        <v>421.41973000000002</v>
      </c>
      <c r="K640" s="18">
        <v>421.41973000000002</v>
      </c>
      <c r="L640" s="19">
        <v>4.6247148645173164</v>
      </c>
      <c r="M640" s="18">
        <v>-3.591291109030367</v>
      </c>
      <c r="N640" s="18">
        <v>1.8900000000000001</v>
      </c>
      <c r="O640" s="18">
        <v>1.99</v>
      </c>
      <c r="P640" s="18">
        <v>-3.29</v>
      </c>
      <c r="Q640" s="20">
        <v>0.18507387869647643</v>
      </c>
      <c r="R640" s="17">
        <v>-3.4172600000000002</v>
      </c>
      <c r="S640" s="21">
        <v>0.24808763944578902</v>
      </c>
      <c r="T640" s="18">
        <v>1.73</v>
      </c>
      <c r="U640" s="15">
        <v>5</v>
      </c>
      <c r="V640" s="15">
        <v>3</v>
      </c>
      <c r="W640" s="18">
        <v>131.87</v>
      </c>
      <c r="X640">
        <f t="shared" si="10"/>
        <v>0</v>
      </c>
      <c r="Y640" s="22">
        <v>3.1957210131189808</v>
      </c>
    </row>
    <row r="641" spans="1:25" x14ac:dyDescent="0.3">
      <c r="A641" s="13" t="s">
        <v>205</v>
      </c>
      <c r="B641" s="13">
        <v>3</v>
      </c>
      <c r="C641" s="15">
        <v>5</v>
      </c>
      <c r="D641" s="15" t="s">
        <v>992</v>
      </c>
      <c r="E641" s="15" t="s">
        <v>206</v>
      </c>
      <c r="F641" s="15" t="s">
        <v>994</v>
      </c>
      <c r="G641" s="16"/>
      <c r="H641" s="23"/>
      <c r="I641" s="16">
        <v>98</v>
      </c>
      <c r="J641" s="18">
        <v>193.20407</v>
      </c>
      <c r="K641" s="18">
        <v>193.20407</v>
      </c>
      <c r="L641" s="22"/>
      <c r="M641" s="18"/>
      <c r="N641" s="18"/>
      <c r="O641" s="18"/>
      <c r="P641" s="18">
        <v>-2.34</v>
      </c>
      <c r="Q641" s="17"/>
      <c r="R641" s="17">
        <v>-1.18398</v>
      </c>
      <c r="S641" s="13"/>
      <c r="T641" s="18">
        <v>0.72</v>
      </c>
      <c r="U641" s="15">
        <v>3</v>
      </c>
      <c r="V641" s="15">
        <v>2</v>
      </c>
      <c r="W641" s="18">
        <v>73.674999999999955</v>
      </c>
      <c r="X641">
        <f t="shared" si="10"/>
        <v>0</v>
      </c>
      <c r="Y641" s="22">
        <v>2.6223830335934863</v>
      </c>
    </row>
    <row r="642" spans="1:25" ht="14.5" x14ac:dyDescent="0.35">
      <c r="A642" s="13" t="s">
        <v>207</v>
      </c>
      <c r="B642" s="13">
        <v>3</v>
      </c>
      <c r="C642" s="15">
        <v>300</v>
      </c>
      <c r="D642" s="15" t="s">
        <v>982</v>
      </c>
      <c r="E642" t="s">
        <v>625</v>
      </c>
      <c r="F642" s="15" t="s">
        <v>994</v>
      </c>
      <c r="G642" s="16"/>
      <c r="H642" s="23"/>
      <c r="I642" s="16">
        <v>53</v>
      </c>
      <c r="J642" s="18">
        <v>350.39911000000006</v>
      </c>
      <c r="K642" s="18">
        <v>350.39911000000006</v>
      </c>
      <c r="L642" s="19">
        <v>3.0674417396868265</v>
      </c>
      <c r="M642" s="18"/>
      <c r="N642" s="18"/>
      <c r="O642" s="18"/>
      <c r="P642" s="18">
        <v>-2.17</v>
      </c>
      <c r="Q642" s="17"/>
      <c r="R642" s="17">
        <v>-0.665524</v>
      </c>
      <c r="S642" s="13"/>
      <c r="T642" s="18">
        <v>-6.35</v>
      </c>
      <c r="U642" s="15">
        <v>5</v>
      </c>
      <c r="V642" s="15">
        <v>1</v>
      </c>
      <c r="W642" s="18">
        <v>97.13</v>
      </c>
      <c r="X642">
        <f t="shared" si="10"/>
        <v>0</v>
      </c>
      <c r="Y642" s="22">
        <v>3.6075271285905495</v>
      </c>
    </row>
    <row r="643" spans="1:25" ht="14.5" x14ac:dyDescent="0.35">
      <c r="A643" s="13" t="s">
        <v>208</v>
      </c>
      <c r="B643" s="13">
        <v>3</v>
      </c>
      <c r="C643" s="15">
        <v>5</v>
      </c>
      <c r="D643" s="15" t="s">
        <v>982</v>
      </c>
      <c r="E643" s="15" t="s">
        <v>983</v>
      </c>
      <c r="F643" s="15" t="s">
        <v>984</v>
      </c>
      <c r="G643" s="16">
        <v>0.22000000000000003</v>
      </c>
      <c r="H643" s="17">
        <v>9.0909090909090898E-2</v>
      </c>
      <c r="I643" s="16">
        <v>43</v>
      </c>
      <c r="J643" s="18">
        <v>244.31461999999999</v>
      </c>
      <c r="K643" s="18">
        <v>244.31461999999999</v>
      </c>
      <c r="L643" s="19">
        <v>4.6889794519757118</v>
      </c>
      <c r="M643" s="18">
        <v>-3.0455267754895248</v>
      </c>
      <c r="N643" s="18"/>
      <c r="O643" s="18"/>
      <c r="P643" s="18">
        <v>-2.2999999999999998</v>
      </c>
      <c r="Q643" s="22">
        <v>1.6333548233575874E-2</v>
      </c>
      <c r="R643" s="17">
        <v>-1.1446099999999999</v>
      </c>
      <c r="S643" s="27">
        <v>1.1420642560784516E-3</v>
      </c>
      <c r="T643" s="18">
        <v>-0.08</v>
      </c>
      <c r="U643" s="15">
        <v>3</v>
      </c>
      <c r="V643" s="15">
        <v>3</v>
      </c>
      <c r="W643" s="18">
        <v>88.248460000000023</v>
      </c>
      <c r="X643">
        <f t="shared" si="10"/>
        <v>0</v>
      </c>
      <c r="Y643" s="22">
        <v>2.7684859316525174</v>
      </c>
    </row>
    <row r="644" spans="1:25" ht="14.5" x14ac:dyDescent="0.35">
      <c r="A644" s="13" t="s">
        <v>209</v>
      </c>
      <c r="B644" s="13">
        <v>3</v>
      </c>
      <c r="C644" s="15">
        <v>10</v>
      </c>
      <c r="D644" s="15" t="s">
        <v>982</v>
      </c>
      <c r="E644" s="15" t="s">
        <v>983</v>
      </c>
      <c r="F644" s="15" t="s">
        <v>984</v>
      </c>
      <c r="G644" s="16"/>
      <c r="H644" s="23"/>
      <c r="I644" s="16">
        <v>63</v>
      </c>
      <c r="J644" s="18">
        <v>325.45206999999999</v>
      </c>
      <c r="K644" s="18">
        <v>325.45206999999999</v>
      </c>
      <c r="L644" s="19">
        <v>4.5124870381661752</v>
      </c>
      <c r="M644" s="18"/>
      <c r="N644" s="18">
        <v>1.87</v>
      </c>
      <c r="O644" s="18">
        <v>-0.22999999999999998</v>
      </c>
      <c r="P644" s="18">
        <v>-3.67</v>
      </c>
      <c r="Q644" s="20">
        <v>0.57487437862933055</v>
      </c>
      <c r="R644" s="17">
        <v>-1.52451</v>
      </c>
      <c r="S644" s="27">
        <v>4.1122826096219008E-3</v>
      </c>
      <c r="T644" s="18">
        <v>1.83</v>
      </c>
      <c r="U644" s="15">
        <v>5</v>
      </c>
      <c r="V644" s="15">
        <v>2</v>
      </c>
      <c r="W644" s="18">
        <v>63.819999999999986</v>
      </c>
      <c r="X644">
        <f t="shared" si="10"/>
        <v>0</v>
      </c>
      <c r="Y644" s="22">
        <v>5.0995310247571304</v>
      </c>
    </row>
    <row r="645" spans="1:25" x14ac:dyDescent="0.3">
      <c r="A645" s="13" t="s">
        <v>210</v>
      </c>
      <c r="B645" s="13">
        <v>3</v>
      </c>
      <c r="C645" s="15">
        <v>3</v>
      </c>
      <c r="D645" s="15" t="s">
        <v>992</v>
      </c>
      <c r="E645" s="15" t="s">
        <v>993</v>
      </c>
      <c r="F645" s="15" t="s">
        <v>994</v>
      </c>
      <c r="G645" s="16">
        <v>20</v>
      </c>
      <c r="H645" s="23"/>
      <c r="I645" s="16">
        <v>68</v>
      </c>
      <c r="J645" s="18">
        <v>1415.5760299999999</v>
      </c>
      <c r="K645" s="18">
        <v>1415.5760299999999</v>
      </c>
      <c r="L645" s="22"/>
      <c r="M645" s="18">
        <v>-1.8499032044396231</v>
      </c>
      <c r="N645" s="18"/>
      <c r="O645" s="18"/>
      <c r="P645" s="18">
        <v>-4.7</v>
      </c>
      <c r="Q645" s="17"/>
      <c r="R645" s="17">
        <v>-7.0260800000000003</v>
      </c>
      <c r="S645" s="13"/>
      <c r="T645" s="18">
        <v>-7.68</v>
      </c>
      <c r="U645" s="15">
        <v>28</v>
      </c>
      <c r="V645" s="15">
        <v>20</v>
      </c>
      <c r="W645" s="18">
        <v>662.78999999999985</v>
      </c>
      <c r="X645">
        <f t="shared" si="10"/>
        <v>3</v>
      </c>
      <c r="Y645" s="22">
        <v>2.1357836267897832</v>
      </c>
    </row>
    <row r="646" spans="1:25" x14ac:dyDescent="0.3">
      <c r="A646" s="13" t="s">
        <v>211</v>
      </c>
      <c r="B646" s="13">
        <v>3</v>
      </c>
      <c r="C646" s="15">
        <v>50</v>
      </c>
      <c r="D646" s="15" t="s">
        <v>992</v>
      </c>
      <c r="E646" s="15" t="s">
        <v>993</v>
      </c>
      <c r="F646" s="15" t="s">
        <v>994</v>
      </c>
      <c r="G646" s="16">
        <v>50</v>
      </c>
      <c r="H646" s="23"/>
      <c r="I646" s="16">
        <v>77</v>
      </c>
      <c r="J646" s="18">
        <v>243.16884000000002</v>
      </c>
      <c r="K646" s="18">
        <v>243.16884000000002</v>
      </c>
      <c r="L646" s="22"/>
      <c r="M646" s="18">
        <v>-0.68693791871918775</v>
      </c>
      <c r="N646" s="18"/>
      <c r="O646" s="18">
        <v>-2.1</v>
      </c>
      <c r="P646" s="18">
        <v>-6.26</v>
      </c>
      <c r="Q646" s="17"/>
      <c r="R646" s="17">
        <v>-1.9253100000000001</v>
      </c>
      <c r="S646" s="13"/>
      <c r="T646" s="18">
        <v>-1.25</v>
      </c>
      <c r="U646" s="15">
        <v>0</v>
      </c>
      <c r="V646" s="15">
        <v>0</v>
      </c>
      <c r="W646" s="18">
        <v>0</v>
      </c>
      <c r="X646">
        <f t="shared" si="10"/>
        <v>0</v>
      </c>
      <c r="Y646" s="22"/>
    </row>
    <row r="647" spans="1:25" ht="14.5" x14ac:dyDescent="0.35">
      <c r="A647" s="13" t="s">
        <v>212</v>
      </c>
      <c r="B647" s="13">
        <v>3</v>
      </c>
      <c r="C647" s="15">
        <v>2</v>
      </c>
      <c r="D647" s="15" t="s">
        <v>982</v>
      </c>
      <c r="E647" s="15" t="s">
        <v>983</v>
      </c>
      <c r="F647" s="15" t="s">
        <v>984</v>
      </c>
      <c r="G647" s="16">
        <v>0.1</v>
      </c>
      <c r="H647" s="17">
        <v>0.08</v>
      </c>
      <c r="I647" s="16">
        <v>45</v>
      </c>
      <c r="J647" s="18">
        <v>364.42335000000003</v>
      </c>
      <c r="K647" s="18">
        <v>364.42335000000003</v>
      </c>
      <c r="L647" s="19">
        <v>5.2605762004395764</v>
      </c>
      <c r="M647" s="18">
        <v>-3.5616061961035577</v>
      </c>
      <c r="N647" s="18"/>
      <c r="O647" s="18">
        <v>-0.45</v>
      </c>
      <c r="P647" s="18">
        <v>-4.1399999999999997</v>
      </c>
      <c r="Q647" s="20">
        <v>0.30302871966966638</v>
      </c>
      <c r="R647" s="17">
        <v>-3.5454400000000001</v>
      </c>
      <c r="S647" s="17">
        <v>7.7076820436130219E-2</v>
      </c>
      <c r="T647" s="18">
        <v>3.3699999999999997</v>
      </c>
      <c r="U647" s="15">
        <v>5</v>
      </c>
      <c r="V647" s="15">
        <v>3</v>
      </c>
      <c r="W647" s="18">
        <v>130.02000000000001</v>
      </c>
      <c r="X647">
        <f t="shared" si="10"/>
        <v>0</v>
      </c>
      <c r="Y647" s="22">
        <v>2.8028253345639134</v>
      </c>
    </row>
    <row r="648" spans="1:25" ht="14.5" x14ac:dyDescent="0.35">
      <c r="A648" s="13" t="s">
        <v>213</v>
      </c>
      <c r="B648" s="13">
        <v>3</v>
      </c>
      <c r="C648" s="15">
        <v>10</v>
      </c>
      <c r="D648" s="15" t="s">
        <v>982</v>
      </c>
      <c r="E648" s="15" t="s">
        <v>983</v>
      </c>
      <c r="F648" s="15" t="s">
        <v>984</v>
      </c>
      <c r="G648" s="16">
        <v>1.3</v>
      </c>
      <c r="H648" s="17">
        <v>3.0769230769230767E-2</v>
      </c>
      <c r="I648" s="16">
        <v>75</v>
      </c>
      <c r="J648" s="18">
        <v>283.33287000000001</v>
      </c>
      <c r="K648" s="18">
        <v>283.33287000000001</v>
      </c>
      <c r="L648" s="19">
        <v>4.4522969607948379</v>
      </c>
      <c r="M648" s="18">
        <v>-2.3383536084880014</v>
      </c>
      <c r="N648" s="18"/>
      <c r="O648" s="18">
        <v>0.32</v>
      </c>
      <c r="P648" s="18">
        <v>-2.62</v>
      </c>
      <c r="Q648" s="22">
        <v>5.8852244495364865E-2</v>
      </c>
      <c r="R648" s="17">
        <v>-2.7971900000000001</v>
      </c>
      <c r="S648" s="17">
        <v>8.8501988869685091E-2</v>
      </c>
      <c r="T648" s="18">
        <v>0.93000000000000038</v>
      </c>
      <c r="U648" s="15">
        <v>6</v>
      </c>
      <c r="V648" s="15">
        <v>3</v>
      </c>
      <c r="W648" s="18">
        <v>106.01</v>
      </c>
      <c r="X648">
        <f t="shared" si="10"/>
        <v>0</v>
      </c>
      <c r="Y648" s="22">
        <v>2.6726994623148759</v>
      </c>
    </row>
    <row r="649" spans="1:25" x14ac:dyDescent="0.3">
      <c r="A649" s="13" t="s">
        <v>214</v>
      </c>
      <c r="B649" s="13">
        <v>3</v>
      </c>
      <c r="C649" s="15">
        <v>500</v>
      </c>
      <c r="D649" s="15" t="s">
        <v>992</v>
      </c>
      <c r="E649" s="15" t="s">
        <v>993</v>
      </c>
      <c r="F649" s="15" t="s">
        <v>994</v>
      </c>
      <c r="G649" s="16"/>
      <c r="H649" s="23"/>
      <c r="I649" s="16">
        <v>90</v>
      </c>
      <c r="J649" s="18">
        <v>653.70375999999999</v>
      </c>
      <c r="K649" s="18">
        <v>653.70375999999999</v>
      </c>
      <c r="L649" s="22"/>
      <c r="M649" s="18"/>
      <c r="N649" s="18"/>
      <c r="O649" s="18"/>
      <c r="P649" s="18">
        <v>-2.98</v>
      </c>
      <c r="Q649" s="17"/>
      <c r="R649" s="17">
        <v>1.98746</v>
      </c>
      <c r="S649" s="13"/>
      <c r="T649" s="18">
        <v>-5.51</v>
      </c>
      <c r="U649" s="15">
        <v>11</v>
      </c>
      <c r="V649" s="15">
        <v>13</v>
      </c>
      <c r="W649" s="18">
        <v>389.21999999999997</v>
      </c>
      <c r="X649">
        <f t="shared" si="10"/>
        <v>3</v>
      </c>
      <c r="Y649" s="22">
        <v>1.6795225322439753</v>
      </c>
    </row>
    <row r="650" spans="1:25" ht="14.5" x14ac:dyDescent="0.35">
      <c r="A650" s="13" t="s">
        <v>215</v>
      </c>
      <c r="B650" s="13">
        <v>3</v>
      </c>
      <c r="C650" s="15">
        <v>100</v>
      </c>
      <c r="D650" s="15" t="s">
        <v>982</v>
      </c>
      <c r="E650" s="15" t="s">
        <v>983</v>
      </c>
      <c r="F650" s="15" t="s">
        <v>984</v>
      </c>
      <c r="G650" s="16">
        <v>160</v>
      </c>
      <c r="H650" s="27">
        <v>2.5000000000000001E-3</v>
      </c>
      <c r="I650" s="16">
        <v>38</v>
      </c>
      <c r="J650" s="18">
        <v>217.28880000000001</v>
      </c>
      <c r="K650" s="18">
        <v>217.28880000000001</v>
      </c>
      <c r="L650" s="19">
        <v>3.3370373414905501</v>
      </c>
      <c r="M650" s="18">
        <v>-0.13291735883462538</v>
      </c>
      <c r="N650" s="18">
        <v>0.33999999999999997</v>
      </c>
      <c r="O650" s="18">
        <v>-1.98</v>
      </c>
      <c r="P650" s="18">
        <v>-1.6700000000000002</v>
      </c>
      <c r="Q650" s="22">
        <v>8.6103865691595449E-2</v>
      </c>
      <c r="R650" s="17">
        <v>-1.0424599999999999</v>
      </c>
      <c r="S650" s="17">
        <v>2.0299374217815226E-2</v>
      </c>
      <c r="T650" s="18">
        <v>0.89</v>
      </c>
      <c r="U650" s="15">
        <v>3</v>
      </c>
      <c r="V650" s="15">
        <v>2</v>
      </c>
      <c r="W650" s="18">
        <v>60.279999999999859</v>
      </c>
      <c r="X650">
        <f t="shared" si="10"/>
        <v>0</v>
      </c>
      <c r="Y650" s="22">
        <v>3.6046582614465912</v>
      </c>
    </row>
    <row r="651" spans="1:25" ht="14.5" x14ac:dyDescent="0.35">
      <c r="A651" s="13" t="s">
        <v>216</v>
      </c>
      <c r="B651" s="13">
        <v>3</v>
      </c>
      <c r="C651" s="15">
        <v>382</v>
      </c>
      <c r="D651" s="15" t="s">
        <v>982</v>
      </c>
      <c r="E651" s="15" t="s">
        <v>983</v>
      </c>
      <c r="F651" s="15" t="s">
        <v>984</v>
      </c>
      <c r="G651" s="16">
        <v>50</v>
      </c>
      <c r="H651" s="17">
        <v>3.056E-2</v>
      </c>
      <c r="I651" s="16">
        <v>82</v>
      </c>
      <c r="J651" s="18">
        <v>378.40681000000001</v>
      </c>
      <c r="K651" s="18">
        <v>378.40681000000001</v>
      </c>
      <c r="L651" s="19">
        <v>2.9958955806711356</v>
      </c>
      <c r="M651" s="18">
        <v>-0.87898893924682531</v>
      </c>
      <c r="N651" s="18">
        <v>1.1300000000000001</v>
      </c>
      <c r="O651" s="18"/>
      <c r="P651" s="18">
        <v>-2.98</v>
      </c>
      <c r="Q651" s="20">
        <v>3.8562431565138988</v>
      </c>
      <c r="R651" s="17">
        <v>-1.3348500000000001</v>
      </c>
      <c r="S651" s="17">
        <v>8.7300033559826767E-2</v>
      </c>
      <c r="T651" s="18">
        <v>1.6400000000000001</v>
      </c>
      <c r="U651" s="15">
        <v>6</v>
      </c>
      <c r="V651" s="15">
        <v>3</v>
      </c>
      <c r="W651" s="18">
        <v>133.94999999999999</v>
      </c>
      <c r="X651">
        <f t="shared" si="10"/>
        <v>0</v>
      </c>
      <c r="Y651" s="22">
        <v>2.8249855169839497</v>
      </c>
    </row>
    <row r="652" spans="1:25" x14ac:dyDescent="0.3">
      <c r="A652" s="13" t="s">
        <v>217</v>
      </c>
      <c r="B652" s="13">
        <v>3</v>
      </c>
      <c r="C652" s="15">
        <v>10</v>
      </c>
      <c r="D652" s="15" t="s">
        <v>992</v>
      </c>
      <c r="E652" s="15" t="s">
        <v>993</v>
      </c>
      <c r="F652" s="15" t="s">
        <v>994</v>
      </c>
      <c r="G652" s="16">
        <v>14</v>
      </c>
      <c r="H652" s="23"/>
      <c r="I652" s="16">
        <v>77</v>
      </c>
      <c r="J652" s="18">
        <v>371.26354000000003</v>
      </c>
      <c r="K652" s="18">
        <v>371.26354000000003</v>
      </c>
      <c r="L652" s="22"/>
      <c r="M652" s="18">
        <v>-1.4235542656774831</v>
      </c>
      <c r="N652" s="18">
        <v>-2.2999999999999998</v>
      </c>
      <c r="O652" s="18"/>
      <c r="P652" s="18">
        <v>-1.51</v>
      </c>
      <c r="Q652" s="17"/>
      <c r="R652" s="17">
        <v>0.93728599999999995</v>
      </c>
      <c r="S652" s="13"/>
      <c r="T652" s="18">
        <v>-0.33999999999999997</v>
      </c>
      <c r="U652" s="15">
        <v>2</v>
      </c>
      <c r="V652" s="15">
        <v>2</v>
      </c>
      <c r="W652" s="18">
        <v>149.65</v>
      </c>
      <c r="X652">
        <f t="shared" si="10"/>
        <v>0</v>
      </c>
      <c r="Y652" s="22">
        <v>2.4808789842966923</v>
      </c>
    </row>
    <row r="653" spans="1:25" ht="14.5" x14ac:dyDescent="0.35">
      <c r="A653" s="13" t="s">
        <v>218</v>
      </c>
      <c r="B653" s="13">
        <v>3</v>
      </c>
      <c r="C653" s="15">
        <v>10</v>
      </c>
      <c r="D653" s="15" t="s">
        <v>982</v>
      </c>
      <c r="E653" s="15" t="s">
        <v>983</v>
      </c>
      <c r="F653" s="15" t="s">
        <v>984</v>
      </c>
      <c r="G653" s="16"/>
      <c r="H653" s="23"/>
      <c r="I653" s="16">
        <v>60</v>
      </c>
      <c r="J653" s="18">
        <v>292.38128</v>
      </c>
      <c r="K653" s="18">
        <v>292.38128</v>
      </c>
      <c r="L653" s="19">
        <v>4.4659495630431376</v>
      </c>
      <c r="M653" s="18"/>
      <c r="N653" s="18"/>
      <c r="O653" s="18">
        <v>-0.45999999999999996</v>
      </c>
      <c r="P653" s="18">
        <v>-2.84</v>
      </c>
      <c r="Q653" s="22">
        <v>9.464777921745697E-2</v>
      </c>
      <c r="R653" s="17">
        <v>-0.75736599999999998</v>
      </c>
      <c r="S653" s="30">
        <v>7.8248573381226592E-4</v>
      </c>
      <c r="T653" s="18">
        <v>1.29</v>
      </c>
      <c r="U653" s="15">
        <v>4</v>
      </c>
      <c r="V653" s="15">
        <v>3</v>
      </c>
      <c r="W653" s="18">
        <v>78.78</v>
      </c>
      <c r="X653">
        <f t="shared" si="10"/>
        <v>0</v>
      </c>
      <c r="Y653" s="22">
        <v>3.7113643056613355</v>
      </c>
    </row>
    <row r="654" spans="1:25" ht="14.5" x14ac:dyDescent="0.35">
      <c r="A654" s="13" t="s">
        <v>219</v>
      </c>
      <c r="B654" s="13">
        <v>3</v>
      </c>
      <c r="C654" s="15">
        <v>500</v>
      </c>
      <c r="D654" s="15" t="s">
        <v>982</v>
      </c>
      <c r="E654" s="15" t="s">
        <v>987</v>
      </c>
      <c r="F654" s="15" t="s">
        <v>984</v>
      </c>
      <c r="G654" s="16">
        <v>8.59</v>
      </c>
      <c r="H654" s="21">
        <v>0.23282887077997672</v>
      </c>
      <c r="I654" s="16">
        <v>52</v>
      </c>
      <c r="J654" s="18">
        <v>367.81353000000001</v>
      </c>
      <c r="K654" s="18">
        <v>367.81353000000001</v>
      </c>
      <c r="L654" s="19">
        <v>2.86665769635795</v>
      </c>
      <c r="M654" s="18">
        <v>-1.6316345368627267</v>
      </c>
      <c r="N654" s="18"/>
      <c r="O654" s="18">
        <v>-1.76</v>
      </c>
      <c r="P654" s="18">
        <v>-3.24</v>
      </c>
      <c r="Q654" s="20">
        <v>9.449357824054907</v>
      </c>
      <c r="R654" s="17">
        <v>-0.17197699999999999</v>
      </c>
      <c r="S654" s="27">
        <v>8.0794034413351583E-3</v>
      </c>
      <c r="T654" s="18">
        <v>-1.6400000000000001</v>
      </c>
      <c r="U654" s="15">
        <v>5</v>
      </c>
      <c r="V654" s="15">
        <v>3</v>
      </c>
      <c r="W654" s="18">
        <v>121.08999999999997</v>
      </c>
      <c r="X654">
        <f t="shared" si="10"/>
        <v>0</v>
      </c>
      <c r="Y654" s="22">
        <v>3.0375219258402848</v>
      </c>
    </row>
    <row r="655" spans="1:25" ht="14.5" x14ac:dyDescent="0.35">
      <c r="A655" s="13" t="s">
        <v>220</v>
      </c>
      <c r="B655" s="13">
        <v>3</v>
      </c>
      <c r="C655" s="15">
        <v>1000</v>
      </c>
      <c r="D655" s="15" t="s">
        <v>982</v>
      </c>
      <c r="E655" s="15" t="s">
        <v>983</v>
      </c>
      <c r="F655" s="15" t="s">
        <v>984</v>
      </c>
      <c r="G655" s="16">
        <v>14.2</v>
      </c>
      <c r="H655" s="21">
        <v>0.28169014084507044</v>
      </c>
      <c r="I655" s="16">
        <v>93</v>
      </c>
      <c r="J655" s="18">
        <v>363.39499000000006</v>
      </c>
      <c r="K655" s="18">
        <v>363.39499000000006</v>
      </c>
      <c r="L655" s="19">
        <v>2.5603789355467188</v>
      </c>
      <c r="M655" s="18">
        <v>-1.4080905911636623</v>
      </c>
      <c r="N655" s="18"/>
      <c r="O655" s="18">
        <v>-3.4</v>
      </c>
      <c r="P655" s="18">
        <v>-2.9699999999999998</v>
      </c>
      <c r="Q655" s="26">
        <v>10.272616040160498</v>
      </c>
      <c r="R655" s="17">
        <v>0.13867099999999999</v>
      </c>
      <c r="S655" s="27">
        <v>7.9985277481731815E-3</v>
      </c>
      <c r="T655" s="18">
        <v>-2.5099999999999998</v>
      </c>
      <c r="U655" s="15">
        <v>6</v>
      </c>
      <c r="V655" s="15">
        <v>4</v>
      </c>
      <c r="W655" s="18">
        <v>143.95999999999998</v>
      </c>
      <c r="X655">
        <f t="shared" si="10"/>
        <v>0</v>
      </c>
      <c r="Y655" s="22">
        <v>2.524277507641012</v>
      </c>
    </row>
    <row r="656" spans="1:25" ht="14.5" x14ac:dyDescent="0.35">
      <c r="A656" s="13" t="s">
        <v>221</v>
      </c>
      <c r="B656" s="13">
        <v>3</v>
      </c>
      <c r="C656" s="15">
        <v>400</v>
      </c>
      <c r="D656" s="15" t="s">
        <v>982</v>
      </c>
      <c r="E656" s="15" t="s">
        <v>983</v>
      </c>
      <c r="F656" s="15" t="s">
        <v>984</v>
      </c>
      <c r="G656" s="16">
        <v>333</v>
      </c>
      <c r="H656" s="27">
        <v>4.8048048048048055E-3</v>
      </c>
      <c r="I656" s="16">
        <v>96</v>
      </c>
      <c r="J656" s="18">
        <v>462.50936000000002</v>
      </c>
      <c r="K656" s="18">
        <v>462.50936000000002</v>
      </c>
      <c r="L656" s="19">
        <v>3.063060534839452</v>
      </c>
      <c r="M656" s="18">
        <v>-0.14267629266109438</v>
      </c>
      <c r="N656" s="18">
        <v>0.5</v>
      </c>
      <c r="O656" s="18">
        <v>-2.4</v>
      </c>
      <c r="P656" s="18">
        <v>-2.9099999999999997</v>
      </c>
      <c r="Q656" s="20">
        <v>2.8118973113594032</v>
      </c>
      <c r="R656" s="17">
        <v>-2.5400399999999999</v>
      </c>
      <c r="S656" s="21">
        <v>1.1996082849173544</v>
      </c>
      <c r="T656" s="18">
        <v>0.11000000000000001</v>
      </c>
      <c r="U656" s="15">
        <v>8</v>
      </c>
      <c r="V656" s="15">
        <v>3</v>
      </c>
      <c r="W656" s="18">
        <v>155.69999999999999</v>
      </c>
      <c r="X656">
        <f t="shared" si="10"/>
        <v>0</v>
      </c>
      <c r="Y656" s="22">
        <v>2.9705161207450228</v>
      </c>
    </row>
    <row r="657" spans="1:25" ht="14.5" x14ac:dyDescent="0.35">
      <c r="A657" s="13" t="s">
        <v>222</v>
      </c>
      <c r="B657" s="13">
        <v>3</v>
      </c>
      <c r="C657" s="15">
        <v>1000</v>
      </c>
      <c r="D657" s="15" t="s">
        <v>982</v>
      </c>
      <c r="E657" t="s">
        <v>625</v>
      </c>
      <c r="F657" s="15" t="s">
        <v>994</v>
      </c>
      <c r="G657" s="16">
        <v>33</v>
      </c>
      <c r="H657" s="21">
        <v>0.12121212121212122</v>
      </c>
      <c r="I657" s="16">
        <v>80</v>
      </c>
      <c r="J657" s="18">
        <v>454.51087999999999</v>
      </c>
      <c r="K657" s="18">
        <v>454.51087999999999</v>
      </c>
      <c r="L657" s="19">
        <v>2.6575442837459029</v>
      </c>
      <c r="M657" s="18">
        <v>-1.1390303438680154</v>
      </c>
      <c r="N657" s="18">
        <v>-0.57999999999999996</v>
      </c>
      <c r="O657" s="18">
        <v>-3.14</v>
      </c>
      <c r="P657" s="18">
        <v>-2.96</v>
      </c>
      <c r="Q657" s="17"/>
      <c r="R657" s="17">
        <v>-1.35737</v>
      </c>
      <c r="S657" s="13"/>
      <c r="T657" s="18">
        <v>-1.1900000000000002</v>
      </c>
      <c r="U657" s="15">
        <v>9</v>
      </c>
      <c r="V657" s="15">
        <v>2</v>
      </c>
      <c r="W657" s="18">
        <v>156.52999999999997</v>
      </c>
      <c r="X657">
        <f t="shared" si="10"/>
        <v>0</v>
      </c>
      <c r="Y657" s="22">
        <v>2.9036662620583917</v>
      </c>
    </row>
    <row r="658" spans="1:25" ht="14.5" x14ac:dyDescent="0.35">
      <c r="A658" s="13" t="s">
        <v>223</v>
      </c>
      <c r="B658" s="13">
        <v>3</v>
      </c>
      <c r="C658" s="15">
        <v>2000</v>
      </c>
      <c r="D658" s="15" t="s">
        <v>982</v>
      </c>
      <c r="E658" t="s">
        <v>625</v>
      </c>
      <c r="F658" s="15" t="s">
        <v>994</v>
      </c>
      <c r="G658" s="16"/>
      <c r="H658" s="23"/>
      <c r="I658" s="16">
        <v>85</v>
      </c>
      <c r="J658" s="18">
        <v>480.56833000000006</v>
      </c>
      <c r="K658" s="18">
        <v>480.56833000000006</v>
      </c>
      <c r="L658" s="19">
        <v>2.3807251512461858</v>
      </c>
      <c r="M658" s="18"/>
      <c r="N658" s="18"/>
      <c r="O658" s="18"/>
      <c r="P658" s="18">
        <v>-4.49</v>
      </c>
      <c r="Q658" s="17"/>
      <c r="R658" s="17">
        <v>-0.26767299999999999</v>
      </c>
      <c r="S658" s="13"/>
      <c r="T658" s="18">
        <v>-3.05</v>
      </c>
      <c r="U658" s="15">
        <v>8</v>
      </c>
      <c r="V658" s="15">
        <v>2</v>
      </c>
      <c r="W658" s="18">
        <v>152.65</v>
      </c>
      <c r="X658">
        <f t="shared" si="10"/>
        <v>0</v>
      </c>
      <c r="Y658" s="22">
        <v>3.148171175892565</v>
      </c>
    </row>
    <row r="659" spans="1:25" x14ac:dyDescent="0.3">
      <c r="A659" s="13" t="s">
        <v>224</v>
      </c>
      <c r="B659" s="13">
        <v>3</v>
      </c>
      <c r="C659" s="15">
        <v>40</v>
      </c>
      <c r="D659" s="15" t="s">
        <v>992</v>
      </c>
      <c r="E659" s="15" t="s">
        <v>993</v>
      </c>
      <c r="F659" s="15" t="s">
        <v>994</v>
      </c>
      <c r="G659" s="16">
        <v>9.4200000000000006E-2</v>
      </c>
      <c r="H659" s="23"/>
      <c r="I659" s="16">
        <v>80</v>
      </c>
      <c r="J659" s="18">
        <v>471.53864000000004</v>
      </c>
      <c r="K659" s="18">
        <v>471.53864000000004</v>
      </c>
      <c r="L659" s="22"/>
      <c r="M659" s="18">
        <v>-3.6994663837846073</v>
      </c>
      <c r="N659" s="18">
        <v>-0.6</v>
      </c>
      <c r="O659" s="18"/>
      <c r="P659" s="18">
        <v>-2.36</v>
      </c>
      <c r="Q659" s="17"/>
      <c r="R659" s="17">
        <v>-2.3419500000000002</v>
      </c>
      <c r="S659" s="13"/>
      <c r="T659" s="18">
        <v>-1.34</v>
      </c>
      <c r="U659" s="15">
        <v>9</v>
      </c>
      <c r="V659" s="15">
        <v>2</v>
      </c>
      <c r="W659" s="18">
        <v>160.63000000000002</v>
      </c>
      <c r="X659">
        <f t="shared" si="10"/>
        <v>0</v>
      </c>
      <c r="Y659" s="22">
        <v>2.9355577413932639</v>
      </c>
    </row>
    <row r="660" spans="1:25" x14ac:dyDescent="0.3">
      <c r="A660" s="13" t="s">
        <v>225</v>
      </c>
      <c r="B660" s="13">
        <v>3</v>
      </c>
      <c r="C660" s="15">
        <v>50</v>
      </c>
      <c r="D660" s="15" t="s">
        <v>992</v>
      </c>
      <c r="E660" s="15" t="s">
        <v>993</v>
      </c>
      <c r="F660" s="15" t="s">
        <v>994</v>
      </c>
      <c r="G660" s="16">
        <v>270</v>
      </c>
      <c r="H660" s="23"/>
      <c r="I660" s="16">
        <v>80</v>
      </c>
      <c r="J660" s="18">
        <v>584.67439999999999</v>
      </c>
      <c r="K660" s="18">
        <v>584.67439999999999</v>
      </c>
      <c r="L660" s="22"/>
      <c r="M660" s="18">
        <v>-0.3355503144873731</v>
      </c>
      <c r="N660" s="18"/>
      <c r="O660" s="18"/>
      <c r="P660" s="18">
        <v>-3.94</v>
      </c>
      <c r="Q660" s="17"/>
      <c r="R660" s="17">
        <v>-0.99879499999999999</v>
      </c>
      <c r="S660" s="13"/>
      <c r="T660" s="18">
        <v>1.1000000000000001</v>
      </c>
      <c r="U660" s="15">
        <v>11</v>
      </c>
      <c r="V660" s="15">
        <v>4</v>
      </c>
      <c r="W660" s="18">
        <v>203.72</v>
      </c>
      <c r="X660">
        <f t="shared" si="10"/>
        <v>2</v>
      </c>
      <c r="Y660" s="22">
        <v>2.8699901826035736</v>
      </c>
    </row>
    <row r="661" spans="1:25" x14ac:dyDescent="0.3">
      <c r="A661" s="13" t="s">
        <v>226</v>
      </c>
      <c r="B661" s="13">
        <v>3</v>
      </c>
      <c r="C661" s="15">
        <v>20</v>
      </c>
      <c r="D661" s="15" t="s">
        <v>992</v>
      </c>
      <c r="E661" s="15" t="s">
        <v>993</v>
      </c>
      <c r="F661" s="15" t="s">
        <v>994</v>
      </c>
      <c r="G661" s="16"/>
      <c r="H661" s="23"/>
      <c r="I661" s="16">
        <v>99</v>
      </c>
      <c r="J661" s="18">
        <v>542.57156000000009</v>
      </c>
      <c r="K661" s="18">
        <v>542.57156000000009</v>
      </c>
      <c r="L661" s="22"/>
      <c r="M661" s="18"/>
      <c r="N661" s="18"/>
      <c r="O661" s="18"/>
      <c r="P661" s="18">
        <v>-2.79</v>
      </c>
      <c r="Q661" s="17"/>
      <c r="R661" s="17">
        <v>-1.7133799999999999</v>
      </c>
      <c r="S661" s="13"/>
      <c r="T661" s="18">
        <v>-1.92</v>
      </c>
      <c r="U661" s="15">
        <v>11</v>
      </c>
      <c r="V661" s="15">
        <v>4</v>
      </c>
      <c r="W661" s="18">
        <v>215.48</v>
      </c>
      <c r="X661">
        <f t="shared" si="10"/>
        <v>2</v>
      </c>
      <c r="Y661" s="22">
        <v>2.5179671431223323</v>
      </c>
    </row>
    <row r="662" spans="1:25" x14ac:dyDescent="0.3">
      <c r="A662" s="13" t="s">
        <v>227</v>
      </c>
      <c r="B662" s="13">
        <v>3</v>
      </c>
      <c r="C662" s="15">
        <v>50</v>
      </c>
      <c r="D662" s="15" t="s">
        <v>992</v>
      </c>
      <c r="E662" s="15" t="s">
        <v>993</v>
      </c>
      <c r="F662" s="15" t="s">
        <v>994</v>
      </c>
      <c r="G662" s="16"/>
      <c r="H662" s="23"/>
      <c r="I662" s="16">
        <v>84</v>
      </c>
      <c r="J662" s="18">
        <v>519.56167000000005</v>
      </c>
      <c r="K662" s="18">
        <v>519.56167000000005</v>
      </c>
      <c r="L662" s="22"/>
      <c r="M662" s="18"/>
      <c r="N662" s="18"/>
      <c r="O662" s="18"/>
      <c r="P662" s="18">
        <v>-3.4099999999999997</v>
      </c>
      <c r="Q662" s="17"/>
      <c r="R662" s="17">
        <v>4.61912E-3</v>
      </c>
      <c r="S662" s="13"/>
      <c r="T662" s="18">
        <v>-3.36</v>
      </c>
      <c r="U662" s="15">
        <v>10</v>
      </c>
      <c r="V662" s="15">
        <v>4</v>
      </c>
      <c r="W662" s="18">
        <v>201.93999999999988</v>
      </c>
      <c r="X662">
        <f t="shared" si="10"/>
        <v>1</v>
      </c>
      <c r="Y662" s="22">
        <v>2.5728516886203838</v>
      </c>
    </row>
    <row r="663" spans="1:25" x14ac:dyDescent="0.3">
      <c r="A663" s="13" t="s">
        <v>228</v>
      </c>
      <c r="B663" s="13">
        <v>3</v>
      </c>
      <c r="C663" s="15">
        <v>40</v>
      </c>
      <c r="D663" s="15" t="s">
        <v>992</v>
      </c>
      <c r="E663" s="15" t="s">
        <v>993</v>
      </c>
      <c r="F663" s="15" t="s">
        <v>994</v>
      </c>
      <c r="G663" s="16"/>
      <c r="H663" s="23"/>
      <c r="I663" s="16">
        <v>30</v>
      </c>
      <c r="J663" s="18">
        <v>455.47119000000004</v>
      </c>
      <c r="K663" s="18">
        <v>455.47119000000004</v>
      </c>
      <c r="L663" s="22"/>
      <c r="M663" s="18"/>
      <c r="N663" s="18"/>
      <c r="O663" s="18">
        <v>-1.7</v>
      </c>
      <c r="P663" s="18">
        <v>-3.52</v>
      </c>
      <c r="Q663" s="17"/>
      <c r="R663" s="17">
        <v>-0.31149100000000002</v>
      </c>
      <c r="S663" s="13"/>
      <c r="T663" s="18">
        <v>0.13999999999999999</v>
      </c>
      <c r="U663" s="15">
        <v>9</v>
      </c>
      <c r="V663" s="15">
        <v>3</v>
      </c>
      <c r="W663" s="18">
        <v>179.71</v>
      </c>
      <c r="X663">
        <f t="shared" si="10"/>
        <v>0</v>
      </c>
      <c r="Y663" s="22">
        <v>2.5344788269990541</v>
      </c>
    </row>
    <row r="664" spans="1:25" x14ac:dyDescent="0.3">
      <c r="A664" s="13" t="s">
        <v>229</v>
      </c>
      <c r="B664" s="13">
        <v>3</v>
      </c>
      <c r="C664" s="15">
        <v>50</v>
      </c>
      <c r="D664" s="15" t="s">
        <v>992</v>
      </c>
      <c r="E664" s="15" t="s">
        <v>993</v>
      </c>
      <c r="F664" s="15" t="s">
        <v>994</v>
      </c>
      <c r="G664" s="16"/>
      <c r="H664" s="23"/>
      <c r="I664" s="16">
        <v>67</v>
      </c>
      <c r="J664" s="18">
        <v>575.62314000000003</v>
      </c>
      <c r="K664" s="18">
        <v>575.62314000000003</v>
      </c>
      <c r="L664" s="22"/>
      <c r="M664" s="18"/>
      <c r="N664" s="18"/>
      <c r="O664" s="18">
        <v>-1.2</v>
      </c>
      <c r="P664" s="18">
        <v>-3.04</v>
      </c>
      <c r="Q664" s="17"/>
      <c r="R664" s="17">
        <v>-2.0379800000000001</v>
      </c>
      <c r="S664" s="13"/>
      <c r="T664" s="18">
        <v>-1.54</v>
      </c>
      <c r="U664" s="15">
        <v>11</v>
      </c>
      <c r="V664" s="15">
        <v>4</v>
      </c>
      <c r="W664" s="18">
        <v>229</v>
      </c>
      <c r="X664">
        <f t="shared" si="10"/>
        <v>2</v>
      </c>
      <c r="Y664" s="22">
        <v>2.5136381659388647</v>
      </c>
    </row>
    <row r="665" spans="1:25" x14ac:dyDescent="0.3">
      <c r="A665" s="13" t="s">
        <v>230</v>
      </c>
      <c r="B665" s="13">
        <v>3</v>
      </c>
      <c r="C665" s="15">
        <v>167</v>
      </c>
      <c r="D665" s="15" t="s">
        <v>992</v>
      </c>
      <c r="E665" s="15" t="s">
        <v>993</v>
      </c>
      <c r="F665" s="15" t="s">
        <v>994</v>
      </c>
      <c r="G665" s="16"/>
      <c r="H665" s="23"/>
      <c r="I665" s="16">
        <v>80</v>
      </c>
      <c r="J665" s="18">
        <v>525.63391000000001</v>
      </c>
      <c r="K665" s="18">
        <v>525.63391000000001</v>
      </c>
      <c r="L665" s="22"/>
      <c r="M665" s="18"/>
      <c r="N665" s="18"/>
      <c r="O665" s="18"/>
      <c r="P665" s="18">
        <v>-2.64</v>
      </c>
      <c r="Q665" s="17"/>
      <c r="R665" s="17">
        <v>-0.787582</v>
      </c>
      <c r="S665" s="13"/>
      <c r="T665" s="18">
        <v>-3.58</v>
      </c>
      <c r="U665" s="15">
        <v>10</v>
      </c>
      <c r="V665" s="15">
        <v>3</v>
      </c>
      <c r="W665" s="18">
        <v>172.22000000000003</v>
      </c>
      <c r="X665">
        <f t="shared" ref="X665:X728" si="11">IF(T665&gt;5,1,0)+IF(U665&gt;10,1,0)+IF(V665&gt;5,1,0)+IF(J665&gt;500,1,0)</f>
        <v>1</v>
      </c>
      <c r="Y665" s="22">
        <v>3.0521072465451162</v>
      </c>
    </row>
    <row r="666" spans="1:25" x14ac:dyDescent="0.3">
      <c r="A666" s="13" t="s">
        <v>231</v>
      </c>
      <c r="B666" s="13">
        <v>3</v>
      </c>
      <c r="C666" s="15">
        <v>50</v>
      </c>
      <c r="D666" s="15" t="s">
        <v>992</v>
      </c>
      <c r="E666" s="15" t="s">
        <v>993</v>
      </c>
      <c r="F666" s="15" t="s">
        <v>994</v>
      </c>
      <c r="G666" s="16">
        <v>1000</v>
      </c>
      <c r="H666" s="23"/>
      <c r="I666" s="16">
        <v>85</v>
      </c>
      <c r="J666" s="18">
        <v>427.45778999999999</v>
      </c>
      <c r="K666" s="18">
        <v>427.45778999999999</v>
      </c>
      <c r="L666" s="22"/>
      <c r="M666" s="18">
        <v>0.36910676391859543</v>
      </c>
      <c r="N666" s="18">
        <v>-0.02</v>
      </c>
      <c r="O666" s="18">
        <v>-1.8900000000000001</v>
      </c>
      <c r="P666" s="18">
        <v>-3.32</v>
      </c>
      <c r="Q666" s="17"/>
      <c r="R666" s="17">
        <v>-1.4154800000000001</v>
      </c>
      <c r="S666" s="13"/>
      <c r="T666" s="18">
        <v>-0.81000000000000016</v>
      </c>
      <c r="U666" s="15">
        <v>6</v>
      </c>
      <c r="V666" s="15">
        <v>3</v>
      </c>
      <c r="W666" s="18">
        <v>156.94999999999999</v>
      </c>
      <c r="X666">
        <f t="shared" si="11"/>
        <v>0</v>
      </c>
      <c r="Y666" s="22">
        <v>2.723528448550494</v>
      </c>
    </row>
    <row r="667" spans="1:25" ht="14.5" x14ac:dyDescent="0.35">
      <c r="A667" s="13" t="s">
        <v>232</v>
      </c>
      <c r="B667" s="13">
        <v>3</v>
      </c>
      <c r="C667" s="15">
        <v>500</v>
      </c>
      <c r="D667" s="15" t="s">
        <v>982</v>
      </c>
      <c r="E667" s="13" t="s">
        <v>1006</v>
      </c>
      <c r="F667" s="15" t="s">
        <v>994</v>
      </c>
      <c r="G667" s="16">
        <v>50</v>
      </c>
      <c r="H667" s="17">
        <v>0.04</v>
      </c>
      <c r="I667" s="16">
        <v>60</v>
      </c>
      <c r="J667" s="18">
        <v>532.55470000000003</v>
      </c>
      <c r="K667" s="18">
        <v>532.55470000000003</v>
      </c>
      <c r="L667" s="19">
        <v>3.027394217517676</v>
      </c>
      <c r="M667" s="18">
        <v>-1.0273942175176758</v>
      </c>
      <c r="N667" s="18"/>
      <c r="O667" s="18"/>
      <c r="P667" s="18">
        <v>-4.5</v>
      </c>
      <c r="Q667" s="17"/>
      <c r="R667" s="17">
        <v>-1.9553400000000001</v>
      </c>
      <c r="S667" s="13"/>
      <c r="T667" s="18">
        <v>-6.89</v>
      </c>
      <c r="U667" s="15">
        <v>8</v>
      </c>
      <c r="V667" s="15">
        <v>3</v>
      </c>
      <c r="W667" s="18">
        <v>199.71999999999997</v>
      </c>
      <c r="X667">
        <f t="shared" si="11"/>
        <v>1</v>
      </c>
      <c r="Y667" s="22">
        <v>2.6665066092529548</v>
      </c>
    </row>
    <row r="668" spans="1:25" x14ac:dyDescent="0.3">
      <c r="A668" s="13" t="s">
        <v>233</v>
      </c>
      <c r="B668" s="13">
        <v>3</v>
      </c>
      <c r="C668" s="15">
        <v>20</v>
      </c>
      <c r="D668" s="15" t="s">
        <v>992</v>
      </c>
      <c r="E668" s="15" t="s">
        <v>993</v>
      </c>
      <c r="F668" s="15" t="s">
        <v>994</v>
      </c>
      <c r="G668" s="16">
        <v>5</v>
      </c>
      <c r="H668" s="23"/>
      <c r="I668" s="16">
        <v>85</v>
      </c>
      <c r="J668" s="18">
        <v>546.58464000000015</v>
      </c>
      <c r="K668" s="18">
        <v>546.58464000000015</v>
      </c>
      <c r="L668" s="22"/>
      <c r="M668" s="18">
        <v>-2.0386874187451545</v>
      </c>
      <c r="N668" s="18">
        <v>-1.6</v>
      </c>
      <c r="O668" s="18">
        <v>-3.8</v>
      </c>
      <c r="P668" s="18">
        <v>-5.03</v>
      </c>
      <c r="Q668" s="17"/>
      <c r="R668" s="17">
        <v>-0.45656600000000003</v>
      </c>
      <c r="S668" s="13"/>
      <c r="T668" s="18">
        <v>-3.75</v>
      </c>
      <c r="U668" s="15">
        <v>10</v>
      </c>
      <c r="V668" s="15">
        <v>3</v>
      </c>
      <c r="W668" s="18">
        <v>194.04999999999998</v>
      </c>
      <c r="X668">
        <f t="shared" si="11"/>
        <v>1</v>
      </c>
      <c r="Y668" s="22">
        <v>2.8167206390105655</v>
      </c>
    </row>
    <row r="669" spans="1:25" x14ac:dyDescent="0.3">
      <c r="A669" s="13" t="s">
        <v>234</v>
      </c>
      <c r="B669" s="13">
        <v>3</v>
      </c>
      <c r="C669" s="15">
        <v>40</v>
      </c>
      <c r="D669" s="15" t="s">
        <v>992</v>
      </c>
      <c r="E669" s="15" t="s">
        <v>993</v>
      </c>
      <c r="F669" s="15" t="s">
        <v>994</v>
      </c>
      <c r="G669" s="16"/>
      <c r="H669" s="23"/>
      <c r="I669" s="16">
        <v>93</v>
      </c>
      <c r="J669" s="18">
        <v>383.40706</v>
      </c>
      <c r="K669" s="18">
        <v>383.40706</v>
      </c>
      <c r="L669" s="22"/>
      <c r="M669" s="18"/>
      <c r="N669" s="18"/>
      <c r="O669" s="18"/>
      <c r="P669" s="18">
        <v>-3.2</v>
      </c>
      <c r="Q669" s="17"/>
      <c r="R669" s="17">
        <v>0.40778999999999999</v>
      </c>
      <c r="S669" s="13"/>
      <c r="T669" s="18">
        <v>0.33999999999999997</v>
      </c>
      <c r="U669" s="15">
        <v>8</v>
      </c>
      <c r="V669" s="15">
        <v>3</v>
      </c>
      <c r="W669" s="18">
        <v>152.65</v>
      </c>
      <c r="X669">
        <f t="shared" si="11"/>
        <v>0</v>
      </c>
      <c r="Y669" s="22">
        <v>2.5116741565673109</v>
      </c>
    </row>
    <row r="670" spans="1:25" x14ac:dyDescent="0.3">
      <c r="A670" s="13" t="s">
        <v>235</v>
      </c>
      <c r="B670" s="13">
        <v>3</v>
      </c>
      <c r="C670" s="15">
        <v>40</v>
      </c>
      <c r="D670" s="15" t="s">
        <v>992</v>
      </c>
      <c r="E670" s="15" t="s">
        <v>993</v>
      </c>
      <c r="F670" s="15" t="s">
        <v>994</v>
      </c>
      <c r="G670" s="16">
        <v>400</v>
      </c>
      <c r="H670" s="23"/>
      <c r="I670" s="16">
        <v>46</v>
      </c>
      <c r="J670" s="18">
        <v>554.58555999999999</v>
      </c>
      <c r="K670" s="18">
        <v>554.58555999999999</v>
      </c>
      <c r="L670" s="22"/>
      <c r="M670" s="18">
        <v>-0.14190856613537123</v>
      </c>
      <c r="N670" s="18"/>
      <c r="O670" s="18">
        <v>-4.3</v>
      </c>
      <c r="P670" s="18">
        <v>-3.72</v>
      </c>
      <c r="Q670" s="17"/>
      <c r="R670" s="17">
        <v>0.30884099999999998</v>
      </c>
      <c r="S670" s="13"/>
      <c r="T670" s="18">
        <v>0.02</v>
      </c>
      <c r="U670" s="15">
        <v>12</v>
      </c>
      <c r="V670" s="15">
        <v>4</v>
      </c>
      <c r="W670" s="18">
        <v>216.88000000000002</v>
      </c>
      <c r="X670">
        <f t="shared" si="11"/>
        <v>2</v>
      </c>
      <c r="Y670" s="22">
        <v>2.5571078937661378</v>
      </c>
    </row>
    <row r="671" spans="1:25" ht="14.5" x14ac:dyDescent="0.35">
      <c r="A671" s="13" t="s">
        <v>236</v>
      </c>
      <c r="B671" s="13">
        <v>3</v>
      </c>
      <c r="C671" s="15">
        <v>50</v>
      </c>
      <c r="D671" s="15" t="s">
        <v>982</v>
      </c>
      <c r="E671" s="15" t="s">
        <v>983</v>
      </c>
      <c r="F671" s="15" t="s">
        <v>984</v>
      </c>
      <c r="G671" s="16">
        <v>200</v>
      </c>
      <c r="H671" s="27">
        <v>1E-3</v>
      </c>
      <c r="I671" s="16">
        <v>96</v>
      </c>
      <c r="J671" s="18">
        <v>424.39192000000003</v>
      </c>
      <c r="K671" s="18">
        <v>424.39192000000003</v>
      </c>
      <c r="L671" s="19">
        <v>3.9287971024370676</v>
      </c>
      <c r="M671" s="18">
        <v>-0.32673711110910497</v>
      </c>
      <c r="N671" s="18">
        <v>-0.16</v>
      </c>
      <c r="O671" s="18">
        <v>-1.91</v>
      </c>
      <c r="P671" s="18">
        <v>-3.18</v>
      </c>
      <c r="Q671" s="20">
        <v>0.71328466783072098</v>
      </c>
      <c r="R671" s="17">
        <v>-1.7634099999999999</v>
      </c>
      <c r="S671" s="17">
        <v>2.7332092943999752E-2</v>
      </c>
      <c r="T671" s="18">
        <v>0.22999999999999998</v>
      </c>
      <c r="U671" s="15">
        <v>7</v>
      </c>
      <c r="V671" s="15">
        <v>3</v>
      </c>
      <c r="W671" s="18">
        <v>179.18999999999997</v>
      </c>
      <c r="X671">
        <f t="shared" si="11"/>
        <v>0</v>
      </c>
      <c r="Y671" s="22">
        <v>2.3683906467994871</v>
      </c>
    </row>
    <row r="672" spans="1:25" ht="14.5" x14ac:dyDescent="0.35">
      <c r="A672" s="13" t="s">
        <v>237</v>
      </c>
      <c r="B672" s="13">
        <v>3</v>
      </c>
      <c r="C672" s="15">
        <v>200</v>
      </c>
      <c r="D672" s="15" t="s">
        <v>982</v>
      </c>
      <c r="E672" s="15" t="s">
        <v>983</v>
      </c>
      <c r="F672" s="15" t="s">
        <v>984</v>
      </c>
      <c r="G672" s="16">
        <v>151</v>
      </c>
      <c r="H672" s="27">
        <v>5.2980132450331126E-3</v>
      </c>
      <c r="I672" s="16">
        <v>20</v>
      </c>
      <c r="J672" s="18">
        <v>379.50371000000001</v>
      </c>
      <c r="K672" s="18">
        <v>379.50371000000001</v>
      </c>
      <c r="L672" s="19">
        <v>3.2781860302187753</v>
      </c>
      <c r="M672" s="18">
        <v>-0.40023907858958713</v>
      </c>
      <c r="N672" s="18">
        <v>1.92</v>
      </c>
      <c r="O672" s="18">
        <v>1.1400000000000001</v>
      </c>
      <c r="P672" s="18">
        <v>-3.3499999999999996</v>
      </c>
      <c r="Q672" s="20">
        <v>4.7192606123789194</v>
      </c>
      <c r="R672" s="17">
        <v>-1.72624</v>
      </c>
      <c r="S672" s="21">
        <v>0.1122312916356599</v>
      </c>
      <c r="T672" s="18">
        <v>1.86</v>
      </c>
      <c r="U672" s="15">
        <v>5</v>
      </c>
      <c r="V672" s="15">
        <v>3</v>
      </c>
      <c r="W672" s="18">
        <v>98.23</v>
      </c>
      <c r="X672">
        <f t="shared" si="11"/>
        <v>0</v>
      </c>
      <c r="Y672" s="22">
        <v>3.8634196274050696</v>
      </c>
    </row>
    <row r="673" spans="1:25" ht="14.5" x14ac:dyDescent="0.35">
      <c r="A673" s="13" t="s">
        <v>238</v>
      </c>
      <c r="B673" s="13">
        <v>3</v>
      </c>
      <c r="C673" s="15">
        <v>750</v>
      </c>
      <c r="D673" s="15" t="s">
        <v>982</v>
      </c>
      <c r="E673" s="15" t="s">
        <v>987</v>
      </c>
      <c r="F673" s="15" t="s">
        <v>984</v>
      </c>
      <c r="G673" s="16">
        <v>12</v>
      </c>
      <c r="H673" s="21">
        <v>0.25</v>
      </c>
      <c r="I673" s="16">
        <v>91</v>
      </c>
      <c r="J673" s="18">
        <v>347.39559000000003</v>
      </c>
      <c r="K673" s="18">
        <v>347.39559000000003</v>
      </c>
      <c r="L673" s="19">
        <v>2.6657630376197208</v>
      </c>
      <c r="M673" s="18">
        <v>-1.4616430549637958</v>
      </c>
      <c r="N673" s="18">
        <v>-0.67</v>
      </c>
      <c r="O673" s="18">
        <v>-2.4</v>
      </c>
      <c r="P673" s="18">
        <v>-3.08</v>
      </c>
      <c r="Q673" s="26">
        <v>10.382380800666587</v>
      </c>
      <c r="R673" s="17">
        <v>-0.275727</v>
      </c>
      <c r="S673" s="17">
        <v>1.6293858996763673E-2</v>
      </c>
      <c r="T673" s="18">
        <v>-1.84</v>
      </c>
      <c r="U673" s="15">
        <v>5</v>
      </c>
      <c r="V673" s="15">
        <v>3</v>
      </c>
      <c r="W673" s="18">
        <v>121.08999999999997</v>
      </c>
      <c r="X673">
        <f t="shared" si="11"/>
        <v>0</v>
      </c>
      <c r="Y673" s="22">
        <v>2.8689040383186066</v>
      </c>
    </row>
    <row r="674" spans="1:25" ht="14.5" x14ac:dyDescent="0.35">
      <c r="A674" s="13" t="s">
        <v>239</v>
      </c>
      <c r="B674" s="13">
        <v>3</v>
      </c>
      <c r="C674" s="15">
        <v>2000</v>
      </c>
      <c r="D674" s="15" t="s">
        <v>982</v>
      </c>
      <c r="E674" s="13" t="s">
        <v>608</v>
      </c>
      <c r="F674" s="15" t="s">
        <v>994</v>
      </c>
      <c r="G674" s="16">
        <v>50</v>
      </c>
      <c r="H674" s="21">
        <v>0.16</v>
      </c>
      <c r="I674" s="16">
        <v>52</v>
      </c>
      <c r="J674" s="18">
        <v>396.44371999999998</v>
      </c>
      <c r="K674" s="18">
        <v>418.41</v>
      </c>
      <c r="L674" s="19">
        <v>2.2971515469901824</v>
      </c>
      <c r="M674" s="18">
        <v>-0.92263205128639314</v>
      </c>
      <c r="N674" s="18">
        <v>0</v>
      </c>
      <c r="O674" s="18">
        <v>-2.2000000000000002</v>
      </c>
      <c r="P674" s="18">
        <v>-3.88</v>
      </c>
      <c r="Q674" s="17"/>
      <c r="R674" s="17">
        <v>-1.7216899999999999</v>
      </c>
      <c r="S674" s="13"/>
      <c r="T674" s="18">
        <v>-0.27999999999999997</v>
      </c>
      <c r="U674" s="15">
        <v>5</v>
      </c>
      <c r="V674" s="15">
        <v>3</v>
      </c>
      <c r="W674" s="18">
        <v>120.18999999999998</v>
      </c>
      <c r="X674">
        <f t="shared" si="11"/>
        <v>0</v>
      </c>
      <c r="Y674" s="22">
        <v>3.2984750811215577</v>
      </c>
    </row>
    <row r="675" spans="1:25" ht="14.5" x14ac:dyDescent="0.35">
      <c r="A675" s="13" t="s">
        <v>441</v>
      </c>
      <c r="B675" s="13">
        <v>3</v>
      </c>
      <c r="C675" s="15">
        <v>1000</v>
      </c>
      <c r="D675" s="15" t="s">
        <v>982</v>
      </c>
      <c r="E675" s="13" t="s">
        <v>78</v>
      </c>
      <c r="F675" s="15" t="s">
        <v>994</v>
      </c>
      <c r="G675" s="16"/>
      <c r="H675" s="23"/>
      <c r="I675" s="16">
        <v>48</v>
      </c>
      <c r="J675" s="18">
        <v>423.46953999999999</v>
      </c>
      <c r="K675" s="18">
        <v>423.46953999999999</v>
      </c>
      <c r="L675" s="19">
        <v>2.6268221771562845</v>
      </c>
      <c r="M675" s="18"/>
      <c r="N675" s="18">
        <v>-1.1500000000000001</v>
      </c>
      <c r="O675" s="18">
        <v>-1.1500000000000001</v>
      </c>
      <c r="P675" s="18">
        <v>-3.4499999999999997</v>
      </c>
      <c r="Q675" s="17"/>
      <c r="R675" s="17">
        <v>-0.26598899999999998</v>
      </c>
      <c r="S675" s="13"/>
      <c r="T675" s="18">
        <v>-0.61</v>
      </c>
      <c r="U675" s="15">
        <v>6</v>
      </c>
      <c r="V675" s="15">
        <v>2</v>
      </c>
      <c r="W675" s="18">
        <v>130.43</v>
      </c>
      <c r="X675">
        <f t="shared" si="11"/>
        <v>0</v>
      </c>
      <c r="Y675" s="22">
        <v>3.2467188530246105</v>
      </c>
    </row>
    <row r="676" spans="1:25" ht="14.5" x14ac:dyDescent="0.35">
      <c r="A676" s="13" t="s">
        <v>442</v>
      </c>
      <c r="B676" s="13">
        <v>3</v>
      </c>
      <c r="C676" s="15">
        <v>500</v>
      </c>
      <c r="D676" s="15" t="s">
        <v>982</v>
      </c>
      <c r="E676" s="15" t="s">
        <v>987</v>
      </c>
      <c r="F676" s="15" t="s">
        <v>984</v>
      </c>
      <c r="G676" s="16">
        <v>26</v>
      </c>
      <c r="H676" s="17">
        <v>7.6923076923076927E-2</v>
      </c>
      <c r="I676" s="16">
        <v>86</v>
      </c>
      <c r="J676" s="18">
        <v>349.41153000000003</v>
      </c>
      <c r="K676" s="18">
        <v>349.41153000000003</v>
      </c>
      <c r="L676" s="19">
        <v>2.8443672275437417</v>
      </c>
      <c r="M676" s="18">
        <v>-1.1283638839089427</v>
      </c>
      <c r="N676" s="18">
        <v>-1.75</v>
      </c>
      <c r="O676" s="18">
        <v>-2.1</v>
      </c>
      <c r="P676" s="18">
        <v>-2.66</v>
      </c>
      <c r="Q676" s="20">
        <v>2.6163314623010612</v>
      </c>
      <c r="R676" s="17">
        <v>-7.0712999999999998E-2</v>
      </c>
      <c r="S676" s="27">
        <v>6.7360571599168273E-3</v>
      </c>
      <c r="T676" s="18">
        <v>-1.73</v>
      </c>
      <c r="U676" s="15">
        <v>5</v>
      </c>
      <c r="V676" s="15">
        <v>3</v>
      </c>
      <c r="W676" s="18">
        <v>121.08999999999997</v>
      </c>
      <c r="X676">
        <f t="shared" si="11"/>
        <v>0</v>
      </c>
      <c r="Y676" s="22">
        <v>2.885552316458833</v>
      </c>
    </row>
    <row r="677" spans="1:25" ht="14.5" x14ac:dyDescent="0.35">
      <c r="A677" s="13" t="s">
        <v>443</v>
      </c>
      <c r="B677" s="13">
        <v>3</v>
      </c>
      <c r="C677" s="15">
        <v>10</v>
      </c>
      <c r="D677" s="15" t="s">
        <v>982</v>
      </c>
      <c r="E677" s="15" t="s">
        <v>983</v>
      </c>
      <c r="F677" s="15" t="s">
        <v>984</v>
      </c>
      <c r="G677" s="16">
        <v>0.10100000000000001</v>
      </c>
      <c r="H677" s="21">
        <v>0.396039603960396</v>
      </c>
      <c r="I677" s="16">
        <v>50</v>
      </c>
      <c r="J677" s="18">
        <v>388.89800000000002</v>
      </c>
      <c r="K677" s="18">
        <v>388.89800000000002</v>
      </c>
      <c r="L677" s="19">
        <v>4.5898357096910516</v>
      </c>
      <c r="M677" s="18">
        <v>-3.5855143359084085</v>
      </c>
      <c r="N677" s="18">
        <v>1.7</v>
      </c>
      <c r="O677" s="18">
        <v>-0.31</v>
      </c>
      <c r="P677" s="18">
        <v>-3.7800000000000002</v>
      </c>
      <c r="Q677" s="20">
        <v>0.61976105413178617</v>
      </c>
      <c r="R677" s="17">
        <v>-1.4182999999999999</v>
      </c>
      <c r="S677" s="27">
        <v>2.6947859950658109E-3</v>
      </c>
      <c r="T677" s="18">
        <v>2.08</v>
      </c>
      <c r="U677" s="15">
        <v>5</v>
      </c>
      <c r="V677" s="15">
        <v>1</v>
      </c>
      <c r="W677" s="18">
        <v>51.969999999999985</v>
      </c>
      <c r="X677">
        <f t="shared" si="11"/>
        <v>0</v>
      </c>
      <c r="Y677" s="22">
        <v>7.4831248797383134</v>
      </c>
    </row>
    <row r="678" spans="1:25" ht="14.5" x14ac:dyDescent="0.35">
      <c r="A678" s="13" t="s">
        <v>444</v>
      </c>
      <c r="B678" s="13">
        <v>3</v>
      </c>
      <c r="C678" s="15">
        <v>500</v>
      </c>
      <c r="D678" s="15" t="s">
        <v>982</v>
      </c>
      <c r="E678" s="15" t="s">
        <v>983</v>
      </c>
      <c r="F678" s="15" t="s">
        <v>984</v>
      </c>
      <c r="G678" s="16">
        <v>100</v>
      </c>
      <c r="H678" s="17">
        <v>0.02</v>
      </c>
      <c r="I678" s="16">
        <v>61</v>
      </c>
      <c r="J678" s="18">
        <v>319.88102000000003</v>
      </c>
      <c r="K678" s="18">
        <v>319.88102000000003</v>
      </c>
      <c r="L678" s="19">
        <v>2.806018467839972</v>
      </c>
      <c r="M678" s="18">
        <v>-0.50498847217599085</v>
      </c>
      <c r="N678" s="18">
        <v>4.63</v>
      </c>
      <c r="O678" s="18">
        <v>1.54</v>
      </c>
      <c r="P678" s="18">
        <v>-4.28</v>
      </c>
      <c r="Q678" s="26">
        <v>119.13559097462239</v>
      </c>
      <c r="R678" s="17">
        <v>-1.1682399999999999</v>
      </c>
      <c r="S678" s="17">
        <v>9.2104642985400081E-2</v>
      </c>
      <c r="T678" s="18">
        <v>5.0599999999999996</v>
      </c>
      <c r="U678" s="15">
        <v>3</v>
      </c>
      <c r="V678" s="15">
        <v>1</v>
      </c>
      <c r="W678" s="18">
        <v>25.689999999999998</v>
      </c>
      <c r="X678">
        <f t="shared" si="11"/>
        <v>1</v>
      </c>
      <c r="Y678" s="22">
        <v>12.451577267419232</v>
      </c>
    </row>
    <row r="679" spans="1:25" x14ac:dyDescent="0.3">
      <c r="A679" s="13" t="s">
        <v>445</v>
      </c>
      <c r="B679" s="13">
        <v>3</v>
      </c>
      <c r="C679" s="15">
        <v>75</v>
      </c>
      <c r="D679" s="15" t="s">
        <v>992</v>
      </c>
      <c r="E679" s="15" t="s">
        <v>993</v>
      </c>
      <c r="F679" s="15" t="s">
        <v>994</v>
      </c>
      <c r="G679" s="16">
        <v>170</v>
      </c>
      <c r="H679" s="23"/>
      <c r="I679" s="16">
        <v>90</v>
      </c>
      <c r="J679" s="18">
        <v>279.19108</v>
      </c>
      <c r="K679" s="18">
        <v>279.19108</v>
      </c>
      <c r="L679" s="22"/>
      <c r="M679" s="18">
        <v>-0.2154526173269237</v>
      </c>
      <c r="N679" s="18"/>
      <c r="O679" s="18"/>
      <c r="P679" s="18">
        <v>-1.35</v>
      </c>
      <c r="Q679" s="17"/>
      <c r="R679" s="17">
        <v>2.9864299999999999</v>
      </c>
      <c r="S679" s="13"/>
      <c r="T679" s="18">
        <v>-2.3899999999999997</v>
      </c>
      <c r="U679" s="15">
        <v>8</v>
      </c>
      <c r="V679" s="15">
        <v>4</v>
      </c>
      <c r="W679" s="18">
        <v>152.22999999999999</v>
      </c>
      <c r="X679">
        <f t="shared" si="11"/>
        <v>0</v>
      </c>
      <c r="Y679" s="22">
        <v>1.8340082769493531</v>
      </c>
    </row>
    <row r="680" spans="1:25" x14ac:dyDescent="0.3">
      <c r="A680" s="13" t="s">
        <v>446</v>
      </c>
      <c r="B680" s="13">
        <v>3</v>
      </c>
      <c r="C680" s="15">
        <v>250</v>
      </c>
      <c r="D680" s="15" t="s">
        <v>992</v>
      </c>
      <c r="E680" s="15" t="s">
        <v>447</v>
      </c>
      <c r="F680" s="15" t="s">
        <v>994</v>
      </c>
      <c r="G680" s="16">
        <v>25</v>
      </c>
      <c r="H680" s="23"/>
      <c r="I680" s="16">
        <v>70</v>
      </c>
      <c r="J680" s="18">
        <v>358.46002000000004</v>
      </c>
      <c r="K680" s="18">
        <v>358.46002000000004</v>
      </c>
      <c r="L680" s="22"/>
      <c r="M680" s="18">
        <v>-1.1565007160134368</v>
      </c>
      <c r="N680" s="18"/>
      <c r="O680" s="18">
        <v>-1.1000000000000001</v>
      </c>
      <c r="P680" s="18">
        <v>-3.56</v>
      </c>
      <c r="Q680" s="17"/>
      <c r="R680" s="17">
        <v>0.766212</v>
      </c>
      <c r="S680" s="13"/>
      <c r="T680" s="18">
        <v>0.47000000000000003</v>
      </c>
      <c r="U680" s="15">
        <v>6</v>
      </c>
      <c r="V680" s="15">
        <v>4</v>
      </c>
      <c r="W680" s="18">
        <v>142.47999999999996</v>
      </c>
      <c r="X680">
        <f t="shared" si="11"/>
        <v>0</v>
      </c>
      <c r="Y680" s="22">
        <v>2.5158620157215057</v>
      </c>
    </row>
    <row r="681" spans="1:25" ht="14.5" x14ac:dyDescent="0.35">
      <c r="A681" s="13" t="s">
        <v>448</v>
      </c>
      <c r="B681" s="13">
        <v>3</v>
      </c>
      <c r="C681" s="15">
        <v>2.6</v>
      </c>
      <c r="D681" s="15" t="s">
        <v>982</v>
      </c>
      <c r="E681" s="15" t="s">
        <v>983</v>
      </c>
      <c r="F681" s="15" t="s">
        <v>670</v>
      </c>
      <c r="G681" s="16"/>
      <c r="H681" s="23"/>
      <c r="I681" s="16">
        <v>91</v>
      </c>
      <c r="J681" s="18">
        <v>389.45529000000005</v>
      </c>
      <c r="K681" s="18">
        <v>389.45529000000005</v>
      </c>
      <c r="L681" s="19">
        <v>5.1754842592988437</v>
      </c>
      <c r="M681" s="18"/>
      <c r="N681" s="18"/>
      <c r="O681" s="18"/>
      <c r="P681" s="18">
        <v>-2.14</v>
      </c>
      <c r="Q681" s="17"/>
      <c r="R681" s="17">
        <v>1.0101100000000001</v>
      </c>
      <c r="S681" s="13"/>
      <c r="T681" s="18">
        <v>1.5</v>
      </c>
      <c r="U681" s="15">
        <v>7</v>
      </c>
      <c r="V681" s="15">
        <v>3</v>
      </c>
      <c r="W681" s="18">
        <v>120.12999999999998</v>
      </c>
      <c r="X681">
        <f t="shared" si="11"/>
        <v>0</v>
      </c>
      <c r="Y681" s="22">
        <v>3.2419486389744452</v>
      </c>
    </row>
    <row r="682" spans="1:25" ht="14.5" x14ac:dyDescent="0.35">
      <c r="A682" s="13" t="s">
        <v>449</v>
      </c>
      <c r="B682" s="13">
        <v>3</v>
      </c>
      <c r="C682" s="15">
        <v>800</v>
      </c>
      <c r="D682" s="15" t="s">
        <v>982</v>
      </c>
      <c r="E682" s="15" t="s">
        <v>983</v>
      </c>
      <c r="F682" s="15" t="s">
        <v>984</v>
      </c>
      <c r="G682" s="16">
        <v>6.2</v>
      </c>
      <c r="H682" s="21">
        <v>0.5161290322580645</v>
      </c>
      <c r="I682" s="16">
        <v>62</v>
      </c>
      <c r="J682" s="18">
        <v>252.34322</v>
      </c>
      <c r="K682" s="18">
        <v>252.34322</v>
      </c>
      <c r="L682" s="19">
        <v>2.4989016535374646</v>
      </c>
      <c r="M682" s="18">
        <v>-1.6095999510311543</v>
      </c>
      <c r="N682" s="18">
        <v>0.4</v>
      </c>
      <c r="O682" s="18">
        <v>0.32999999999999996</v>
      </c>
      <c r="P682" s="18">
        <v>-2.46</v>
      </c>
      <c r="Q682" s="20">
        <v>3.6572810674307572</v>
      </c>
      <c r="R682" s="17">
        <v>-1.91069</v>
      </c>
      <c r="S682" s="21">
        <v>1.032400812805562</v>
      </c>
      <c r="T682" s="18">
        <v>0.19</v>
      </c>
      <c r="U682" s="15">
        <v>5</v>
      </c>
      <c r="V682" s="15">
        <v>3</v>
      </c>
      <c r="W682" s="18">
        <v>81.67</v>
      </c>
      <c r="X682">
        <f t="shared" si="11"/>
        <v>0</v>
      </c>
      <c r="Y682" s="22">
        <v>3.0897908656789519</v>
      </c>
    </row>
    <row r="683" spans="1:25" ht="14.5" x14ac:dyDescent="0.35">
      <c r="A683" s="13" t="s">
        <v>450</v>
      </c>
      <c r="B683" s="13">
        <v>3</v>
      </c>
      <c r="C683" s="15">
        <v>500</v>
      </c>
      <c r="D683" s="15" t="s">
        <v>982</v>
      </c>
      <c r="E683" s="15" t="s">
        <v>983</v>
      </c>
      <c r="F683" s="15" t="s">
        <v>984</v>
      </c>
      <c r="G683" s="16">
        <v>2</v>
      </c>
      <c r="H683" s="21">
        <v>1</v>
      </c>
      <c r="I683" s="16">
        <v>35</v>
      </c>
      <c r="J683" s="18">
        <v>747.97253000000012</v>
      </c>
      <c r="K683" s="18">
        <v>747.97253000000012</v>
      </c>
      <c r="L683" s="19">
        <v>3.1749156439449044</v>
      </c>
      <c r="M683" s="18">
        <v>-2.5728556526169419</v>
      </c>
      <c r="N683" s="18">
        <v>3.16</v>
      </c>
      <c r="O683" s="18"/>
      <c r="P683" s="18">
        <v>-3.52</v>
      </c>
      <c r="Q683" s="20">
        <v>8.8540984648885726</v>
      </c>
      <c r="R683" s="17">
        <v>-4.0003399999999996</v>
      </c>
      <c r="S683" s="31">
        <v>26.759891448455051</v>
      </c>
      <c r="T683" s="18">
        <v>2.3699999999999997</v>
      </c>
      <c r="U683" s="15">
        <v>13</v>
      </c>
      <c r="V683" s="15">
        <v>4</v>
      </c>
      <c r="W683" s="18">
        <v>189.5</v>
      </c>
      <c r="X683">
        <f t="shared" si="11"/>
        <v>2</v>
      </c>
      <c r="Y683" s="22">
        <v>3.9470845910290242</v>
      </c>
    </row>
    <row r="684" spans="1:25" ht="14.5" x14ac:dyDescent="0.35">
      <c r="A684" s="13" t="s">
        <v>1007</v>
      </c>
      <c r="B684" s="13">
        <v>3</v>
      </c>
      <c r="C684" s="15">
        <v>125</v>
      </c>
      <c r="D684" s="15" t="s">
        <v>982</v>
      </c>
      <c r="E684" s="13" t="s">
        <v>1008</v>
      </c>
      <c r="F684" s="15" t="s">
        <v>984</v>
      </c>
      <c r="G684" s="16"/>
      <c r="H684" s="23"/>
      <c r="I684" s="16">
        <v>43</v>
      </c>
      <c r="J684" s="18">
        <v>199.16462999999999</v>
      </c>
      <c r="K684" s="18">
        <v>199.16462999999999</v>
      </c>
      <c r="L684" s="19">
        <v>3.2023022007998172</v>
      </c>
      <c r="M684" s="18"/>
      <c r="N684" s="18"/>
      <c r="O684" s="18"/>
      <c r="P684" s="18">
        <v>0.22000000000000003</v>
      </c>
      <c r="Q684" s="24">
        <v>1.5127173586855199E-3</v>
      </c>
      <c r="R684" s="17">
        <v>0.30544100000000002</v>
      </c>
      <c r="S684" s="27">
        <v>1.2425583453187213E-3</v>
      </c>
      <c r="T684" s="18">
        <v>-1.07</v>
      </c>
      <c r="U684" s="15">
        <v>5</v>
      </c>
      <c r="V684" s="15">
        <v>2</v>
      </c>
      <c r="W684" s="18">
        <v>91.63</v>
      </c>
      <c r="X684">
        <f t="shared" si="11"/>
        <v>0</v>
      </c>
      <c r="Y684" s="22">
        <v>2.17357448433919</v>
      </c>
    </row>
    <row r="685" spans="1:25" x14ac:dyDescent="0.3">
      <c r="A685" s="13" t="s">
        <v>451</v>
      </c>
      <c r="B685" s="13">
        <v>3</v>
      </c>
      <c r="C685" s="15">
        <v>1</v>
      </c>
      <c r="D685" s="15" t="s">
        <v>992</v>
      </c>
      <c r="E685" s="15" t="s">
        <v>993</v>
      </c>
      <c r="F685" s="15" t="s">
        <v>994</v>
      </c>
      <c r="G685" s="16">
        <v>1</v>
      </c>
      <c r="H685" s="23"/>
      <c r="I685" s="16">
        <v>55</v>
      </c>
      <c r="J685" s="18">
        <v>303.68227000000002</v>
      </c>
      <c r="K685" s="18">
        <v>303.68227000000002</v>
      </c>
      <c r="L685" s="22"/>
      <c r="M685" s="18">
        <v>-2.4824194370748769</v>
      </c>
      <c r="N685" s="18"/>
      <c r="O685" s="18"/>
      <c r="P685" s="18">
        <v>-1.79</v>
      </c>
      <c r="Q685" s="17"/>
      <c r="R685" s="17">
        <v>-1.97045</v>
      </c>
      <c r="S685" s="13"/>
      <c r="T685" s="18">
        <v>-0.45999999999999996</v>
      </c>
      <c r="U685" s="15">
        <v>7</v>
      </c>
      <c r="V685" s="15">
        <v>3</v>
      </c>
      <c r="W685" s="18">
        <v>112.88</v>
      </c>
      <c r="X685">
        <f t="shared" si="11"/>
        <v>0</v>
      </c>
      <c r="Y685" s="22">
        <v>2.6903106839121191</v>
      </c>
    </row>
    <row r="686" spans="1:25" ht="14.5" x14ac:dyDescent="0.35">
      <c r="A686" s="13" t="s">
        <v>452</v>
      </c>
      <c r="B686" s="13">
        <v>3</v>
      </c>
      <c r="C686" s="15">
        <v>0.3</v>
      </c>
      <c r="D686" s="15" t="s">
        <v>982</v>
      </c>
      <c r="E686" s="15" t="s">
        <v>983</v>
      </c>
      <c r="F686" s="15" t="s">
        <v>984</v>
      </c>
      <c r="G686" s="16"/>
      <c r="H686" s="23"/>
      <c r="I686" s="16">
        <v>62</v>
      </c>
      <c r="J686" s="18">
        <v>230.09818000000001</v>
      </c>
      <c r="K686" s="18">
        <v>230.09818000000001</v>
      </c>
      <c r="L686" s="19">
        <v>5.8847919288377986</v>
      </c>
      <c r="M686" s="18"/>
      <c r="N686" s="18">
        <v>1.43</v>
      </c>
      <c r="O686" s="18">
        <v>0.8300000000000004</v>
      </c>
      <c r="P686" s="18">
        <v>-2.68</v>
      </c>
      <c r="Q686" s="24">
        <v>2.4961349576392415E-3</v>
      </c>
      <c r="R686" s="17">
        <v>-1.46024</v>
      </c>
      <c r="S686" s="30">
        <v>1.5049014563911121E-4</v>
      </c>
      <c r="T686" s="18">
        <v>1.73</v>
      </c>
      <c r="U686" s="15">
        <v>3</v>
      </c>
      <c r="V686" s="15">
        <v>2</v>
      </c>
      <c r="W686" s="18">
        <v>38.459999999999987</v>
      </c>
      <c r="X686">
        <f t="shared" si="11"/>
        <v>0</v>
      </c>
      <c r="Y686" s="22">
        <v>5.9827919916796697</v>
      </c>
    </row>
    <row r="687" spans="1:25" ht="14.5" x14ac:dyDescent="0.35">
      <c r="A687" s="13" t="s">
        <v>453</v>
      </c>
      <c r="B687" s="13">
        <v>3</v>
      </c>
      <c r="C687" s="15">
        <v>5.2</v>
      </c>
      <c r="D687" s="13" t="s">
        <v>1000</v>
      </c>
      <c r="E687" s="13" t="s">
        <v>1009</v>
      </c>
      <c r="F687" s="13" t="s">
        <v>1010</v>
      </c>
      <c r="G687" s="16">
        <v>210</v>
      </c>
      <c r="H687" s="29">
        <v>9.52380952380952E-5</v>
      </c>
      <c r="I687" s="16">
        <v>50</v>
      </c>
      <c r="J687" s="18">
        <v>468.37737000000004</v>
      </c>
      <c r="K687" s="18">
        <v>468.37737000000004</v>
      </c>
      <c r="L687" s="19">
        <v>4.971625899311217</v>
      </c>
      <c r="M687" s="18">
        <v>-0.34837660891331651</v>
      </c>
      <c r="N687" s="18">
        <v>1.92</v>
      </c>
      <c r="O687" s="18">
        <v>-4.8</v>
      </c>
      <c r="P687" s="18">
        <v>-4.1099999999999985</v>
      </c>
      <c r="Q687" s="17"/>
      <c r="R687" s="17">
        <v>-2.32769</v>
      </c>
      <c r="S687" s="13"/>
      <c r="T687" s="18">
        <v>1.48</v>
      </c>
      <c r="U687" s="15">
        <v>11</v>
      </c>
      <c r="V687" s="15">
        <v>3</v>
      </c>
      <c r="W687" s="18">
        <v>177.81</v>
      </c>
      <c r="X687">
        <f t="shared" si="11"/>
        <v>1</v>
      </c>
      <c r="Y687" s="22">
        <v>2.6341452674202803</v>
      </c>
    </row>
    <row r="688" spans="1:25" ht="14.5" x14ac:dyDescent="0.35">
      <c r="A688" s="13" t="s">
        <v>454</v>
      </c>
      <c r="B688" s="13">
        <v>3</v>
      </c>
      <c r="C688" s="15">
        <v>250</v>
      </c>
      <c r="D688" s="15" t="s">
        <v>982</v>
      </c>
      <c r="E688" s="15" t="s">
        <v>987</v>
      </c>
      <c r="F688" s="15" t="s">
        <v>984</v>
      </c>
      <c r="G688" s="16">
        <v>100</v>
      </c>
      <c r="H688" s="17">
        <v>0.01</v>
      </c>
      <c r="I688" s="16">
        <v>65</v>
      </c>
      <c r="J688" s="18">
        <v>102.09347000000001</v>
      </c>
      <c r="K688" s="18">
        <v>102.09347000000001</v>
      </c>
      <c r="L688" s="19">
        <v>2.6110579563956784</v>
      </c>
      <c r="M688" s="18">
        <v>-8.9979650677157689E-3</v>
      </c>
      <c r="N688" s="18"/>
      <c r="O688" s="18"/>
      <c r="P688" s="18">
        <v>0.89</v>
      </c>
      <c r="Q688" s="24">
        <v>1.2618334470296028E-3</v>
      </c>
      <c r="R688" s="17">
        <v>1.2475700000000001</v>
      </c>
      <c r="S688" s="30">
        <v>5.5390085424647474E-4</v>
      </c>
      <c r="T688" s="18">
        <v>-1.1900000000000002</v>
      </c>
      <c r="U688" s="15">
        <v>3</v>
      </c>
      <c r="V688" s="15">
        <v>2</v>
      </c>
      <c r="W688" s="18">
        <v>72.819999999999993</v>
      </c>
      <c r="X688">
        <f t="shared" si="11"/>
        <v>0</v>
      </c>
      <c r="Y688" s="22">
        <v>1.4019976654765176</v>
      </c>
    </row>
    <row r="689" spans="1:25" x14ac:dyDescent="0.3">
      <c r="A689" s="13" t="s">
        <v>256</v>
      </c>
      <c r="B689" s="13">
        <v>3</v>
      </c>
      <c r="C689" s="15"/>
      <c r="D689" s="15" t="s">
        <v>1055</v>
      </c>
      <c r="E689" s="15"/>
      <c r="F689" s="15"/>
      <c r="G689" s="16"/>
      <c r="H689" s="23"/>
      <c r="I689" s="16">
        <v>85</v>
      </c>
      <c r="J689" s="18">
        <v>471.5231</v>
      </c>
      <c r="K689" s="18">
        <v>471.5231</v>
      </c>
      <c r="L689" s="22"/>
      <c r="M689" s="18"/>
      <c r="N689" s="18"/>
      <c r="O689" s="18"/>
      <c r="P689" s="18">
        <v>-3.68</v>
      </c>
      <c r="Q689" s="17"/>
      <c r="R689" s="17">
        <v>-2.2848999999999999</v>
      </c>
      <c r="S689" s="13"/>
      <c r="T689" s="18">
        <v>0.06</v>
      </c>
      <c r="U689" s="15">
        <v>8</v>
      </c>
      <c r="V689" s="15">
        <v>4</v>
      </c>
      <c r="W689" s="18">
        <v>146.28498999999999</v>
      </c>
      <c r="X689">
        <f t="shared" si="11"/>
        <v>0</v>
      </c>
      <c r="Y689" s="22">
        <v>3.2233184006096596</v>
      </c>
    </row>
    <row r="690" spans="1:25" x14ac:dyDescent="0.3">
      <c r="A690" s="13" t="s">
        <v>257</v>
      </c>
      <c r="B690" s="13">
        <v>3</v>
      </c>
      <c r="C690" s="15">
        <v>10</v>
      </c>
      <c r="D690" s="15" t="s">
        <v>992</v>
      </c>
      <c r="E690" s="15" t="s">
        <v>993</v>
      </c>
      <c r="F690" s="15" t="s">
        <v>994</v>
      </c>
      <c r="G690" s="16">
        <v>4.2</v>
      </c>
      <c r="H690" s="23"/>
      <c r="I690" s="16">
        <v>39</v>
      </c>
      <c r="J690" s="18">
        <v>182.18620000000001</v>
      </c>
      <c r="K690" s="18">
        <v>182.18620000000001</v>
      </c>
      <c r="L690" s="22"/>
      <c r="M690" s="18">
        <v>-1.6372661871109999</v>
      </c>
      <c r="N690" s="18">
        <v>-0.24</v>
      </c>
      <c r="O690" s="18">
        <v>-0.24</v>
      </c>
      <c r="P690" s="18">
        <v>-2.13</v>
      </c>
      <c r="Q690" s="17"/>
      <c r="R690" s="17">
        <v>-1.5622799999999999</v>
      </c>
      <c r="S690" s="13"/>
      <c r="T690" s="18">
        <v>0.48</v>
      </c>
      <c r="U690" s="15">
        <v>5</v>
      </c>
      <c r="V690" s="15">
        <v>2</v>
      </c>
      <c r="W690" s="18">
        <v>97.620000000000019</v>
      </c>
      <c r="X690">
        <f t="shared" si="11"/>
        <v>0</v>
      </c>
      <c r="Y690" s="22">
        <v>1.8662794509321858</v>
      </c>
    </row>
    <row r="691" spans="1:25" x14ac:dyDescent="0.3">
      <c r="A691" s="13" t="s">
        <v>258</v>
      </c>
      <c r="B691" s="13">
        <v>3</v>
      </c>
      <c r="C691" s="15">
        <v>0.5</v>
      </c>
      <c r="D691" s="15" t="s">
        <v>992</v>
      </c>
      <c r="E691" s="15" t="s">
        <v>993</v>
      </c>
      <c r="F691" s="15" t="s">
        <v>994</v>
      </c>
      <c r="G691" s="16">
        <v>0.5</v>
      </c>
      <c r="H691" s="23"/>
      <c r="I691" s="16">
        <v>10</v>
      </c>
      <c r="J691" s="18">
        <v>1255.4475199999999</v>
      </c>
      <c r="K691" s="18">
        <v>1255.4475199999999</v>
      </c>
      <c r="L691" s="22"/>
      <c r="M691" s="18">
        <v>-3.3998285587895669</v>
      </c>
      <c r="N691" s="18"/>
      <c r="O691" s="18"/>
      <c r="P691" s="18">
        <v>-5.1899999999999995</v>
      </c>
      <c r="Q691" s="17"/>
      <c r="R691" s="17">
        <v>-6.8946399999999999</v>
      </c>
      <c r="S691" s="13"/>
      <c r="T691" s="18">
        <v>8.01</v>
      </c>
      <c r="U691" s="15">
        <v>18</v>
      </c>
      <c r="V691" s="15">
        <v>5</v>
      </c>
      <c r="W691" s="18">
        <v>368.53000000000003</v>
      </c>
      <c r="X691">
        <f t="shared" si="11"/>
        <v>3</v>
      </c>
      <c r="Y691" s="22">
        <v>3.4066358776761723</v>
      </c>
    </row>
    <row r="692" spans="1:25" ht="14.5" x14ac:dyDescent="0.35">
      <c r="A692" s="13" t="s">
        <v>259</v>
      </c>
      <c r="B692" s="13">
        <v>3</v>
      </c>
      <c r="C692" s="15">
        <v>10</v>
      </c>
      <c r="D692" s="15" t="s">
        <v>982</v>
      </c>
      <c r="E692" s="15" t="s">
        <v>983</v>
      </c>
      <c r="F692" s="15" t="s">
        <v>984</v>
      </c>
      <c r="G692" s="16"/>
      <c r="H692" s="23"/>
      <c r="I692" s="16">
        <v>90.3</v>
      </c>
      <c r="J692" s="18">
        <v>94.116970000000009</v>
      </c>
      <c r="K692" s="18">
        <v>94.116970000000009</v>
      </c>
      <c r="L692" s="19">
        <v>3.9736679370604842</v>
      </c>
      <c r="M692" s="18"/>
      <c r="N692" s="18">
        <v>0.26</v>
      </c>
      <c r="O692" s="18"/>
      <c r="P692" s="18">
        <v>0.45999999999999996</v>
      </c>
      <c r="Q692" s="39">
        <v>1.4736422154369467E-4</v>
      </c>
      <c r="R692" s="17">
        <v>1.5085999999999999</v>
      </c>
      <c r="S692" s="29">
        <v>1.3176256915190499E-5</v>
      </c>
      <c r="T692" s="18">
        <v>0.32</v>
      </c>
      <c r="U692" s="15">
        <v>2</v>
      </c>
      <c r="V692" s="15">
        <v>1</v>
      </c>
      <c r="W692" s="18">
        <v>37.911999999999999</v>
      </c>
      <c r="X692">
        <f t="shared" si="11"/>
        <v>0</v>
      </c>
      <c r="Y692" s="22">
        <v>2.482511342055286</v>
      </c>
    </row>
    <row r="693" spans="1:25" x14ac:dyDescent="0.3">
      <c r="A693" s="13" t="s">
        <v>260</v>
      </c>
      <c r="B693" s="13">
        <v>3</v>
      </c>
      <c r="C693" s="15">
        <v>50</v>
      </c>
      <c r="D693" s="15" t="s">
        <v>992</v>
      </c>
      <c r="E693" s="15" t="s">
        <v>993</v>
      </c>
      <c r="F693" s="15" t="s">
        <v>994</v>
      </c>
      <c r="G693" s="16">
        <v>1000</v>
      </c>
      <c r="H693" s="23"/>
      <c r="I693" s="16">
        <v>40.5</v>
      </c>
      <c r="J693" s="18">
        <v>1620.7060700000002</v>
      </c>
      <c r="K693" s="18">
        <v>1620.7060700000002</v>
      </c>
      <c r="L693" s="22"/>
      <c r="M693" s="18">
        <v>-0.20970425867836312</v>
      </c>
      <c r="N693" s="18"/>
      <c r="O693" s="18"/>
      <c r="P693" s="18">
        <v>-4.92</v>
      </c>
      <c r="Q693" s="17"/>
      <c r="R693" s="17">
        <v>-7.5395500000000002</v>
      </c>
      <c r="S693" s="13"/>
      <c r="T693" s="18">
        <v>-2.4299999999999997</v>
      </c>
      <c r="U693" s="15">
        <v>27</v>
      </c>
      <c r="V693" s="15">
        <v>22</v>
      </c>
      <c r="W693" s="18">
        <v>774.05</v>
      </c>
      <c r="X693">
        <f t="shared" si="11"/>
        <v>3</v>
      </c>
      <c r="Y693" s="22">
        <v>2.0938002325431175</v>
      </c>
    </row>
    <row r="694" spans="1:25" ht="14.5" x14ac:dyDescent="0.35">
      <c r="A694" s="13" t="s">
        <v>261</v>
      </c>
      <c r="B694" s="13">
        <v>3</v>
      </c>
      <c r="C694" s="15">
        <v>300</v>
      </c>
      <c r="D694" s="15" t="s">
        <v>982</v>
      </c>
      <c r="E694" s="15" t="s">
        <v>983</v>
      </c>
      <c r="F694" s="15" t="s">
        <v>984</v>
      </c>
      <c r="G694" s="16">
        <v>1.5</v>
      </c>
      <c r="H694" s="21">
        <v>0.79999999999999993</v>
      </c>
      <c r="I694" s="16">
        <v>47</v>
      </c>
      <c r="J694" s="18">
        <v>464.86311999999998</v>
      </c>
      <c r="K694" s="18">
        <v>464.86311999999998</v>
      </c>
      <c r="L694" s="19">
        <v>3.1902038379985442</v>
      </c>
      <c r="M694" s="18">
        <v>-2.4912338336625255</v>
      </c>
      <c r="N694" s="18">
        <v>-0.6</v>
      </c>
      <c r="O694" s="18"/>
      <c r="P694" s="18">
        <v>-2.94</v>
      </c>
      <c r="Q694" s="20">
        <v>2.2483097991238736</v>
      </c>
      <c r="R694" s="17">
        <v>0.38857399999999997</v>
      </c>
      <c r="S694" s="27">
        <v>1.0550721352014453E-3</v>
      </c>
      <c r="T694" s="18">
        <v>-0.59000000000000008</v>
      </c>
      <c r="U694" s="15">
        <v>9</v>
      </c>
      <c r="V694" s="15">
        <v>6</v>
      </c>
      <c r="W694" s="18">
        <v>197.07</v>
      </c>
      <c r="X694">
        <f t="shared" si="11"/>
        <v>1</v>
      </c>
      <c r="Y694" s="22">
        <v>2.3588730907799258</v>
      </c>
    </row>
    <row r="695" spans="1:25" ht="14.5" x14ac:dyDescent="0.35">
      <c r="A695" s="13" t="s">
        <v>262</v>
      </c>
      <c r="B695" s="13">
        <v>3</v>
      </c>
      <c r="C695" s="15">
        <v>0.2</v>
      </c>
      <c r="D695" s="15" t="s">
        <v>982</v>
      </c>
      <c r="E695" s="15" t="s">
        <v>983</v>
      </c>
      <c r="F695" s="15" t="s">
        <v>984</v>
      </c>
      <c r="G695" s="16"/>
      <c r="H695" s="23"/>
      <c r="I695" s="16">
        <v>47</v>
      </c>
      <c r="J695" s="18">
        <v>1069.23758</v>
      </c>
      <c r="K695" s="18">
        <v>1069.23758</v>
      </c>
      <c r="L695" s="19">
        <v>6.7280442186365841</v>
      </c>
      <c r="M695" s="18"/>
      <c r="N695" s="18"/>
      <c r="O695" s="18"/>
      <c r="P695" s="18">
        <v>-4</v>
      </c>
      <c r="Q695" s="24">
        <v>7.4819667299759517E-3</v>
      </c>
      <c r="R695" s="17">
        <v>-2.4832999999999998</v>
      </c>
      <c r="S695" s="30">
        <v>2.2767522408354319E-4</v>
      </c>
      <c r="T695" s="18">
        <v>-3.14</v>
      </c>
      <c r="U695" s="15">
        <v>15</v>
      </c>
      <c r="V695" s="15">
        <v>14</v>
      </c>
      <c r="W695" s="18">
        <v>476.51</v>
      </c>
      <c r="X695">
        <f t="shared" si="11"/>
        <v>3</v>
      </c>
      <c r="Y695" s="22">
        <v>2.24389326561877</v>
      </c>
    </row>
    <row r="696" spans="1:25" ht="14.5" x14ac:dyDescent="0.35">
      <c r="A696" s="13" t="s">
        <v>461</v>
      </c>
      <c r="B696" s="13">
        <v>3</v>
      </c>
      <c r="C696" s="15">
        <v>100</v>
      </c>
      <c r="D696" s="15" t="s">
        <v>982</v>
      </c>
      <c r="E696" s="15" t="s">
        <v>983</v>
      </c>
      <c r="F696" s="15" t="s">
        <v>984</v>
      </c>
      <c r="G696" s="16">
        <v>572</v>
      </c>
      <c r="H696" s="30">
        <v>6.993006993006993E-4</v>
      </c>
      <c r="I696" s="16">
        <v>45</v>
      </c>
      <c r="J696" s="18">
        <v>263.38315</v>
      </c>
      <c r="K696" s="18">
        <v>263.38315</v>
      </c>
      <c r="L696" s="19">
        <v>3.4205879874211482</v>
      </c>
      <c r="M696" s="18">
        <v>0.33680804137187598</v>
      </c>
      <c r="N696" s="18"/>
      <c r="O696" s="18">
        <v>0.21000000000000002</v>
      </c>
      <c r="P696" s="18">
        <v>-3.06</v>
      </c>
      <c r="Q696" s="20">
        <v>1.7437009489739705</v>
      </c>
      <c r="R696" s="17">
        <v>-1.2763500000000001</v>
      </c>
      <c r="S696" s="17">
        <v>2.8696042303805139E-2</v>
      </c>
      <c r="T696" s="18">
        <v>2.68</v>
      </c>
      <c r="U696" s="15">
        <v>3</v>
      </c>
      <c r="V696" s="15">
        <v>2</v>
      </c>
      <c r="W696" s="18">
        <v>34.129999999999995</v>
      </c>
      <c r="X696">
        <f t="shared" si="11"/>
        <v>0</v>
      </c>
      <c r="Y696" s="22">
        <v>7.7170568414884277</v>
      </c>
    </row>
    <row r="697" spans="1:25" ht="14.5" x14ac:dyDescent="0.35">
      <c r="A697" s="13" t="s">
        <v>462</v>
      </c>
      <c r="B697" s="13">
        <v>3</v>
      </c>
      <c r="C697" s="15">
        <v>500</v>
      </c>
      <c r="D697" s="15" t="s">
        <v>982</v>
      </c>
      <c r="E697" s="15" t="s">
        <v>463</v>
      </c>
      <c r="F697" s="15" t="s">
        <v>994</v>
      </c>
      <c r="G697" s="16">
        <v>11</v>
      </c>
      <c r="H697" s="21">
        <v>0.18181818181818182</v>
      </c>
      <c r="I697" s="16">
        <v>42</v>
      </c>
      <c r="J697" s="18">
        <v>268.27457000000004</v>
      </c>
      <c r="K697" s="18">
        <v>268.27457000000004</v>
      </c>
      <c r="L697" s="19">
        <v>2.7296095031026031</v>
      </c>
      <c r="M697" s="18">
        <v>-1.3871868222803969</v>
      </c>
      <c r="N697" s="18"/>
      <c r="O697" s="18">
        <v>-1.6020000000000001</v>
      </c>
      <c r="P697" s="18">
        <v>-1.4</v>
      </c>
      <c r="Q697" s="17"/>
      <c r="R697" s="17">
        <v>-2.1230600000000002</v>
      </c>
      <c r="S697" s="13"/>
      <c r="T697" s="18">
        <v>-1.33</v>
      </c>
      <c r="U697" s="15">
        <v>6</v>
      </c>
      <c r="V697" s="15">
        <v>2</v>
      </c>
      <c r="W697" s="18">
        <v>104.57999999999998</v>
      </c>
      <c r="X697">
        <f t="shared" si="11"/>
        <v>0</v>
      </c>
      <c r="Y697" s="22">
        <v>2.5652569324918728</v>
      </c>
    </row>
    <row r="698" spans="1:25" x14ac:dyDescent="0.3">
      <c r="A698" s="13" t="s">
        <v>464</v>
      </c>
      <c r="B698" s="13">
        <v>3</v>
      </c>
      <c r="C698" s="15">
        <v>50</v>
      </c>
      <c r="D698" s="15" t="s">
        <v>992</v>
      </c>
      <c r="E698" s="15" t="s">
        <v>273</v>
      </c>
      <c r="F698" s="15" t="s">
        <v>931</v>
      </c>
      <c r="G698" s="16"/>
      <c r="H698" s="23"/>
      <c r="I698" s="16">
        <v>81</v>
      </c>
      <c r="J698" s="18">
        <v>451.52429000000001</v>
      </c>
      <c r="K698" s="18">
        <v>451.52429000000001</v>
      </c>
      <c r="L698" s="22"/>
      <c r="M698" s="18"/>
      <c r="N698" s="18"/>
      <c r="O698" s="18"/>
      <c r="P698" s="18">
        <v>-1.1300000000000001</v>
      </c>
      <c r="Q698" s="17"/>
      <c r="R698" s="17">
        <v>1.7017100000000001</v>
      </c>
      <c r="S698" s="13"/>
      <c r="T698" s="18">
        <v>-3.4099999999999997</v>
      </c>
      <c r="U698" s="15">
        <v>13</v>
      </c>
      <c r="V698" s="15">
        <v>9</v>
      </c>
      <c r="W698" s="18">
        <v>265.26199999999966</v>
      </c>
      <c r="X698">
        <f t="shared" si="11"/>
        <v>2</v>
      </c>
      <c r="Y698" s="22">
        <v>1.7021823329387571</v>
      </c>
    </row>
    <row r="699" spans="1:25" ht="14.5" x14ac:dyDescent="0.35">
      <c r="A699" s="13" t="s">
        <v>274</v>
      </c>
      <c r="B699" s="13">
        <v>3</v>
      </c>
      <c r="C699" s="15">
        <v>500</v>
      </c>
      <c r="D699" s="15" t="s">
        <v>982</v>
      </c>
      <c r="E699" s="15" t="s">
        <v>987</v>
      </c>
      <c r="F699" s="15" t="s">
        <v>984</v>
      </c>
      <c r="G699" s="16"/>
      <c r="H699" s="23"/>
      <c r="I699" s="16">
        <v>60</v>
      </c>
      <c r="J699" s="18">
        <v>470.33444000000009</v>
      </c>
      <c r="K699" s="18">
        <v>470.33444000000009</v>
      </c>
      <c r="L699" s="19">
        <v>2.9734367765668335</v>
      </c>
      <c r="M699" s="18"/>
      <c r="N699" s="18">
        <v>2.9099999999999997</v>
      </c>
      <c r="O699" s="18"/>
      <c r="P699" s="18">
        <v>-4.21</v>
      </c>
      <c r="Q699" s="26">
        <v>68.964122523493302</v>
      </c>
      <c r="R699" s="17">
        <v>-3.3643200000000002</v>
      </c>
      <c r="S699" s="21">
        <v>9.8388245192112134</v>
      </c>
      <c r="T699" s="18">
        <v>2.98</v>
      </c>
      <c r="U699" s="15">
        <v>5</v>
      </c>
      <c r="V699" s="15">
        <v>2</v>
      </c>
      <c r="W699" s="18">
        <v>116.46000000000001</v>
      </c>
      <c r="X699">
        <f t="shared" si="11"/>
        <v>0</v>
      </c>
      <c r="Y699" s="22">
        <v>4.0385921346385025</v>
      </c>
    </row>
    <row r="700" spans="1:25" ht="14.5" x14ac:dyDescent="0.35">
      <c r="A700" s="13" t="s">
        <v>275</v>
      </c>
      <c r="B700" s="13">
        <v>3</v>
      </c>
      <c r="C700" s="15">
        <v>25</v>
      </c>
      <c r="D700" s="15" t="s">
        <v>982</v>
      </c>
      <c r="E700" s="15" t="s">
        <v>983</v>
      </c>
      <c r="F700" s="15" t="s">
        <v>984</v>
      </c>
      <c r="G700" s="16">
        <v>27.3</v>
      </c>
      <c r="H700" s="27">
        <v>3.663003663003663E-3</v>
      </c>
      <c r="I700" s="16">
        <v>55</v>
      </c>
      <c r="J700" s="18">
        <v>236.23214000000002</v>
      </c>
      <c r="K700" s="18">
        <v>236.23214000000002</v>
      </c>
      <c r="L700" s="19">
        <v>3.9753989755245049</v>
      </c>
      <c r="M700" s="18">
        <v>-0.93717633715578674</v>
      </c>
      <c r="N700" s="18">
        <v>-1.24</v>
      </c>
      <c r="O700" s="18">
        <v>-1.24</v>
      </c>
      <c r="P700" s="18">
        <v>-1.55</v>
      </c>
      <c r="Q700" s="22">
        <v>1.5019691614933325E-2</v>
      </c>
      <c r="R700" s="17">
        <v>-1.62283</v>
      </c>
      <c r="S700" s="17">
        <v>1.776196523949302E-2</v>
      </c>
      <c r="T700" s="18">
        <v>-1.6500000000000001</v>
      </c>
      <c r="U700" s="15">
        <v>6</v>
      </c>
      <c r="V700" s="15">
        <v>2</v>
      </c>
      <c r="W700" s="18">
        <v>84.650000000000063</v>
      </c>
      <c r="X700">
        <f t="shared" si="11"/>
        <v>0</v>
      </c>
      <c r="Y700" s="22">
        <v>2.7906134790310002</v>
      </c>
    </row>
    <row r="701" spans="1:25" ht="14.5" x14ac:dyDescent="0.35">
      <c r="A701" s="13" t="s">
        <v>276</v>
      </c>
      <c r="B701" s="13">
        <v>3</v>
      </c>
      <c r="C701" s="15">
        <v>0.1</v>
      </c>
      <c r="D701" s="15" t="s">
        <v>982</v>
      </c>
      <c r="E701" s="15" t="s">
        <v>983</v>
      </c>
      <c r="F701" s="15" t="s">
        <v>984</v>
      </c>
      <c r="G701" s="16">
        <v>0.01</v>
      </c>
      <c r="H701" s="17">
        <v>0.04</v>
      </c>
      <c r="I701" s="16">
        <v>30</v>
      </c>
      <c r="J701" s="18">
        <v>764.95943</v>
      </c>
      <c r="K701" s="18">
        <v>764.95943</v>
      </c>
      <c r="L701" s="19">
        <v>6.8836384027427062</v>
      </c>
      <c r="M701" s="18">
        <v>-4.8836384027427062</v>
      </c>
      <c r="N701" s="18">
        <v>2.8299999999999996</v>
      </c>
      <c r="O701" s="18">
        <v>2.8299999999999996</v>
      </c>
      <c r="P701" s="18">
        <v>-4.42</v>
      </c>
      <c r="Q701" s="22">
        <v>1.3753764650736489E-2</v>
      </c>
      <c r="R701" s="17">
        <v>-6.0086199999999996</v>
      </c>
      <c r="S701" s="21">
        <v>0.53338597075279848</v>
      </c>
      <c r="T701" s="18">
        <v>2.8499999999999996</v>
      </c>
      <c r="U701" s="15">
        <v>12</v>
      </c>
      <c r="V701" s="15">
        <v>5</v>
      </c>
      <c r="W701" s="18">
        <v>192.62</v>
      </c>
      <c r="X701">
        <f t="shared" si="11"/>
        <v>2</v>
      </c>
      <c r="Y701" s="22">
        <v>3.9713395805212333</v>
      </c>
    </row>
    <row r="702" spans="1:25" ht="14.5" x14ac:dyDescent="0.35">
      <c r="A702" s="13" t="s">
        <v>277</v>
      </c>
      <c r="B702" s="13">
        <v>3</v>
      </c>
      <c r="C702" s="15">
        <v>0.25</v>
      </c>
      <c r="D702" s="15" t="s">
        <v>982</v>
      </c>
      <c r="E702" s="15" t="s">
        <v>983</v>
      </c>
      <c r="F702" s="15" t="s">
        <v>984</v>
      </c>
      <c r="G702" s="16">
        <v>0.98600000000000043</v>
      </c>
      <c r="H702" s="27">
        <v>1.01419878296146E-3</v>
      </c>
      <c r="I702" s="16">
        <v>60</v>
      </c>
      <c r="J702" s="18">
        <v>780.95883000000003</v>
      </c>
      <c r="K702" s="18">
        <v>780.95883000000003</v>
      </c>
      <c r="L702" s="19">
        <v>6.4946881309989868</v>
      </c>
      <c r="M702" s="18">
        <v>-2.8987512247298133</v>
      </c>
      <c r="N702" s="18">
        <v>1.26</v>
      </c>
      <c r="O702" s="18">
        <v>1.26</v>
      </c>
      <c r="P702" s="18">
        <v>-3.79</v>
      </c>
      <c r="Q702" s="24">
        <v>7.8953586050302151E-3</v>
      </c>
      <c r="R702" s="17">
        <v>-6.2982300000000002</v>
      </c>
      <c r="S702" s="21">
        <v>2.5444965146414589</v>
      </c>
      <c r="T702" s="18">
        <v>1.42</v>
      </c>
      <c r="U702" s="15">
        <v>13</v>
      </c>
      <c r="V702" s="15">
        <v>6</v>
      </c>
      <c r="W702" s="18">
        <v>215.17</v>
      </c>
      <c r="X702">
        <f t="shared" si="11"/>
        <v>3</v>
      </c>
      <c r="Y702" s="22">
        <v>3.6294968164706978</v>
      </c>
    </row>
    <row r="703" spans="1:25" ht="14.5" x14ac:dyDescent="0.35">
      <c r="A703" s="13" t="s">
        <v>278</v>
      </c>
      <c r="B703" s="13">
        <v>3</v>
      </c>
      <c r="C703" s="15">
        <v>150</v>
      </c>
      <c r="D703" s="15" t="s">
        <v>982</v>
      </c>
      <c r="E703" s="15" t="s">
        <v>987</v>
      </c>
      <c r="F703" s="15" t="s">
        <v>984</v>
      </c>
      <c r="G703" s="16">
        <v>1</v>
      </c>
      <c r="H703" s="21">
        <v>0.6</v>
      </c>
      <c r="I703" s="16">
        <v>55</v>
      </c>
      <c r="J703" s="18">
        <v>339.48478</v>
      </c>
      <c r="K703" s="18">
        <v>339.48478</v>
      </c>
      <c r="L703" s="19">
        <v>3.3547290494277511</v>
      </c>
      <c r="M703" s="18">
        <v>-2.5308203084834324</v>
      </c>
      <c r="N703" s="18">
        <v>2.58</v>
      </c>
      <c r="O703" s="18">
        <v>-0.43000000000000005</v>
      </c>
      <c r="P703" s="18">
        <v>-3.8899999999999997</v>
      </c>
      <c r="Q703" s="26">
        <v>13.719268061950087</v>
      </c>
      <c r="R703" s="17">
        <v>-0.79344700000000001</v>
      </c>
      <c r="S703" s="17">
        <v>1.098444052952165E-2</v>
      </c>
      <c r="T703" s="18">
        <v>2.58</v>
      </c>
      <c r="U703" s="15">
        <v>3</v>
      </c>
      <c r="V703" s="15">
        <v>1</v>
      </c>
      <c r="W703" s="18">
        <v>57.66</v>
      </c>
      <c r="X703">
        <f t="shared" si="11"/>
        <v>0</v>
      </c>
      <c r="Y703" s="22">
        <v>5.8876999653139093</v>
      </c>
    </row>
    <row r="704" spans="1:25" ht="14.5" x14ac:dyDescent="0.35">
      <c r="A704" s="13" t="s">
        <v>279</v>
      </c>
      <c r="B704" s="13">
        <v>3</v>
      </c>
      <c r="C704" s="15">
        <v>0.5</v>
      </c>
      <c r="D704" s="15" t="s">
        <v>982</v>
      </c>
      <c r="E704" s="15" t="s">
        <v>987</v>
      </c>
      <c r="F704" s="15" t="s">
        <v>984</v>
      </c>
      <c r="G704" s="16"/>
      <c r="H704" s="23"/>
      <c r="I704" s="16">
        <v>64</v>
      </c>
      <c r="J704" s="18">
        <v>441.57214000000005</v>
      </c>
      <c r="K704" s="18">
        <v>441.57214000000005</v>
      </c>
      <c r="L704" s="19">
        <v>5.9460316604169368</v>
      </c>
      <c r="M704" s="18"/>
      <c r="N704" s="18"/>
      <c r="O704" s="18"/>
      <c r="P704" s="18">
        <v>-4.3499999999999996</v>
      </c>
      <c r="Q704" s="20">
        <v>0.10139775297274588</v>
      </c>
      <c r="R704" s="17">
        <v>-3.3541500000000002</v>
      </c>
      <c r="S704" s="17">
        <v>1.0237132652762312E-2</v>
      </c>
      <c r="T704" s="18">
        <v>1.99</v>
      </c>
      <c r="U704" s="15">
        <v>6</v>
      </c>
      <c r="V704" s="15">
        <v>2</v>
      </c>
      <c r="W704" s="18">
        <v>113.88</v>
      </c>
      <c r="X704">
        <f t="shared" si="11"/>
        <v>0</v>
      </c>
      <c r="Y704" s="22">
        <v>3.8775214260625224</v>
      </c>
    </row>
    <row r="705" spans="1:25" x14ac:dyDescent="0.3">
      <c r="A705" s="13" t="s">
        <v>280</v>
      </c>
      <c r="B705" s="13">
        <v>3</v>
      </c>
      <c r="C705" s="15">
        <v>0.02</v>
      </c>
      <c r="D705" s="15" t="s">
        <v>992</v>
      </c>
      <c r="E705" s="15" t="s">
        <v>993</v>
      </c>
      <c r="F705" s="15" t="s">
        <v>829</v>
      </c>
      <c r="G705" s="16">
        <v>3.9</v>
      </c>
      <c r="H705" s="23"/>
      <c r="I705" s="16">
        <v>10</v>
      </c>
      <c r="J705" s="18">
        <v>324.44202000000001</v>
      </c>
      <c r="K705" s="18">
        <v>324.44202000000001</v>
      </c>
      <c r="L705" s="22"/>
      <c r="M705" s="18">
        <v>-1.9200724896603334</v>
      </c>
      <c r="N705" s="18"/>
      <c r="O705" s="18"/>
      <c r="P705" s="18">
        <v>-2.67</v>
      </c>
      <c r="Q705" s="17"/>
      <c r="R705" s="17">
        <v>1.30681</v>
      </c>
      <c r="S705" s="13"/>
      <c r="T705" s="18">
        <v>-0.43</v>
      </c>
      <c r="U705" s="15">
        <v>5</v>
      </c>
      <c r="V705" s="15">
        <v>2</v>
      </c>
      <c r="W705" s="18">
        <v>116.83000000000001</v>
      </c>
      <c r="X705">
        <f t="shared" si="11"/>
        <v>0</v>
      </c>
      <c r="Y705" s="22">
        <v>2.7770437387657276</v>
      </c>
    </row>
    <row r="706" spans="1:25" ht="14.5" x14ac:dyDescent="0.35">
      <c r="A706" s="13" t="s">
        <v>281</v>
      </c>
      <c r="B706" s="13">
        <v>3</v>
      </c>
      <c r="C706" s="15">
        <v>40</v>
      </c>
      <c r="D706" s="15" t="s">
        <v>982</v>
      </c>
      <c r="E706" s="15" t="s">
        <v>983</v>
      </c>
      <c r="F706" s="15" t="s">
        <v>984</v>
      </c>
      <c r="G706" s="16"/>
      <c r="H706" s="23"/>
      <c r="I706" s="16">
        <v>41</v>
      </c>
      <c r="J706" s="18">
        <v>444.44518000000005</v>
      </c>
      <c r="K706" s="18">
        <v>444.44518000000005</v>
      </c>
      <c r="L706" s="19">
        <v>4.045758209317448</v>
      </c>
      <c r="M706" s="18"/>
      <c r="N706" s="18">
        <v>-0.02</v>
      </c>
      <c r="O706" s="18">
        <v>-0.06</v>
      </c>
      <c r="P706" s="18">
        <v>-2.8499999999999996</v>
      </c>
      <c r="Q706" s="20">
        <v>0.25486006058488919</v>
      </c>
      <c r="R706" s="17">
        <v>0.52318799999999999</v>
      </c>
      <c r="S706" s="30">
        <v>1.079229435493637E-4</v>
      </c>
      <c r="T706" s="18">
        <v>-0.51</v>
      </c>
      <c r="U706" s="15">
        <v>9</v>
      </c>
      <c r="V706" s="15">
        <v>6</v>
      </c>
      <c r="W706" s="18">
        <v>197.07</v>
      </c>
      <c r="X706">
        <f t="shared" si="11"/>
        <v>1</v>
      </c>
      <c r="Y706" s="22">
        <v>2.2552655401633941</v>
      </c>
    </row>
    <row r="707" spans="1:25" x14ac:dyDescent="0.3">
      <c r="A707" s="13" t="s">
        <v>282</v>
      </c>
      <c r="B707" s="13">
        <v>3</v>
      </c>
      <c r="C707" s="15">
        <v>200</v>
      </c>
      <c r="D707" s="15" t="s">
        <v>992</v>
      </c>
      <c r="E707" s="15" t="s">
        <v>993</v>
      </c>
      <c r="F707" s="15" t="s">
        <v>994</v>
      </c>
      <c r="G707" s="16">
        <v>91</v>
      </c>
      <c r="H707" s="23"/>
      <c r="I707" s="16">
        <v>95</v>
      </c>
      <c r="J707" s="18">
        <v>292.24761999999998</v>
      </c>
      <c r="K707" s="18">
        <v>292.24761999999998</v>
      </c>
      <c r="L707" s="22"/>
      <c r="M707" s="18">
        <v>-0.50670959072894928</v>
      </c>
      <c r="N707" s="18"/>
      <c r="O707" s="18"/>
      <c r="P707" s="18">
        <v>-1.51</v>
      </c>
      <c r="Q707" s="17"/>
      <c r="R707" s="17">
        <v>6.6101000000000001</v>
      </c>
      <c r="S707" s="13"/>
      <c r="T707" s="18">
        <v>-1.93</v>
      </c>
      <c r="U707" s="15">
        <v>10</v>
      </c>
      <c r="V707" s="15">
        <v>4</v>
      </c>
      <c r="W707" s="18">
        <v>165.67000000000002</v>
      </c>
      <c r="X707">
        <f t="shared" si="11"/>
        <v>0</v>
      </c>
      <c r="Y707" s="22">
        <v>1.7640346471901971</v>
      </c>
    </row>
    <row r="708" spans="1:25" ht="14.5" x14ac:dyDescent="0.35">
      <c r="A708" s="13" t="s">
        <v>283</v>
      </c>
      <c r="B708" s="13">
        <v>3</v>
      </c>
      <c r="C708" s="15">
        <v>200</v>
      </c>
      <c r="D708" s="15" t="s">
        <v>982</v>
      </c>
      <c r="E708" s="15" t="s">
        <v>987</v>
      </c>
      <c r="F708" s="15" t="s">
        <v>984</v>
      </c>
      <c r="G708" s="16">
        <v>112.00000000000001</v>
      </c>
      <c r="H708" s="27">
        <v>7.1428571428571426E-3</v>
      </c>
      <c r="I708" s="16">
        <v>73</v>
      </c>
      <c r="J708" s="18">
        <v>247.24960000000002</v>
      </c>
      <c r="K708" s="18">
        <v>247.24960000000002</v>
      </c>
      <c r="L708" s="19">
        <v>3.0921056020048989</v>
      </c>
      <c r="M708" s="18">
        <v>-0.34391757499869857</v>
      </c>
      <c r="N708" s="18">
        <v>-0.43000000000000005</v>
      </c>
      <c r="O708" s="18">
        <v>-0.43000000000000005</v>
      </c>
      <c r="P708" s="18">
        <v>-2.1</v>
      </c>
      <c r="Q708" s="20">
        <v>0.40733749596979496</v>
      </c>
      <c r="R708" s="17">
        <v>-1.31402</v>
      </c>
      <c r="S708" s="17">
        <v>6.6676744826911521E-2</v>
      </c>
      <c r="T708" s="18">
        <v>-1.29</v>
      </c>
      <c r="U708" s="15">
        <v>5</v>
      </c>
      <c r="V708" s="15">
        <v>2</v>
      </c>
      <c r="W708" s="18">
        <v>88.11</v>
      </c>
      <c r="X708">
        <f t="shared" si="11"/>
        <v>0</v>
      </c>
      <c r="Y708" s="22">
        <v>2.806146861877199</v>
      </c>
    </row>
    <row r="709" spans="1:25" ht="14.5" x14ac:dyDescent="0.35">
      <c r="A709" s="13" t="s">
        <v>284</v>
      </c>
      <c r="B709" s="13">
        <v>3</v>
      </c>
      <c r="C709" s="15">
        <v>8</v>
      </c>
      <c r="D709" s="15" t="s">
        <v>982</v>
      </c>
      <c r="E709" s="15" t="s">
        <v>983</v>
      </c>
      <c r="F709" s="15" t="s">
        <v>984</v>
      </c>
      <c r="G709" s="16"/>
      <c r="H709" s="23"/>
      <c r="I709" s="16">
        <v>60</v>
      </c>
      <c r="J709" s="18">
        <v>348.40238000000005</v>
      </c>
      <c r="K709" s="18">
        <v>348.40238000000005</v>
      </c>
      <c r="L709" s="19">
        <v>4.6389911260983796</v>
      </c>
      <c r="M709" s="18"/>
      <c r="N709" s="18">
        <v>-0.74</v>
      </c>
      <c r="O709" s="18">
        <v>-0.27999999999999997</v>
      </c>
      <c r="P709" s="18">
        <v>-2.6</v>
      </c>
      <c r="Q709" s="17"/>
      <c r="R709" s="17">
        <v>0.21292</v>
      </c>
      <c r="S709" s="13"/>
      <c r="T709" s="18">
        <v>0.88000000000000023</v>
      </c>
      <c r="U709" s="15">
        <v>6</v>
      </c>
      <c r="V709" s="15">
        <v>3</v>
      </c>
      <c r="W709" s="18">
        <v>115.68</v>
      </c>
      <c r="X709">
        <f t="shared" si="11"/>
        <v>0</v>
      </c>
      <c r="Y709" s="22">
        <v>3.01177714384509</v>
      </c>
    </row>
    <row r="710" spans="1:25" ht="14.5" x14ac:dyDescent="0.35">
      <c r="A710" s="13" t="s">
        <v>285</v>
      </c>
      <c r="B710" s="13">
        <v>3</v>
      </c>
      <c r="C710" s="15">
        <v>1</v>
      </c>
      <c r="D710" s="15" t="s">
        <v>982</v>
      </c>
      <c r="E710" s="15" t="s">
        <v>983</v>
      </c>
      <c r="F710" s="15" t="s">
        <v>984</v>
      </c>
      <c r="G710" s="16">
        <v>2.4</v>
      </c>
      <c r="H710" s="27">
        <v>1.6666666666666668E-3</v>
      </c>
      <c r="I710" s="16">
        <v>70</v>
      </c>
      <c r="J710" s="18">
        <v>277.28505000000001</v>
      </c>
      <c r="K710" s="18">
        <v>277.28505000000001</v>
      </c>
      <c r="L710" s="19">
        <v>5.4429264549455842</v>
      </c>
      <c r="M710" s="18">
        <v>-2.0627152132339788</v>
      </c>
      <c r="N710" s="18"/>
      <c r="O710" s="18"/>
      <c r="P710" s="18">
        <v>-1.72</v>
      </c>
      <c r="Q710" s="39">
        <v>7.5706564093487594E-4</v>
      </c>
      <c r="R710" s="17">
        <v>-2.1341700000000001</v>
      </c>
      <c r="S710" s="27">
        <v>1.9647329850092914E-3</v>
      </c>
      <c r="T710" s="18">
        <v>-2.58</v>
      </c>
      <c r="U710" s="15">
        <v>6</v>
      </c>
      <c r="V710" s="15">
        <v>4</v>
      </c>
      <c r="W710" s="18">
        <v>126.08595000000001</v>
      </c>
      <c r="X710">
        <f t="shared" si="11"/>
        <v>0</v>
      </c>
      <c r="Y710" s="22">
        <v>2.1991748485854292</v>
      </c>
    </row>
    <row r="711" spans="1:25" x14ac:dyDescent="0.3">
      <c r="A711" s="13" t="s">
        <v>286</v>
      </c>
      <c r="B711" s="13">
        <v>3</v>
      </c>
      <c r="C711" s="15">
        <v>2</v>
      </c>
      <c r="D711" s="15" t="s">
        <v>992</v>
      </c>
      <c r="E711" s="15" t="s">
        <v>993</v>
      </c>
      <c r="F711" s="15" t="s">
        <v>994</v>
      </c>
      <c r="G711" s="16">
        <v>65</v>
      </c>
      <c r="H711" s="23"/>
      <c r="I711" s="16">
        <v>50</v>
      </c>
      <c r="J711" s="18">
        <v>831.97708000000011</v>
      </c>
      <c r="K711" s="18">
        <v>831.97708000000011</v>
      </c>
      <c r="L711" s="22"/>
      <c r="M711" s="18">
        <v>-1.1071980055052784</v>
      </c>
      <c r="N711" s="18"/>
      <c r="O711" s="18"/>
      <c r="P711" s="18">
        <v>-3.7</v>
      </c>
      <c r="Q711" s="17"/>
      <c r="R711" s="17">
        <v>-5.0198900000000002</v>
      </c>
      <c r="S711" s="13"/>
      <c r="T711" s="18">
        <v>-2.86</v>
      </c>
      <c r="U711" s="15">
        <v>12</v>
      </c>
      <c r="V711" s="15">
        <v>11</v>
      </c>
      <c r="W711" s="18">
        <v>350.27</v>
      </c>
      <c r="X711">
        <f t="shared" si="11"/>
        <v>3</v>
      </c>
      <c r="Y711" s="22">
        <v>2.3752450395409261</v>
      </c>
    </row>
    <row r="712" spans="1:25" ht="14.5" x14ac:dyDescent="0.35">
      <c r="A712" s="13" t="s">
        <v>287</v>
      </c>
      <c r="B712" s="13">
        <v>3</v>
      </c>
      <c r="C712" s="15">
        <v>1000</v>
      </c>
      <c r="D712" s="15" t="s">
        <v>982</v>
      </c>
      <c r="E712" t="s">
        <v>625</v>
      </c>
      <c r="F712" s="15" t="s">
        <v>994</v>
      </c>
      <c r="G712" s="16"/>
      <c r="H712" s="23"/>
      <c r="I712" s="16">
        <v>38</v>
      </c>
      <c r="J712" s="18">
        <v>475.52445000000006</v>
      </c>
      <c r="K712" s="18">
        <v>475.52445000000006</v>
      </c>
      <c r="L712" s="19">
        <v>2.6771728519297788</v>
      </c>
      <c r="M712" s="18"/>
      <c r="N712" s="18"/>
      <c r="O712" s="18"/>
      <c r="P712" s="18">
        <v>-3.22</v>
      </c>
      <c r="Q712" s="17"/>
      <c r="R712" s="17">
        <v>-0.25862299999999999</v>
      </c>
      <c r="S712" s="13"/>
      <c r="T712" s="18">
        <v>-1.82</v>
      </c>
      <c r="U712" s="15">
        <v>8</v>
      </c>
      <c r="V712" s="15">
        <v>5</v>
      </c>
      <c r="W712" s="18">
        <v>170.77999999999997</v>
      </c>
      <c r="X712">
        <f t="shared" si="11"/>
        <v>0</v>
      </c>
      <c r="Y712" s="22">
        <v>2.7844270406370777</v>
      </c>
    </row>
    <row r="713" spans="1:25" ht="14.5" x14ac:dyDescent="0.35">
      <c r="A713" s="13" t="s">
        <v>288</v>
      </c>
      <c r="B713" s="13">
        <v>3</v>
      </c>
      <c r="C713" s="15">
        <v>500</v>
      </c>
      <c r="D713" s="15" t="s">
        <v>982</v>
      </c>
      <c r="E713" s="15" t="s">
        <v>983</v>
      </c>
      <c r="F713" s="15" t="s">
        <v>984</v>
      </c>
      <c r="G713" s="16">
        <v>2.1</v>
      </c>
      <c r="H713" s="21">
        <v>0.952380952380952</v>
      </c>
      <c r="I713" s="16">
        <v>5</v>
      </c>
      <c r="J713" s="18">
        <v>733.94544000000008</v>
      </c>
      <c r="K713" s="18">
        <v>733.94544000000008</v>
      </c>
      <c r="L713" s="19">
        <v>3.166693772218153</v>
      </c>
      <c r="M713" s="18">
        <v>-2.5434444818202526</v>
      </c>
      <c r="N713" s="18">
        <v>3.06</v>
      </c>
      <c r="O713" s="18"/>
      <c r="P713" s="18">
        <v>-3.18</v>
      </c>
      <c r="Q713" s="20">
        <v>4.1244516716016637</v>
      </c>
      <c r="R713" s="17">
        <v>-3.8371900000000001</v>
      </c>
      <c r="S713" s="31">
        <v>18.730795361297012</v>
      </c>
      <c r="T713" s="18">
        <v>1.61</v>
      </c>
      <c r="U713" s="15">
        <v>13</v>
      </c>
      <c r="V713" s="15">
        <v>5</v>
      </c>
      <c r="W713" s="18">
        <v>203.26999999999998</v>
      </c>
      <c r="X713">
        <f t="shared" si="11"/>
        <v>2</v>
      </c>
      <c r="Y713" s="22">
        <v>3.6106923795936448</v>
      </c>
    </row>
    <row r="714" spans="1:25" x14ac:dyDescent="0.3">
      <c r="A714" s="13" t="s">
        <v>289</v>
      </c>
      <c r="B714" s="13">
        <v>3</v>
      </c>
      <c r="C714" s="15">
        <v>50</v>
      </c>
      <c r="D714" s="15" t="s">
        <v>992</v>
      </c>
      <c r="E714" s="15" t="s">
        <v>993</v>
      </c>
      <c r="F714" s="15" t="s">
        <v>994</v>
      </c>
      <c r="G714" s="16">
        <v>20</v>
      </c>
      <c r="H714" s="23"/>
      <c r="I714" s="16">
        <v>5</v>
      </c>
      <c r="J714" s="18">
        <v>1074.21</v>
      </c>
      <c r="K714" s="18">
        <v>1074.21</v>
      </c>
      <c r="L714" s="22"/>
      <c r="M714" s="18">
        <v>-1.7300591953140627</v>
      </c>
      <c r="N714" s="18"/>
      <c r="O714" s="18"/>
      <c r="P714" s="18">
        <v>-3.18</v>
      </c>
      <c r="Q714" s="17"/>
      <c r="R714" s="17">
        <v>-3.8371900000000001</v>
      </c>
      <c r="S714" s="13"/>
      <c r="T714" s="18">
        <v>1.61</v>
      </c>
      <c r="U714" s="15">
        <v>13</v>
      </c>
      <c r="V714" s="15">
        <v>5</v>
      </c>
      <c r="W714" s="18">
        <v>203.26999999999998</v>
      </c>
      <c r="X714">
        <f t="shared" si="11"/>
        <v>2</v>
      </c>
      <c r="Y714" s="22">
        <v>5.2846460372903046</v>
      </c>
    </row>
    <row r="715" spans="1:25" ht="14.5" x14ac:dyDescent="0.35">
      <c r="A715" s="13" t="s">
        <v>290</v>
      </c>
      <c r="B715" s="13">
        <v>3</v>
      </c>
      <c r="C715" s="15">
        <v>400</v>
      </c>
      <c r="D715" s="15" t="s">
        <v>982</v>
      </c>
      <c r="E715" s="15" t="s">
        <v>983</v>
      </c>
      <c r="F715" s="15" t="s">
        <v>984</v>
      </c>
      <c r="G715" s="16"/>
      <c r="H715" s="23"/>
      <c r="I715" s="16">
        <v>79</v>
      </c>
      <c r="J715" s="18">
        <v>204.31497999999999</v>
      </c>
      <c r="K715" s="18">
        <v>204.31497999999999</v>
      </c>
      <c r="L715" s="19">
        <v>2.7082402181475538</v>
      </c>
      <c r="M715" s="18"/>
      <c r="N715" s="18"/>
      <c r="O715" s="18">
        <v>-2.79</v>
      </c>
      <c r="P715" s="18">
        <v>-1.46</v>
      </c>
      <c r="Q715" s="20">
        <v>0.22584983269472317</v>
      </c>
      <c r="R715" s="17">
        <v>1.5459000000000001</v>
      </c>
      <c r="S715" s="30">
        <v>2.2280235305180486E-4</v>
      </c>
      <c r="T715" s="18">
        <v>0.12</v>
      </c>
      <c r="U715" s="15">
        <v>4</v>
      </c>
      <c r="V715" s="15">
        <v>4</v>
      </c>
      <c r="W715" s="18">
        <v>74.260000000000005</v>
      </c>
      <c r="X715">
        <f t="shared" si="11"/>
        <v>0</v>
      </c>
      <c r="Y715" s="22">
        <v>2.7513463506598437</v>
      </c>
    </row>
    <row r="716" spans="1:25" ht="14.5" x14ac:dyDescent="0.35">
      <c r="A716" s="13" t="s">
        <v>291</v>
      </c>
      <c r="B716" s="13">
        <v>3</v>
      </c>
      <c r="C716" s="15">
        <v>400</v>
      </c>
      <c r="D716" s="15" t="s">
        <v>982</v>
      </c>
      <c r="E716" s="15" t="s">
        <v>983</v>
      </c>
      <c r="F716" s="15" t="s">
        <v>984</v>
      </c>
      <c r="G716" s="16"/>
      <c r="H716" s="23"/>
      <c r="I716" s="16">
        <v>50</v>
      </c>
      <c r="J716" s="18">
        <v>206.02946</v>
      </c>
      <c r="K716" s="18">
        <v>206.02946</v>
      </c>
      <c r="L716" s="19">
        <v>2.7118693321929999</v>
      </c>
      <c r="M716" s="18"/>
      <c r="N716" s="18"/>
      <c r="O716" s="18">
        <v>-8.8600000000000243</v>
      </c>
      <c r="P716" s="18">
        <v>-1.23</v>
      </c>
      <c r="Q716" s="20">
        <v>0.13188355897932227</v>
      </c>
      <c r="R716" s="17">
        <v>4.7153299999999998</v>
      </c>
      <c r="S716" s="25">
        <v>1.4957556720368983E-7</v>
      </c>
      <c r="T716" s="18">
        <v>-2.54</v>
      </c>
      <c r="U716" s="15">
        <v>7</v>
      </c>
      <c r="V716" s="15">
        <v>5</v>
      </c>
      <c r="W716" s="18">
        <v>150.80000000000001</v>
      </c>
      <c r="X716">
        <f t="shared" si="11"/>
        <v>0</v>
      </c>
      <c r="Y716" s="22">
        <v>1.3662431034482758</v>
      </c>
    </row>
    <row r="717" spans="1:25" ht="14.5" x14ac:dyDescent="0.35">
      <c r="A717" s="13" t="s">
        <v>292</v>
      </c>
      <c r="B717" s="13">
        <v>3</v>
      </c>
      <c r="C717" s="15">
        <v>50</v>
      </c>
      <c r="D717" s="15" t="s">
        <v>982</v>
      </c>
      <c r="E717" s="15" t="s">
        <v>987</v>
      </c>
      <c r="F717" s="15" t="s">
        <v>984</v>
      </c>
      <c r="G717" s="16">
        <v>0.22000000000000003</v>
      </c>
      <c r="H717" s="21">
        <v>0.90909090909090906</v>
      </c>
      <c r="I717" s="16">
        <v>38</v>
      </c>
      <c r="J717" s="18">
        <v>588.57059000000004</v>
      </c>
      <c r="K717" s="18">
        <v>588.57059000000004</v>
      </c>
      <c r="L717" s="19">
        <v>4.0708285529181927</v>
      </c>
      <c r="M717" s="18">
        <v>-3.4273758764320053</v>
      </c>
      <c r="N717" s="18">
        <v>0.6</v>
      </c>
      <c r="O717" s="18">
        <v>0.6</v>
      </c>
      <c r="P717" s="18">
        <v>-2.7800000000000002</v>
      </c>
      <c r="Q717" s="20">
        <v>0.20475354912801821</v>
      </c>
      <c r="R717" s="17">
        <v>-4.3079099999999997</v>
      </c>
      <c r="S717" s="21">
        <v>6.9046463358872341</v>
      </c>
      <c r="T717" s="18">
        <v>0.03</v>
      </c>
      <c r="U717" s="15">
        <v>12</v>
      </c>
      <c r="V717" s="15">
        <v>3</v>
      </c>
      <c r="W717" s="18">
        <v>166.64000000000001</v>
      </c>
      <c r="X717">
        <f t="shared" si="11"/>
        <v>2</v>
      </c>
      <c r="Y717" s="22">
        <v>3.5319886581853095</v>
      </c>
    </row>
    <row r="718" spans="1:25" x14ac:dyDescent="0.3">
      <c r="A718" s="13" t="s">
        <v>293</v>
      </c>
      <c r="B718" s="13">
        <v>3</v>
      </c>
      <c r="C718" s="15"/>
      <c r="D718" s="15" t="s">
        <v>1055</v>
      </c>
      <c r="E718" s="15"/>
      <c r="F718" s="15"/>
      <c r="G718" s="16"/>
      <c r="H718" s="23"/>
      <c r="I718" s="16">
        <v>55</v>
      </c>
      <c r="J718" s="18">
        <v>436.90467000000012</v>
      </c>
      <c r="K718" s="18">
        <v>436.90467000000012</v>
      </c>
      <c r="L718" s="22"/>
      <c r="M718" s="18"/>
      <c r="N718" s="18"/>
      <c r="O718" s="18"/>
      <c r="P718" s="18">
        <v>-5.05</v>
      </c>
      <c r="Q718" s="17"/>
      <c r="R718" s="17">
        <v>-1.4968999999999999</v>
      </c>
      <c r="S718" s="13"/>
      <c r="T718" s="18">
        <v>5.59</v>
      </c>
      <c r="U718" s="15">
        <v>6</v>
      </c>
      <c r="V718" s="15">
        <v>2</v>
      </c>
      <c r="W718" s="18">
        <v>105.06</v>
      </c>
      <c r="X718">
        <f t="shared" si="11"/>
        <v>1</v>
      </c>
      <c r="Y718" s="22">
        <v>4.1586205025699607</v>
      </c>
    </row>
    <row r="719" spans="1:25" ht="14.5" x14ac:dyDescent="0.35">
      <c r="A719" s="13" t="s">
        <v>294</v>
      </c>
      <c r="B719" s="13">
        <v>3</v>
      </c>
      <c r="C719" s="15">
        <v>40</v>
      </c>
      <c r="D719" s="15" t="s">
        <v>982</v>
      </c>
      <c r="E719" s="15" t="s">
        <v>983</v>
      </c>
      <c r="F719" s="15" t="s">
        <v>984</v>
      </c>
      <c r="G719" s="16"/>
      <c r="H719" s="23"/>
      <c r="I719" s="16">
        <v>67</v>
      </c>
      <c r="J719" s="18">
        <v>337.44645000000003</v>
      </c>
      <c r="K719" s="18">
        <v>337.44645000000003</v>
      </c>
      <c r="L719" s="19">
        <v>3.9261448723140018</v>
      </c>
      <c r="M719" s="18"/>
      <c r="N719" s="18">
        <v>-0.64</v>
      </c>
      <c r="O719" s="18">
        <v>-1.5</v>
      </c>
      <c r="P719" s="18">
        <v>-3.4899999999999998</v>
      </c>
      <c r="Q719" s="20">
        <v>1.4652614339317385</v>
      </c>
      <c r="R719" s="17">
        <v>-1.63622</v>
      </c>
      <c r="S719" s="17">
        <v>2.051800441896199E-2</v>
      </c>
      <c r="T719" s="18">
        <v>-1.1700000000000002</v>
      </c>
      <c r="U719" s="15">
        <v>8</v>
      </c>
      <c r="V719" s="15">
        <v>6</v>
      </c>
      <c r="W719" s="18">
        <v>179.33999999999997</v>
      </c>
      <c r="X719">
        <f t="shared" si="11"/>
        <v>1</v>
      </c>
      <c r="Y719" s="22">
        <v>1.8816017062562733</v>
      </c>
    </row>
    <row r="720" spans="1:25" ht="14.5" x14ac:dyDescent="0.35">
      <c r="A720" s="13" t="s">
        <v>295</v>
      </c>
      <c r="B720" s="13">
        <v>3</v>
      </c>
      <c r="C720" s="15">
        <v>182</v>
      </c>
      <c r="D720" s="15" t="s">
        <v>982</v>
      </c>
      <c r="E720" s="15" t="s">
        <v>987</v>
      </c>
      <c r="F720" s="15" t="s">
        <v>984</v>
      </c>
      <c r="G720" s="16">
        <v>570</v>
      </c>
      <c r="H720" s="27">
        <v>1.2771929824561402E-3</v>
      </c>
      <c r="I720" s="16"/>
      <c r="J720" s="18">
        <v>151.90860000000001</v>
      </c>
      <c r="K720" s="18">
        <v>151.90860000000001</v>
      </c>
      <c r="L720" s="19">
        <v>2.9215109732827118</v>
      </c>
      <c r="M720" s="18">
        <v>0.57429249440470487</v>
      </c>
      <c r="N720" s="18"/>
      <c r="O720" s="18"/>
      <c r="P720" s="18"/>
      <c r="Q720" s="48"/>
      <c r="R720" s="17">
        <v>3.65489</v>
      </c>
      <c r="S720" s="23">
        <v>1.0608623047377658E-6</v>
      </c>
      <c r="T720" s="18">
        <v>-4.154999999999986</v>
      </c>
      <c r="U720" s="15">
        <v>4</v>
      </c>
      <c r="V720" s="15">
        <v>0</v>
      </c>
      <c r="W720" s="18">
        <v>75.52</v>
      </c>
      <c r="X720">
        <f t="shared" si="11"/>
        <v>0</v>
      </c>
      <c r="Y720" s="22">
        <v>2.0115015889830512</v>
      </c>
    </row>
    <row r="721" spans="1:25" ht="14.5" x14ac:dyDescent="0.35">
      <c r="A721" s="13" t="s">
        <v>296</v>
      </c>
      <c r="B721" s="13">
        <v>3</v>
      </c>
      <c r="C721" s="15">
        <v>180</v>
      </c>
      <c r="D721" s="15" t="s">
        <v>982</v>
      </c>
      <c r="E721" s="15" t="s">
        <v>983</v>
      </c>
      <c r="F721" s="15" t="s">
        <v>984</v>
      </c>
      <c r="G721" s="16"/>
      <c r="H721" s="23"/>
      <c r="I721" s="16">
        <v>25</v>
      </c>
      <c r="J721" s="18">
        <v>501.67193000000003</v>
      </c>
      <c r="K721" s="18">
        <v>501.67193000000003</v>
      </c>
      <c r="L721" s="19">
        <v>3.4451472965679542</v>
      </c>
      <c r="M721" s="18"/>
      <c r="N721" s="18"/>
      <c r="O721" s="18">
        <v>2.68</v>
      </c>
      <c r="P721" s="18">
        <v>-5.29</v>
      </c>
      <c r="Q721" s="26">
        <v>279.84187032864162</v>
      </c>
      <c r="R721" s="17">
        <v>-3.0835499999999998</v>
      </c>
      <c r="S721" s="21">
        <v>1.739653258032934</v>
      </c>
      <c r="T721" s="18">
        <v>1.96</v>
      </c>
      <c r="U721" s="15">
        <v>5</v>
      </c>
      <c r="V721" s="15">
        <v>3</v>
      </c>
      <c r="W721" s="18">
        <v>87.120000000000019</v>
      </c>
      <c r="X721">
        <f t="shared" si="11"/>
        <v>1</v>
      </c>
      <c r="Y721" s="22">
        <v>5.7584014003673083</v>
      </c>
    </row>
    <row r="722" spans="1:25" ht="14.5" x14ac:dyDescent="0.35">
      <c r="A722" s="13" t="s">
        <v>297</v>
      </c>
      <c r="B722" s="13">
        <v>3</v>
      </c>
      <c r="C722" s="15">
        <v>150</v>
      </c>
      <c r="D722" s="15" t="s">
        <v>982</v>
      </c>
      <c r="E722" s="15" t="s">
        <v>983</v>
      </c>
      <c r="F722" s="15" t="s">
        <v>984</v>
      </c>
      <c r="G722" s="16">
        <v>48.4</v>
      </c>
      <c r="H722" s="17">
        <v>1.2396694214876033E-2</v>
      </c>
      <c r="I722" s="16">
        <v>43</v>
      </c>
      <c r="J722" s="18">
        <v>414.35095000000001</v>
      </c>
      <c r="K722" s="18">
        <v>414.35095000000001</v>
      </c>
      <c r="L722" s="19">
        <v>3.4412770798505607</v>
      </c>
      <c r="M722" s="18">
        <v>-0.93252297726182964</v>
      </c>
      <c r="N722" s="18">
        <v>3.7800000000000002</v>
      </c>
      <c r="O722" s="18">
        <v>1.1400000000000001</v>
      </c>
      <c r="P722" s="18">
        <v>-4.1199999999999966</v>
      </c>
      <c r="Q722" s="26">
        <v>19.088988287195637</v>
      </c>
      <c r="R722" s="17">
        <v>-2.20425</v>
      </c>
      <c r="S722" s="21">
        <v>0.23175702722128058</v>
      </c>
      <c r="T722" s="18">
        <v>3.66</v>
      </c>
      <c r="U722" s="15">
        <v>4</v>
      </c>
      <c r="V722" s="15">
        <v>2</v>
      </c>
      <c r="W722" s="18">
        <v>65.63</v>
      </c>
      <c r="X722">
        <f t="shared" si="11"/>
        <v>0</v>
      </c>
      <c r="Y722" s="22">
        <v>6.3134382142312973</v>
      </c>
    </row>
    <row r="723" spans="1:25" ht="14.5" x14ac:dyDescent="0.35">
      <c r="A723" s="13" t="s">
        <v>298</v>
      </c>
      <c r="B723" s="13">
        <v>3</v>
      </c>
      <c r="C723" s="15">
        <v>200</v>
      </c>
      <c r="D723" s="15" t="s">
        <v>982</v>
      </c>
      <c r="E723" s="15" t="s">
        <v>987</v>
      </c>
      <c r="F723" s="15" t="s">
        <v>984</v>
      </c>
      <c r="G723" s="16">
        <v>1</v>
      </c>
      <c r="H723" s="21">
        <v>0.8</v>
      </c>
      <c r="I723" s="16">
        <v>75</v>
      </c>
      <c r="J723" s="18">
        <v>306.27699000000001</v>
      </c>
      <c r="K723" s="18">
        <v>306.27699000000001</v>
      </c>
      <c r="L723" s="19">
        <v>3.1850843746607076</v>
      </c>
      <c r="M723" s="18">
        <v>-2.4861143703246888</v>
      </c>
      <c r="N723" s="18">
        <v>0.5</v>
      </c>
      <c r="O723" s="18">
        <v>0.95000000000000018</v>
      </c>
      <c r="P723" s="18">
        <v>-2.3299999999999996</v>
      </c>
      <c r="Q723" s="20">
        <v>0.55843884047632364</v>
      </c>
      <c r="R723" s="17">
        <v>-2.3529100000000001</v>
      </c>
      <c r="S723" s="21">
        <v>0.58868858769158638</v>
      </c>
      <c r="T723" s="18">
        <v>-0.44000000000000011</v>
      </c>
      <c r="U723" s="15">
        <v>5</v>
      </c>
      <c r="V723" s="15">
        <v>1</v>
      </c>
      <c r="W723" s="18">
        <v>70.48</v>
      </c>
      <c r="X723">
        <f t="shared" si="11"/>
        <v>0</v>
      </c>
      <c r="Y723" s="22">
        <v>4.3455872587968214</v>
      </c>
    </row>
    <row r="724" spans="1:25" ht="14.5" x14ac:dyDescent="0.35">
      <c r="A724" s="13" t="s">
        <v>299</v>
      </c>
      <c r="B724" s="13">
        <v>3</v>
      </c>
      <c r="C724" s="15">
        <v>500</v>
      </c>
      <c r="D724" s="15" t="s">
        <v>982</v>
      </c>
      <c r="E724" s="15" t="s">
        <v>987</v>
      </c>
      <c r="F724" s="15" t="s">
        <v>984</v>
      </c>
      <c r="G724" s="16">
        <v>15</v>
      </c>
      <c r="H724" s="21">
        <v>0.13333333333333333</v>
      </c>
      <c r="I724" s="16">
        <v>99</v>
      </c>
      <c r="J724" s="18">
        <v>129.09438</v>
      </c>
      <c r="K724" s="18">
        <v>129.09438</v>
      </c>
      <c r="L724" s="19">
        <v>2.4119373317482555</v>
      </c>
      <c r="M724" s="18">
        <v>-0.93481607702859304</v>
      </c>
      <c r="N724" s="18"/>
      <c r="O724" s="18">
        <v>-1.97</v>
      </c>
      <c r="P724" s="18">
        <v>-1.83</v>
      </c>
      <c r="Q724" s="20">
        <v>1.047424334648777</v>
      </c>
      <c r="R724" s="17">
        <v>4.8273299999999998E-2</v>
      </c>
      <c r="S724" s="17">
        <v>1.3862748988491413E-2</v>
      </c>
      <c r="T724" s="18">
        <v>-1.6400000000000001</v>
      </c>
      <c r="U724" s="15">
        <v>3</v>
      </c>
      <c r="V724" s="15">
        <v>2</v>
      </c>
      <c r="W724" s="18">
        <v>70.150000000000006</v>
      </c>
      <c r="X724">
        <f t="shared" si="11"/>
        <v>0</v>
      </c>
      <c r="Y724" s="22">
        <v>1.8402620099786171</v>
      </c>
    </row>
    <row r="725" spans="1:25" x14ac:dyDescent="0.3">
      <c r="A725" s="13" t="s">
        <v>300</v>
      </c>
      <c r="B725" s="13">
        <v>3</v>
      </c>
      <c r="C725" s="15">
        <v>24</v>
      </c>
      <c r="D725" s="15" t="s">
        <v>992</v>
      </c>
      <c r="E725" s="15" t="s">
        <v>993</v>
      </c>
      <c r="F725" s="15" t="s">
        <v>994</v>
      </c>
      <c r="G725" s="16"/>
      <c r="H725" s="23"/>
      <c r="I725" s="16">
        <v>82</v>
      </c>
      <c r="J725" s="18">
        <v>126.00586</v>
      </c>
      <c r="K725" s="18">
        <v>126.00586</v>
      </c>
      <c r="L725" s="22"/>
      <c r="M725" s="18"/>
      <c r="N725" s="18"/>
      <c r="O725" s="18">
        <v>-2</v>
      </c>
      <c r="P725" s="18">
        <v>-0.84000000000000019</v>
      </c>
      <c r="Q725" s="17"/>
      <c r="R725" s="17">
        <v>3.42639</v>
      </c>
      <c r="S725" s="13"/>
      <c r="T725" s="18">
        <v>-2.17</v>
      </c>
      <c r="U725" s="15">
        <v>5</v>
      </c>
      <c r="V725" s="15">
        <v>3</v>
      </c>
      <c r="W725" s="18">
        <v>104.94999999999999</v>
      </c>
      <c r="X725">
        <f t="shared" si="11"/>
        <v>0</v>
      </c>
      <c r="Y725" s="22">
        <v>1.200627536922344</v>
      </c>
    </row>
    <row r="726" spans="1:25" ht="14.5" x14ac:dyDescent="0.35">
      <c r="A726" s="13" t="s">
        <v>118</v>
      </c>
      <c r="B726" s="13">
        <v>3</v>
      </c>
      <c r="C726" s="15">
        <v>3000</v>
      </c>
      <c r="D726" s="15" t="s">
        <v>982</v>
      </c>
      <c r="E726" s="15" t="s">
        <v>983</v>
      </c>
      <c r="F726" s="15" t="s">
        <v>984</v>
      </c>
      <c r="G726" s="16">
        <v>50</v>
      </c>
      <c r="H726" s="21">
        <v>0.24</v>
      </c>
      <c r="I726" s="16">
        <v>82</v>
      </c>
      <c r="J726" s="18">
        <v>138.06064000000001</v>
      </c>
      <c r="K726" s="18">
        <v>138.06064000000001</v>
      </c>
      <c r="L726" s="19">
        <v>1.6629486275719711</v>
      </c>
      <c r="M726" s="18">
        <v>-0.44109987795561478</v>
      </c>
      <c r="N726" s="18"/>
      <c r="O726" s="18"/>
      <c r="P726" s="18">
        <v>-0.47000000000000003</v>
      </c>
      <c r="Q726" s="20">
        <v>0.25651417174363839</v>
      </c>
      <c r="R726" s="17">
        <v>4.5661100000000001</v>
      </c>
      <c r="S726" s="23">
        <v>2.3604856454814934E-6</v>
      </c>
      <c r="T726" s="18">
        <v>-0.22999999999999998</v>
      </c>
      <c r="U726" s="15">
        <v>4</v>
      </c>
      <c r="V726" s="15">
        <v>2</v>
      </c>
      <c r="W726" s="18">
        <v>72.91</v>
      </c>
      <c r="X726">
        <f t="shared" si="11"/>
        <v>0</v>
      </c>
      <c r="Y726" s="22">
        <v>1.8935761898230696</v>
      </c>
    </row>
    <row r="727" spans="1:25" ht="14.5" x14ac:dyDescent="0.35">
      <c r="A727" s="13" t="s">
        <v>119</v>
      </c>
      <c r="B727" s="13">
        <v>3</v>
      </c>
      <c r="C727" s="15">
        <v>800</v>
      </c>
      <c r="D727" s="15" t="s">
        <v>982</v>
      </c>
      <c r="E727" s="15" t="s">
        <v>983</v>
      </c>
      <c r="F727" s="15" t="s">
        <v>984</v>
      </c>
      <c r="G727" s="16">
        <v>10</v>
      </c>
      <c r="H727" s="21">
        <v>0.32</v>
      </c>
      <c r="I727" s="16">
        <v>100</v>
      </c>
      <c r="J727" s="18">
        <v>171.24134000000001</v>
      </c>
      <c r="K727" s="18">
        <v>171.24134000000001</v>
      </c>
      <c r="L727" s="19">
        <v>2.3305186306305523</v>
      </c>
      <c r="M727" s="18">
        <v>-1.2336086176224959</v>
      </c>
      <c r="N727" s="18">
        <v>-1.1000000000000001</v>
      </c>
      <c r="O727" s="18">
        <v>-1.31</v>
      </c>
      <c r="P727" s="18">
        <v>-1.6</v>
      </c>
      <c r="Q727" s="20">
        <v>0.74394591035738933</v>
      </c>
      <c r="R727" s="17">
        <v>1.7464999999999999</v>
      </c>
      <c r="S727" s="30">
        <v>3.3499734162146171E-4</v>
      </c>
      <c r="T727" s="18">
        <v>-0.65999999999999992</v>
      </c>
      <c r="U727" s="15">
        <v>3</v>
      </c>
      <c r="V727" s="15">
        <v>2</v>
      </c>
      <c r="W727" s="18">
        <v>68.8</v>
      </c>
      <c r="X727">
        <f t="shared" si="11"/>
        <v>0</v>
      </c>
      <c r="Y727" s="22">
        <v>2.4889729651162793</v>
      </c>
    </row>
    <row r="728" spans="1:25" x14ac:dyDescent="0.3">
      <c r="A728" s="13" t="s">
        <v>120</v>
      </c>
      <c r="B728" s="13">
        <v>3</v>
      </c>
      <c r="C728" s="15">
        <v>25</v>
      </c>
      <c r="D728" s="15" t="s">
        <v>992</v>
      </c>
      <c r="E728" s="15" t="s">
        <v>993</v>
      </c>
      <c r="F728" s="15" t="s">
        <v>994</v>
      </c>
      <c r="G728" s="16"/>
      <c r="H728" s="23"/>
      <c r="I728" s="16">
        <v>80</v>
      </c>
      <c r="J728" s="18">
        <v>255.7347</v>
      </c>
      <c r="K728" s="18">
        <v>255.7347</v>
      </c>
      <c r="L728" s="22"/>
      <c r="M728" s="18"/>
      <c r="N728" s="18"/>
      <c r="O728" s="18"/>
      <c r="P728" s="18"/>
      <c r="Q728" s="17"/>
      <c r="R728" s="17">
        <v>1.70682</v>
      </c>
      <c r="S728" s="13"/>
      <c r="T728" s="18">
        <v>1.43</v>
      </c>
      <c r="U728" s="15">
        <v>9</v>
      </c>
      <c r="V728" s="15">
        <v>0</v>
      </c>
      <c r="W728" s="18">
        <v>199.71</v>
      </c>
      <c r="X728">
        <f t="shared" si="11"/>
        <v>0</v>
      </c>
      <c r="Y728" s="22">
        <v>1.2805302688898903</v>
      </c>
    </row>
    <row r="729" spans="1:25" ht="14.5" x14ac:dyDescent="0.35">
      <c r="A729" s="13" t="s">
        <v>121</v>
      </c>
      <c r="B729" s="13">
        <v>3</v>
      </c>
      <c r="C729" s="15">
        <v>500</v>
      </c>
      <c r="D729" s="15" t="s">
        <v>982</v>
      </c>
      <c r="E729" s="15" t="s">
        <v>987</v>
      </c>
      <c r="F729" s="15" t="s">
        <v>984</v>
      </c>
      <c r="G729" s="16">
        <v>6</v>
      </c>
      <c r="H729" s="21">
        <v>0.33333333333333331</v>
      </c>
      <c r="I729" s="16">
        <v>91</v>
      </c>
      <c r="J729" s="18">
        <v>255.23506</v>
      </c>
      <c r="K729" s="18">
        <v>277.21244999999999</v>
      </c>
      <c r="L729" s="19">
        <v>2.7079703260528931</v>
      </c>
      <c r="M729" s="18">
        <v>-1.6646614807685376</v>
      </c>
      <c r="N729" s="18">
        <v>-1.657</v>
      </c>
      <c r="O729" s="18">
        <v>-4.25</v>
      </c>
      <c r="P729" s="18">
        <v>-1.34</v>
      </c>
      <c r="Q729" s="20">
        <v>0.15784006987778174</v>
      </c>
      <c r="R729" s="17">
        <v>-1.51911</v>
      </c>
      <c r="S729" s="21">
        <v>0.23841153532075748</v>
      </c>
      <c r="T729" s="18">
        <v>-2.73</v>
      </c>
      <c r="U729" s="15">
        <v>8</v>
      </c>
      <c r="V729" s="15">
        <v>4</v>
      </c>
      <c r="W729" s="18">
        <v>134.88</v>
      </c>
      <c r="X729">
        <f t="shared" ref="X729:X792" si="12">IF(T729&gt;5,1,0)+IF(U729&gt;10,1,0)+IF(V729&gt;5,1,0)+IF(J729&gt;500,1,0)</f>
        <v>0</v>
      </c>
      <c r="Y729" s="22">
        <v>1.8923121293001188</v>
      </c>
    </row>
    <row r="730" spans="1:25" x14ac:dyDescent="0.3">
      <c r="A730" s="13" t="s">
        <v>122</v>
      </c>
      <c r="B730" s="13">
        <v>3</v>
      </c>
      <c r="C730" s="15">
        <v>40</v>
      </c>
      <c r="D730" s="15" t="s">
        <v>992</v>
      </c>
      <c r="E730" s="15" t="s">
        <v>993</v>
      </c>
      <c r="F730" s="15" t="s">
        <v>994</v>
      </c>
      <c r="G730" s="16">
        <v>50</v>
      </c>
      <c r="H730" s="23"/>
      <c r="I730" s="16">
        <v>91</v>
      </c>
      <c r="J730" s="18">
        <v>477.60616000000005</v>
      </c>
      <c r="K730" s="18">
        <v>477.60616000000005</v>
      </c>
      <c r="L730" s="22"/>
      <c r="M730" s="18">
        <v>-0.98009991520228767</v>
      </c>
      <c r="N730" s="18"/>
      <c r="O730" s="18">
        <v>-8.4</v>
      </c>
      <c r="P730" s="18">
        <v>-1.58</v>
      </c>
      <c r="Q730" s="17"/>
      <c r="R730" s="17">
        <v>3.4854799999999999</v>
      </c>
      <c r="S730" s="13"/>
      <c r="T730" s="18">
        <v>-1.8</v>
      </c>
      <c r="U730" s="15">
        <v>12</v>
      </c>
      <c r="V730" s="15">
        <v>8</v>
      </c>
      <c r="W730" s="18">
        <v>215.91000000000003</v>
      </c>
      <c r="X730">
        <f t="shared" si="12"/>
        <v>2</v>
      </c>
      <c r="Y730" s="22">
        <v>2.2120613218470657</v>
      </c>
    </row>
    <row r="731" spans="1:25" x14ac:dyDescent="0.3">
      <c r="A731" s="13" t="s">
        <v>123</v>
      </c>
      <c r="B731" s="13">
        <v>3</v>
      </c>
      <c r="C731" s="15">
        <v>50</v>
      </c>
      <c r="D731" s="15" t="s">
        <v>992</v>
      </c>
      <c r="E731" s="15" t="s">
        <v>993</v>
      </c>
      <c r="F731" s="15" t="s">
        <v>931</v>
      </c>
      <c r="G731" s="16"/>
      <c r="H731" s="23"/>
      <c r="I731" s="16">
        <v>70</v>
      </c>
      <c r="J731" s="18">
        <v>368.09487999999999</v>
      </c>
      <c r="K731" s="18">
        <v>368.09487999999999</v>
      </c>
      <c r="L731" s="22"/>
      <c r="M731" s="18"/>
      <c r="N731" s="18"/>
      <c r="O731" s="18"/>
      <c r="P731" s="18">
        <v>-1.02</v>
      </c>
      <c r="Q731" s="17"/>
      <c r="R731" s="17">
        <v>1.89621</v>
      </c>
      <c r="S731" s="13"/>
      <c r="T731" s="18">
        <v>-3.3</v>
      </c>
      <c r="U731" s="15">
        <v>4</v>
      </c>
      <c r="V731" s="15">
        <v>1</v>
      </c>
      <c r="W731" s="18">
        <v>81.661000000000001</v>
      </c>
      <c r="X731">
        <f t="shared" si="12"/>
        <v>0</v>
      </c>
      <c r="Y731" s="22">
        <v>4.5075970169358692</v>
      </c>
    </row>
    <row r="732" spans="1:25" ht="14.5" x14ac:dyDescent="0.35">
      <c r="A732" s="13" t="s">
        <v>124</v>
      </c>
      <c r="B732" s="13">
        <v>3</v>
      </c>
      <c r="C732" s="15">
        <v>2</v>
      </c>
      <c r="D732" s="15" t="s">
        <v>982</v>
      </c>
      <c r="E732" s="15" t="s">
        <v>983</v>
      </c>
      <c r="F732" s="15" t="s">
        <v>984</v>
      </c>
      <c r="G732" s="16">
        <v>1</v>
      </c>
      <c r="H732" s="27">
        <v>8.0000000000000002E-3</v>
      </c>
      <c r="I732" s="16">
        <v>50</v>
      </c>
      <c r="J732" s="18">
        <v>246.09758000000002</v>
      </c>
      <c r="K732" s="18">
        <v>246.09758000000002</v>
      </c>
      <c r="L732" s="19">
        <v>5.090077347426007</v>
      </c>
      <c r="M732" s="18">
        <v>-2.3911073430899878</v>
      </c>
      <c r="N732" s="18">
        <v>1.33</v>
      </c>
      <c r="O732" s="18">
        <v>1.1200000000000001</v>
      </c>
      <c r="P732" s="18">
        <v>-3.25</v>
      </c>
      <c r="Q732" s="22">
        <v>5.7807294489898658E-2</v>
      </c>
      <c r="R732" s="17">
        <v>-2.1598799999999998</v>
      </c>
      <c r="S732" s="27">
        <v>4.6974551676625441E-3</v>
      </c>
      <c r="T732" s="18">
        <v>1.37</v>
      </c>
      <c r="U732" s="15">
        <v>3</v>
      </c>
      <c r="V732" s="15">
        <v>3</v>
      </c>
      <c r="W732" s="18">
        <v>83.820000000000064</v>
      </c>
      <c r="X732">
        <f t="shared" si="12"/>
        <v>0</v>
      </c>
      <c r="Y732" s="22">
        <v>2.9360245764733932</v>
      </c>
    </row>
    <row r="733" spans="1:25" ht="14.5" x14ac:dyDescent="0.35">
      <c r="A733" s="13" t="s">
        <v>125</v>
      </c>
      <c r="B733" s="13">
        <v>3</v>
      </c>
      <c r="C733" s="15">
        <v>50</v>
      </c>
      <c r="D733" s="15" t="s">
        <v>982</v>
      </c>
      <c r="E733" s="15" t="s">
        <v>983</v>
      </c>
      <c r="F733" s="15" t="s">
        <v>984</v>
      </c>
      <c r="G733" s="16">
        <v>0.6</v>
      </c>
      <c r="H733" s="21">
        <v>0.33333333333333337</v>
      </c>
      <c r="I733" s="16">
        <v>100</v>
      </c>
      <c r="J733" s="18">
        <v>297.74050999999997</v>
      </c>
      <c r="K733" s="18">
        <v>297.74050999999997</v>
      </c>
      <c r="L733" s="19">
        <v>3.7748679236011138</v>
      </c>
      <c r="M733" s="18">
        <v>-2.6956866775534891</v>
      </c>
      <c r="N733" s="18">
        <v>-7.0000000000000007E-2</v>
      </c>
      <c r="O733" s="18">
        <v>-7.0000000000000007E-2</v>
      </c>
      <c r="P733" s="18">
        <v>-2.15</v>
      </c>
      <c r="Q733" s="22">
        <v>9.4883799629600585E-2</v>
      </c>
      <c r="R733" s="17">
        <v>-1.7471099999999999</v>
      </c>
      <c r="S733" s="17">
        <v>3.7523390043100582E-2</v>
      </c>
      <c r="T733" s="18">
        <v>-0.37</v>
      </c>
      <c r="U733" s="15">
        <v>5</v>
      </c>
      <c r="V733" s="15">
        <v>3</v>
      </c>
      <c r="W733" s="18">
        <v>131.87</v>
      </c>
      <c r="X733">
        <f t="shared" si="12"/>
        <v>0</v>
      </c>
      <c r="Y733" s="22">
        <v>2.2578335481914005</v>
      </c>
    </row>
    <row r="734" spans="1:25" x14ac:dyDescent="0.3">
      <c r="A734" s="13" t="s">
        <v>126</v>
      </c>
      <c r="B734" s="13">
        <v>3</v>
      </c>
      <c r="C734" s="15"/>
      <c r="D734" s="15" t="s">
        <v>1055</v>
      </c>
      <c r="E734" s="15"/>
      <c r="F734" s="15"/>
      <c r="G734" s="16"/>
      <c r="H734" s="23"/>
      <c r="I734" s="16">
        <v>53</v>
      </c>
      <c r="J734" s="18">
        <v>326.39879000000002</v>
      </c>
      <c r="K734" s="18">
        <v>326.39879000000002</v>
      </c>
      <c r="L734" s="22"/>
      <c r="M734" s="18"/>
      <c r="N734" s="18"/>
      <c r="O734" s="18"/>
      <c r="P734" s="18">
        <v>-3.13</v>
      </c>
      <c r="Q734" s="17"/>
      <c r="R734" s="17">
        <v>-1.43763</v>
      </c>
      <c r="S734" s="13"/>
      <c r="T734" s="18">
        <v>1.9</v>
      </c>
      <c r="U734" s="15">
        <v>3</v>
      </c>
      <c r="V734" s="15">
        <v>2</v>
      </c>
      <c r="W734" s="18">
        <v>64.77000000000001</v>
      </c>
      <c r="X734">
        <f t="shared" si="12"/>
        <v>0</v>
      </c>
      <c r="Y734" s="22">
        <v>5.0393513972518136</v>
      </c>
    </row>
    <row r="735" spans="1:25" ht="14.5" x14ac:dyDescent="0.35">
      <c r="A735" s="13" t="s">
        <v>127</v>
      </c>
      <c r="B735" s="13">
        <v>3</v>
      </c>
      <c r="C735" s="15">
        <v>50</v>
      </c>
      <c r="D735" s="15" t="s">
        <v>982</v>
      </c>
      <c r="E735" s="15" t="s">
        <v>983</v>
      </c>
      <c r="F735" s="15" t="s">
        <v>984</v>
      </c>
      <c r="G735" s="16">
        <v>0.3</v>
      </c>
      <c r="H735" s="21">
        <v>0.66666666666666674</v>
      </c>
      <c r="I735" s="16">
        <v>90</v>
      </c>
      <c r="J735" s="18">
        <v>331.29386</v>
      </c>
      <c r="K735" s="18">
        <v>331.29386</v>
      </c>
      <c r="L735" s="19">
        <v>3.8212433826693069</v>
      </c>
      <c r="M735" s="18">
        <v>-3.043092132285663</v>
      </c>
      <c r="N735" s="18">
        <v>0.36</v>
      </c>
      <c r="O735" s="18">
        <v>0.36</v>
      </c>
      <c r="P735" s="18">
        <v>-2.58</v>
      </c>
      <c r="Q735" s="20">
        <v>0.22951792485412292</v>
      </c>
      <c r="R735" s="17">
        <v>-1.8842399999999999</v>
      </c>
      <c r="S735" s="17">
        <v>4.6244129496124581E-2</v>
      </c>
      <c r="T735" s="18">
        <v>-0.21000000000000002</v>
      </c>
      <c r="U735" s="15">
        <v>5</v>
      </c>
      <c r="V735" s="15">
        <v>3</v>
      </c>
      <c r="W735" s="18">
        <v>131.87</v>
      </c>
      <c r="X735">
        <f t="shared" si="12"/>
        <v>0</v>
      </c>
      <c r="Y735" s="22">
        <v>2.5122761810874343</v>
      </c>
    </row>
    <row r="736" spans="1:25" ht="14.5" x14ac:dyDescent="0.35">
      <c r="A736" s="13" t="s">
        <v>128</v>
      </c>
      <c r="B736" s="13">
        <v>3</v>
      </c>
      <c r="C736" s="15">
        <v>1000</v>
      </c>
      <c r="D736" s="15" t="s">
        <v>982</v>
      </c>
      <c r="E736" s="15" t="s">
        <v>983</v>
      </c>
      <c r="F736" s="15" t="s">
        <v>984</v>
      </c>
      <c r="G736" s="16">
        <v>50</v>
      </c>
      <c r="H736" s="17">
        <v>0.08</v>
      </c>
      <c r="I736" s="16">
        <v>80</v>
      </c>
      <c r="J736" s="18">
        <v>76.055230000000009</v>
      </c>
      <c r="K736" s="18">
        <v>76.055230000000009</v>
      </c>
      <c r="L736" s="19">
        <v>1.881129084030603</v>
      </c>
      <c r="M736" s="18">
        <v>-0.18215907969458422</v>
      </c>
      <c r="N736" s="18">
        <v>-1.8</v>
      </c>
      <c r="O736" s="18"/>
      <c r="P736" s="18">
        <v>0.52</v>
      </c>
      <c r="Q736" s="22">
        <v>1.5882940438952144E-2</v>
      </c>
      <c r="R736" s="17">
        <v>1.1852100000000001</v>
      </c>
      <c r="S736" s="27">
        <v>3.4333723656821509E-3</v>
      </c>
      <c r="T736" s="18">
        <v>-1.8</v>
      </c>
      <c r="U736" s="15">
        <v>2</v>
      </c>
      <c r="V736" s="15">
        <v>3</v>
      </c>
      <c r="W736" s="18">
        <v>86.58</v>
      </c>
      <c r="X736">
        <f t="shared" si="12"/>
        <v>0</v>
      </c>
      <c r="Y736" s="22">
        <v>0.87843878493878502</v>
      </c>
    </row>
    <row r="737" spans="1:25" ht="14.5" x14ac:dyDescent="0.35">
      <c r="A737" s="13" t="s">
        <v>129</v>
      </c>
      <c r="B737" s="13">
        <v>3</v>
      </c>
      <c r="C737" s="15">
        <v>311</v>
      </c>
      <c r="D737" s="13" t="s">
        <v>941</v>
      </c>
      <c r="E737" s="15" t="s">
        <v>983</v>
      </c>
      <c r="F737" s="15" t="s">
        <v>984</v>
      </c>
      <c r="G737" s="16">
        <v>3.56</v>
      </c>
      <c r="H737" s="30">
        <v>3.4955056179775275E-4</v>
      </c>
      <c r="I737" s="16">
        <v>57</v>
      </c>
      <c r="J737" s="18">
        <v>289.37775999999997</v>
      </c>
      <c r="K737" s="18">
        <v>289.37775999999997</v>
      </c>
      <c r="L737" s="19">
        <v>5.9685651394461674</v>
      </c>
      <c r="M737" s="18">
        <v>-1.9100151525819957</v>
      </c>
      <c r="N737" s="18">
        <v>1.83</v>
      </c>
      <c r="O737" s="18">
        <v>-0.44000000000000011</v>
      </c>
      <c r="P737" s="18">
        <v>-2.06</v>
      </c>
      <c r="Q737" s="39">
        <v>4.9357735893115057E-4</v>
      </c>
      <c r="R737" s="17">
        <v>-0.87510399999999999</v>
      </c>
      <c r="S737" s="29">
        <v>3.2255134105819753E-5</v>
      </c>
      <c r="T737" s="18">
        <v>1.3</v>
      </c>
      <c r="U737" s="15">
        <v>3</v>
      </c>
      <c r="V737" s="15">
        <v>1</v>
      </c>
      <c r="W737" s="18">
        <v>50.8</v>
      </c>
      <c r="X737">
        <f t="shared" si="12"/>
        <v>0</v>
      </c>
      <c r="Y737" s="22">
        <v>5.6964125984251961</v>
      </c>
    </row>
    <row r="738" spans="1:25" ht="14.5" x14ac:dyDescent="0.35">
      <c r="A738" s="13" t="s">
        <v>130</v>
      </c>
      <c r="B738" s="13">
        <v>3</v>
      </c>
      <c r="C738" s="15">
        <v>150</v>
      </c>
      <c r="D738" s="15" t="s">
        <v>982</v>
      </c>
      <c r="E738" s="15" t="s">
        <v>983</v>
      </c>
      <c r="F738" s="15" t="s">
        <v>984</v>
      </c>
      <c r="G738" s="16"/>
      <c r="H738" s="23"/>
      <c r="I738" s="16">
        <v>55</v>
      </c>
      <c r="J738" s="18">
        <v>319.23376000000002</v>
      </c>
      <c r="K738" s="18">
        <v>319.23376000000002</v>
      </c>
      <c r="L738" s="19">
        <v>3.3280175540942398</v>
      </c>
      <c r="M738" s="18"/>
      <c r="N738" s="18"/>
      <c r="O738" s="18"/>
      <c r="P738" s="18">
        <v>-1.34</v>
      </c>
      <c r="Q738" s="22">
        <v>4.1118989870298557E-2</v>
      </c>
      <c r="R738" s="17">
        <v>2.1040700000000001</v>
      </c>
      <c r="S738" s="29">
        <v>1.4790145186238422E-5</v>
      </c>
      <c r="T738" s="18">
        <v>-3.3699999999999997</v>
      </c>
      <c r="U738" s="15">
        <v>8</v>
      </c>
      <c r="V738" s="15">
        <v>5</v>
      </c>
      <c r="W738" s="18">
        <v>151.97999999999999</v>
      </c>
      <c r="X738">
        <f t="shared" si="12"/>
        <v>0</v>
      </c>
      <c r="Y738" s="22">
        <v>2.1004984866429797</v>
      </c>
    </row>
    <row r="739" spans="1:25" x14ac:dyDescent="0.3">
      <c r="A739" s="13" t="s">
        <v>131</v>
      </c>
      <c r="B739" s="13">
        <v>3</v>
      </c>
      <c r="C739" s="15"/>
      <c r="D739" s="15" t="s">
        <v>1055</v>
      </c>
      <c r="E739" s="15"/>
      <c r="F739" s="15"/>
      <c r="G739" s="16"/>
      <c r="H739" s="23"/>
      <c r="I739" s="16">
        <v>9</v>
      </c>
      <c r="J739" s="18">
        <v>377.40051</v>
      </c>
      <c r="K739" s="18">
        <v>377.40051</v>
      </c>
      <c r="L739" s="22"/>
      <c r="M739" s="18"/>
      <c r="N739" s="18"/>
      <c r="O739" s="18"/>
      <c r="P739" s="18">
        <v>-2.5499999999999998</v>
      </c>
      <c r="Q739" s="17"/>
      <c r="R739" s="17">
        <v>0.46499200000000002</v>
      </c>
      <c r="S739" s="13"/>
      <c r="T739" s="18">
        <v>1.74</v>
      </c>
      <c r="U739" s="15">
        <v>7</v>
      </c>
      <c r="V739" s="15">
        <v>3</v>
      </c>
      <c r="W739" s="18">
        <v>137.49</v>
      </c>
      <c r="X739">
        <f t="shared" si="12"/>
        <v>0</v>
      </c>
      <c r="Y739" s="22">
        <v>2.7449306131355007</v>
      </c>
    </row>
    <row r="740" spans="1:25" ht="14.5" x14ac:dyDescent="0.35">
      <c r="A740" s="13" t="s">
        <v>132</v>
      </c>
      <c r="B740" s="13">
        <v>3</v>
      </c>
      <c r="C740" s="15">
        <v>750</v>
      </c>
      <c r="D740" s="15" t="s">
        <v>982</v>
      </c>
      <c r="E740" t="s">
        <v>625</v>
      </c>
      <c r="F740" s="15" t="s">
        <v>994</v>
      </c>
      <c r="G740" s="16">
        <v>10</v>
      </c>
      <c r="H740" s="21">
        <v>0.3</v>
      </c>
      <c r="I740" s="16">
        <v>69</v>
      </c>
      <c r="J740" s="18">
        <v>299.35099000000002</v>
      </c>
      <c r="K740" s="18">
        <v>299.35099000000002</v>
      </c>
      <c r="L740" s="19">
        <v>2.6011194353713671</v>
      </c>
      <c r="M740" s="18">
        <v>-1.476180698763067</v>
      </c>
      <c r="N740" s="18"/>
      <c r="O740" s="18"/>
      <c r="P740" s="18">
        <v>-2.65</v>
      </c>
      <c r="Q740" s="17"/>
      <c r="R740" s="17">
        <v>0.81557299999999999</v>
      </c>
      <c r="S740" s="13"/>
      <c r="T740" s="18">
        <v>-1.35</v>
      </c>
      <c r="U740" s="15">
        <v>6</v>
      </c>
      <c r="V740" s="15">
        <v>4</v>
      </c>
      <c r="W740" s="18">
        <v>120.42</v>
      </c>
      <c r="X740">
        <f t="shared" si="12"/>
        <v>0</v>
      </c>
      <c r="Y740" s="22">
        <v>2.4858909649559875</v>
      </c>
    </row>
    <row r="741" spans="1:25" x14ac:dyDescent="0.3">
      <c r="A741" s="13" t="s">
        <v>133</v>
      </c>
      <c r="B741" s="13">
        <v>3</v>
      </c>
      <c r="C741" s="15">
        <v>755</v>
      </c>
      <c r="D741" s="15" t="s">
        <v>992</v>
      </c>
      <c r="E741" s="15" t="s">
        <v>134</v>
      </c>
      <c r="F741" s="15" t="s">
        <v>994</v>
      </c>
      <c r="G741" s="16"/>
      <c r="H741" s="23"/>
      <c r="I741" s="16">
        <v>95</v>
      </c>
      <c r="J741" s="18">
        <v>821.14697000000001</v>
      </c>
      <c r="K741" s="18">
        <v>821.14697000000001</v>
      </c>
      <c r="L741" s="22"/>
      <c r="M741" s="18"/>
      <c r="N741" s="18"/>
      <c r="O741" s="18"/>
      <c r="P741" s="18">
        <v>-3.01</v>
      </c>
      <c r="Q741" s="17"/>
      <c r="R741" s="17">
        <v>-4.1243100000000004</v>
      </c>
      <c r="S741" s="13"/>
      <c r="T741" s="18">
        <v>0.65999999999999992</v>
      </c>
      <c r="U741" s="15">
        <v>9</v>
      </c>
      <c r="V741" s="15">
        <v>8</v>
      </c>
      <c r="W741" s="18">
        <v>220.18799999999999</v>
      </c>
      <c r="X741">
        <f t="shared" si="12"/>
        <v>2</v>
      </c>
      <c r="Y741" s="22">
        <v>3.7292993714462188</v>
      </c>
    </row>
    <row r="742" spans="1:25" x14ac:dyDescent="0.3">
      <c r="A742" s="13" t="s">
        <v>135</v>
      </c>
      <c r="B742" s="13">
        <v>3</v>
      </c>
      <c r="C742" s="15">
        <v>755</v>
      </c>
      <c r="D742" s="15" t="s">
        <v>992</v>
      </c>
      <c r="E742" s="15" t="s">
        <v>136</v>
      </c>
      <c r="F742" s="15" t="s">
        <v>994</v>
      </c>
      <c r="G742" s="16"/>
      <c r="H742" s="23"/>
      <c r="I742" s="16">
        <v>96</v>
      </c>
      <c r="J742" s="18">
        <v>777.09339</v>
      </c>
      <c r="K742" s="18">
        <v>777.09339</v>
      </c>
      <c r="L742" s="22"/>
      <c r="M742" s="18"/>
      <c r="N742" s="18"/>
      <c r="O742" s="18"/>
      <c r="P742" s="18">
        <v>-2.9899999999999998</v>
      </c>
      <c r="Q742" s="17"/>
      <c r="R742" s="17">
        <v>-3.8823099999999999</v>
      </c>
      <c r="S742" s="13"/>
      <c r="T742" s="18">
        <v>0.86</v>
      </c>
      <c r="U742" s="15">
        <v>8</v>
      </c>
      <c r="V742" s="15">
        <v>8</v>
      </c>
      <c r="W742" s="18">
        <v>211.02699999999999</v>
      </c>
      <c r="X742">
        <f t="shared" si="12"/>
        <v>2</v>
      </c>
      <c r="Y742" s="22">
        <v>3.6824358494410672</v>
      </c>
    </row>
    <row r="743" spans="1:25" x14ac:dyDescent="0.3">
      <c r="A743" s="13" t="s">
        <v>137</v>
      </c>
      <c r="B743" s="13">
        <v>3</v>
      </c>
      <c r="C743" s="15">
        <v>769</v>
      </c>
      <c r="D743" s="15" t="s">
        <v>992</v>
      </c>
      <c r="E743" s="15" t="s">
        <v>136</v>
      </c>
      <c r="F743" s="15" t="s">
        <v>994</v>
      </c>
      <c r="G743" s="16"/>
      <c r="H743" s="23"/>
      <c r="I743" s="16">
        <v>97</v>
      </c>
      <c r="J743" s="18">
        <v>791.12048000000004</v>
      </c>
      <c r="K743" s="18">
        <v>791.12048000000004</v>
      </c>
      <c r="L743" s="22"/>
      <c r="M743" s="18"/>
      <c r="N743" s="18"/>
      <c r="O743" s="18"/>
      <c r="P743" s="18">
        <v>-3.34</v>
      </c>
      <c r="Q743" s="17"/>
      <c r="R743" s="17">
        <v>-3.8972899999999999</v>
      </c>
      <c r="S743" s="13"/>
      <c r="T743" s="18">
        <v>1.37</v>
      </c>
      <c r="U743" s="15">
        <v>8</v>
      </c>
      <c r="V743" s="15">
        <v>6</v>
      </c>
      <c r="W743" s="18">
        <v>183.863</v>
      </c>
      <c r="X743">
        <f t="shared" si="12"/>
        <v>2</v>
      </c>
      <c r="Y743" s="22">
        <v>4.3027715200992045</v>
      </c>
    </row>
    <row r="744" spans="1:25" ht="14.5" x14ac:dyDescent="0.35">
      <c r="A744" s="13" t="s">
        <v>138</v>
      </c>
      <c r="B744" s="13">
        <v>3</v>
      </c>
      <c r="C744" s="15">
        <v>17</v>
      </c>
      <c r="D744" s="13" t="s">
        <v>941</v>
      </c>
      <c r="E744" s="13" t="s">
        <v>1038</v>
      </c>
      <c r="F744" s="15" t="s">
        <v>967</v>
      </c>
      <c r="G744" s="16"/>
      <c r="H744" s="23"/>
      <c r="I744" s="16">
        <v>50</v>
      </c>
      <c r="J744" s="18">
        <v>332.46700000000004</v>
      </c>
      <c r="K744" s="18">
        <v>332.46700000000004</v>
      </c>
      <c r="L744" s="19">
        <v>6.8984992541911545</v>
      </c>
      <c r="M744" s="18"/>
      <c r="N744" s="18"/>
      <c r="O744" s="18"/>
      <c r="P744" s="18">
        <v>-5.49</v>
      </c>
      <c r="Q744" s="17"/>
      <c r="R744" s="17">
        <v>-2.2759900000000002</v>
      </c>
      <c r="S744" s="13"/>
      <c r="T744" s="18">
        <v>-2.19</v>
      </c>
      <c r="U744" s="15">
        <v>2</v>
      </c>
      <c r="V744" s="15">
        <v>1</v>
      </c>
      <c r="W744" s="18">
        <v>49.62</v>
      </c>
      <c r="X744">
        <f t="shared" si="12"/>
        <v>0</v>
      </c>
      <c r="Y744" s="22">
        <v>6.7002619911326091</v>
      </c>
    </row>
    <row r="745" spans="1:25" ht="14.5" x14ac:dyDescent="0.35">
      <c r="A745" s="13" t="s">
        <v>139</v>
      </c>
      <c r="B745" s="13">
        <v>3</v>
      </c>
      <c r="C745" s="15">
        <v>333</v>
      </c>
      <c r="D745" s="13" t="s">
        <v>1011</v>
      </c>
      <c r="E745" s="15" t="s">
        <v>860</v>
      </c>
      <c r="F745" s="15" t="s">
        <v>994</v>
      </c>
      <c r="G745" s="16"/>
      <c r="H745" s="23"/>
      <c r="I745" s="16">
        <v>90</v>
      </c>
      <c r="J745" s="18">
        <v>484.50782000000004</v>
      </c>
      <c r="K745" s="18">
        <v>484.50782000000004</v>
      </c>
      <c r="L745" s="19">
        <v>2.5092095319398564</v>
      </c>
      <c r="M745" s="18"/>
      <c r="N745" s="18"/>
      <c r="O745" s="18"/>
      <c r="P745" s="18">
        <v>-0.71</v>
      </c>
      <c r="Q745" s="17"/>
      <c r="R745" s="17">
        <v>3.83955</v>
      </c>
      <c r="S745" s="13"/>
      <c r="T745" s="18">
        <v>-5.17</v>
      </c>
      <c r="U745" s="15">
        <v>15</v>
      </c>
      <c r="V745" s="15">
        <v>11</v>
      </c>
      <c r="W745" s="18">
        <v>304.97000000000003</v>
      </c>
      <c r="X745">
        <f t="shared" si="12"/>
        <v>2</v>
      </c>
      <c r="Y745" s="22">
        <v>1.5887064957208905</v>
      </c>
    </row>
    <row r="746" spans="1:25" ht="14.5" x14ac:dyDescent="0.35">
      <c r="A746" s="13" t="s">
        <v>140</v>
      </c>
      <c r="B746" s="13">
        <v>3</v>
      </c>
      <c r="C746" s="15">
        <v>10</v>
      </c>
      <c r="D746" s="15" t="s">
        <v>982</v>
      </c>
      <c r="E746" s="15" t="s">
        <v>983</v>
      </c>
      <c r="F746" s="15" t="s">
        <v>984</v>
      </c>
      <c r="G746" s="16">
        <v>200</v>
      </c>
      <c r="H746" s="30">
        <v>2.0000000000000001E-4</v>
      </c>
      <c r="I746" s="16">
        <v>58</v>
      </c>
      <c r="J746" s="18">
        <v>255.27576000000002</v>
      </c>
      <c r="K746" s="18">
        <v>255.27576000000002</v>
      </c>
      <c r="L746" s="19">
        <v>4.407009577835816</v>
      </c>
      <c r="M746" s="18">
        <v>-0.10597958217183474</v>
      </c>
      <c r="N746" s="18">
        <v>1.04</v>
      </c>
      <c r="O746" s="18"/>
      <c r="P746" s="18">
        <v>-2.69</v>
      </c>
      <c r="Q746" s="22">
        <v>7.6745057089391666E-2</v>
      </c>
      <c r="R746" s="17">
        <v>-2.37412</v>
      </c>
      <c r="S746" s="17">
        <v>3.7082620231252764E-2</v>
      </c>
      <c r="T746" s="18">
        <v>1.62</v>
      </c>
      <c r="U746" s="15">
        <v>3</v>
      </c>
      <c r="V746" s="15">
        <v>1</v>
      </c>
      <c r="W746" s="18">
        <v>59.669999999999995</v>
      </c>
      <c r="X746">
        <f t="shared" si="12"/>
        <v>0</v>
      </c>
      <c r="Y746" s="22">
        <v>4.2781256913021624</v>
      </c>
    </row>
    <row r="747" spans="1:25" ht="14.5" x14ac:dyDescent="0.35">
      <c r="A747" s="13" t="s">
        <v>141</v>
      </c>
      <c r="B747" s="13">
        <v>3</v>
      </c>
      <c r="C747" s="15">
        <v>50</v>
      </c>
      <c r="D747" s="15" t="s">
        <v>982</v>
      </c>
      <c r="E747" s="15" t="s">
        <v>983</v>
      </c>
      <c r="F747" s="15" t="s">
        <v>984</v>
      </c>
      <c r="G747" s="16">
        <v>2</v>
      </c>
      <c r="H747" s="21">
        <v>0.1</v>
      </c>
      <c r="I747" s="16">
        <v>40</v>
      </c>
      <c r="J747" s="18">
        <v>250.30000999999999</v>
      </c>
      <c r="K747" s="18">
        <v>250.30000999999999</v>
      </c>
      <c r="L747" s="19">
        <v>3.6994908626231622</v>
      </c>
      <c r="M747" s="18">
        <v>-2.0974308712951997</v>
      </c>
      <c r="N747" s="18"/>
      <c r="O747" s="18"/>
      <c r="P747" s="18">
        <v>-2.73</v>
      </c>
      <c r="Q747" s="20">
        <v>0.42911048734696661</v>
      </c>
      <c r="R747" s="17">
        <v>-2.14961</v>
      </c>
      <c r="S747" s="21">
        <v>0.11276624749013574</v>
      </c>
      <c r="T747" s="18">
        <v>0.39</v>
      </c>
      <c r="U747" s="15">
        <v>3</v>
      </c>
      <c r="V747" s="15">
        <v>2</v>
      </c>
      <c r="W747" s="18">
        <v>74.482000000000014</v>
      </c>
      <c r="X747">
        <f t="shared" si="12"/>
        <v>0</v>
      </c>
      <c r="Y747" s="22">
        <v>3.3605436212776234</v>
      </c>
    </row>
    <row r="748" spans="1:25" ht="14.5" x14ac:dyDescent="0.35">
      <c r="A748" s="13" t="s">
        <v>142</v>
      </c>
      <c r="B748" s="13">
        <v>3</v>
      </c>
      <c r="C748" s="15">
        <v>300</v>
      </c>
      <c r="D748" s="15" t="s">
        <v>982</v>
      </c>
      <c r="E748" s="15" t="s">
        <v>983</v>
      </c>
      <c r="F748" s="15" t="s">
        <v>984</v>
      </c>
      <c r="G748" s="16">
        <v>70</v>
      </c>
      <c r="H748" s="17">
        <v>1.7142857142857144E-2</v>
      </c>
      <c r="I748" s="16">
        <v>67</v>
      </c>
      <c r="J748" s="18">
        <v>229.25917000000001</v>
      </c>
      <c r="K748" s="18">
        <v>229.25917000000001</v>
      </c>
      <c r="L748" s="19">
        <v>2.8832054610542461</v>
      </c>
      <c r="M748" s="18">
        <v>-0.5152286757596517</v>
      </c>
      <c r="N748" s="18">
        <v>-0.93000000000000038</v>
      </c>
      <c r="O748" s="18"/>
      <c r="P748" s="18">
        <v>-1.91</v>
      </c>
      <c r="Q748" s="20">
        <v>0.4254558800840636</v>
      </c>
      <c r="R748" s="17">
        <v>-1.2057</v>
      </c>
      <c r="S748" s="17">
        <v>8.4053253824045895E-2</v>
      </c>
      <c r="T748" s="18">
        <v>-1.46</v>
      </c>
      <c r="U748" s="15">
        <v>5</v>
      </c>
      <c r="V748" s="15">
        <v>2</v>
      </c>
      <c r="W748" s="18">
        <v>88.11</v>
      </c>
      <c r="X748">
        <f t="shared" si="12"/>
        <v>0</v>
      </c>
      <c r="Y748" s="22">
        <v>2.6019653841788677</v>
      </c>
    </row>
    <row r="749" spans="1:25" x14ac:dyDescent="0.3">
      <c r="A749" s="13" t="s">
        <v>143</v>
      </c>
      <c r="B749" s="13">
        <v>3</v>
      </c>
      <c r="C749" s="15">
        <v>100</v>
      </c>
      <c r="D749" s="15" t="s">
        <v>992</v>
      </c>
      <c r="E749" s="15" t="s">
        <v>993</v>
      </c>
      <c r="F749" s="15" t="s">
        <v>994</v>
      </c>
      <c r="G749" s="16">
        <v>50</v>
      </c>
      <c r="H749" s="23"/>
      <c r="I749" s="16">
        <v>76</v>
      </c>
      <c r="J749" s="18">
        <v>520.48119999999994</v>
      </c>
      <c r="K749" s="18">
        <v>520.48119999999994</v>
      </c>
      <c r="L749" s="22"/>
      <c r="M749" s="18">
        <v>-1.0174350428943693</v>
      </c>
      <c r="N749" s="18">
        <v>-0.57999999999999996</v>
      </c>
      <c r="O749" s="18">
        <v>-3.4499999999999997</v>
      </c>
      <c r="P749" s="18">
        <v>-2.84</v>
      </c>
      <c r="Q749" s="17"/>
      <c r="R749" s="17">
        <v>-1.9774</v>
      </c>
      <c r="S749" s="13"/>
      <c r="T749" s="18">
        <v>-0.82</v>
      </c>
      <c r="U749" s="15">
        <v>12</v>
      </c>
      <c r="V749" s="15">
        <v>4</v>
      </c>
      <c r="W749" s="18">
        <v>214.42000000000002</v>
      </c>
      <c r="X749">
        <f t="shared" si="12"/>
        <v>2</v>
      </c>
      <c r="Y749" s="22">
        <v>2.4273911015763452</v>
      </c>
    </row>
    <row r="750" spans="1:25" ht="14.5" x14ac:dyDescent="0.35">
      <c r="A750" s="13" t="s">
        <v>144</v>
      </c>
      <c r="B750" s="13">
        <v>3</v>
      </c>
      <c r="C750" s="15">
        <v>25</v>
      </c>
      <c r="D750" s="15" t="s">
        <v>982</v>
      </c>
      <c r="E750" s="15" t="s">
        <v>983</v>
      </c>
      <c r="F750" s="15" t="s">
        <v>984</v>
      </c>
      <c r="G750" s="16">
        <v>500</v>
      </c>
      <c r="H750" s="30">
        <v>2.0000000000000001E-4</v>
      </c>
      <c r="I750" s="16">
        <v>10</v>
      </c>
      <c r="J750" s="18">
        <v>473.44901000000004</v>
      </c>
      <c r="K750" s="18">
        <v>473.44901000000004</v>
      </c>
      <c r="L750" s="19">
        <v>4.2773332040905503</v>
      </c>
      <c r="M750" s="18">
        <v>2.3696791573430867E-2</v>
      </c>
      <c r="N750" s="18"/>
      <c r="O750" s="18">
        <v>-7.85</v>
      </c>
      <c r="P750" s="18">
        <v>-3.2</v>
      </c>
      <c r="Q750" s="20">
        <v>0.33475478013167997</v>
      </c>
      <c r="R750" s="17">
        <v>-1.8138099999999999</v>
      </c>
      <c r="S750" s="17">
        <v>1.3757413385342209E-2</v>
      </c>
      <c r="T750" s="18">
        <v>-3.4899999999999998</v>
      </c>
      <c r="U750" s="15">
        <v>12</v>
      </c>
      <c r="V750" s="15">
        <v>7</v>
      </c>
      <c r="W750" s="18">
        <v>232.35</v>
      </c>
      <c r="X750">
        <f t="shared" si="12"/>
        <v>2</v>
      </c>
      <c r="Y750" s="22">
        <v>2.0376544437271362</v>
      </c>
    </row>
    <row r="751" spans="1:25" ht="14.5" x14ac:dyDescent="0.35">
      <c r="A751" s="13" t="s">
        <v>145</v>
      </c>
      <c r="B751" s="13">
        <v>3</v>
      </c>
      <c r="C751" s="15">
        <v>45</v>
      </c>
      <c r="D751" s="13" t="s">
        <v>1012</v>
      </c>
      <c r="E751" s="13" t="s">
        <v>1038</v>
      </c>
      <c r="F751" s="15" t="s">
        <v>967</v>
      </c>
      <c r="G751" s="16">
        <v>180</v>
      </c>
      <c r="H751" s="54">
        <v>9.9999999999999995E-7</v>
      </c>
      <c r="I751" s="16">
        <v>46</v>
      </c>
      <c r="J751" s="18">
        <v>239.31721999999999</v>
      </c>
      <c r="K751" s="18">
        <v>239.31721999999999</v>
      </c>
      <c r="L751" s="19">
        <v>5.2820639362610997</v>
      </c>
      <c r="M751" s="18">
        <v>-0.12370144416584983</v>
      </c>
      <c r="N751" s="18"/>
      <c r="O751" s="18">
        <v>-1.1100000000000001</v>
      </c>
      <c r="P751" s="18">
        <v>-2.02</v>
      </c>
      <c r="Q751" s="17"/>
      <c r="R751" s="17">
        <v>0.44876199999999999</v>
      </c>
      <c r="S751" s="13"/>
      <c r="T751" s="18">
        <v>0.06</v>
      </c>
      <c r="U751" s="15">
        <v>4</v>
      </c>
      <c r="V751" s="15">
        <v>4</v>
      </c>
      <c r="W751" s="18">
        <v>82.56</v>
      </c>
      <c r="X751">
        <f t="shared" si="12"/>
        <v>0</v>
      </c>
      <c r="Y751" s="22">
        <v>2.8987066375968991</v>
      </c>
    </row>
    <row r="752" spans="1:25" ht="14.5" x14ac:dyDescent="0.35">
      <c r="A752" s="13" t="s">
        <v>146</v>
      </c>
      <c r="B752" s="13">
        <v>3</v>
      </c>
      <c r="C752" s="15">
        <v>1000</v>
      </c>
      <c r="D752" s="15" t="s">
        <v>982</v>
      </c>
      <c r="E752" s="15" t="s">
        <v>983</v>
      </c>
      <c r="F752" s="15" t="s">
        <v>984</v>
      </c>
      <c r="G752" s="16">
        <v>1040</v>
      </c>
      <c r="H752" s="27">
        <v>3.8461538461538464E-3</v>
      </c>
      <c r="I752" s="16">
        <v>66</v>
      </c>
      <c r="J752" s="18">
        <v>170.21297999999999</v>
      </c>
      <c r="K752" s="18">
        <v>170.21297999999999</v>
      </c>
      <c r="L752" s="19">
        <v>2.2309926751811937</v>
      </c>
      <c r="M752" s="18">
        <v>0.78604066411758666</v>
      </c>
      <c r="N752" s="18"/>
      <c r="O752" s="18"/>
      <c r="P752" s="18">
        <v>0.24</v>
      </c>
      <c r="Q752" s="22">
        <v>1.3522821522475125E-2</v>
      </c>
      <c r="R752" s="17">
        <v>-1.1809799999999999</v>
      </c>
      <c r="S752" s="21">
        <v>0.35648997069829408</v>
      </c>
      <c r="T752" s="18">
        <v>-0.33999999999999997</v>
      </c>
      <c r="U752" s="15">
        <v>2</v>
      </c>
      <c r="V752" s="15">
        <v>1</v>
      </c>
      <c r="W752" s="18">
        <v>65.69</v>
      </c>
      <c r="X752">
        <f t="shared" si="12"/>
        <v>0</v>
      </c>
      <c r="Y752" s="22">
        <v>2.5911551225452882</v>
      </c>
    </row>
    <row r="753" spans="1:25" ht="14.5" x14ac:dyDescent="0.35">
      <c r="A753" s="13" t="s">
        <v>147</v>
      </c>
      <c r="B753" s="13">
        <v>3</v>
      </c>
      <c r="C753" s="15">
        <v>5</v>
      </c>
      <c r="D753" s="15" t="s">
        <v>982</v>
      </c>
      <c r="E753" s="15" t="s">
        <v>983</v>
      </c>
      <c r="F753" s="15" t="s">
        <v>984</v>
      </c>
      <c r="G753" s="16">
        <v>0.10100000000000001</v>
      </c>
      <c r="H753" s="21">
        <v>0.198019801980198</v>
      </c>
      <c r="I753" s="16">
        <v>71</v>
      </c>
      <c r="J753" s="18">
        <v>388.89800000000002</v>
      </c>
      <c r="K753" s="18">
        <v>388.89800000000002</v>
      </c>
      <c r="L753" s="19">
        <v>4.8908657053550328</v>
      </c>
      <c r="M753" s="18">
        <v>-3.5855143359084085</v>
      </c>
      <c r="N753" s="18">
        <v>1.7</v>
      </c>
      <c r="O753" s="18">
        <v>-0.31</v>
      </c>
      <c r="P753" s="18">
        <v>-3.7800000000000002</v>
      </c>
      <c r="Q753" s="20">
        <v>0.30988052706589309</v>
      </c>
      <c r="R753" s="17">
        <v>-1.5399700000000001</v>
      </c>
      <c r="S753" s="27">
        <v>1.783053137566585E-3</v>
      </c>
      <c r="T753" s="18">
        <v>2.08</v>
      </c>
      <c r="U753" s="15">
        <v>5</v>
      </c>
      <c r="V753" s="15">
        <v>1</v>
      </c>
      <c r="W753" s="18">
        <v>51.969999999999985</v>
      </c>
      <c r="X753">
        <f t="shared" si="12"/>
        <v>0</v>
      </c>
      <c r="Y753" s="22">
        <v>7.4831248797383134</v>
      </c>
    </row>
    <row r="754" spans="1:25" ht="14.5" x14ac:dyDescent="0.35">
      <c r="A754" s="13" t="s">
        <v>148</v>
      </c>
      <c r="B754" s="13">
        <v>3</v>
      </c>
      <c r="C754" s="15">
        <v>750</v>
      </c>
      <c r="D754" s="15" t="s">
        <v>982</v>
      </c>
      <c r="E754" s="15" t="s">
        <v>983</v>
      </c>
      <c r="F754" s="15" t="s">
        <v>984</v>
      </c>
      <c r="G754" s="16">
        <v>50</v>
      </c>
      <c r="H754" s="17">
        <v>0.06</v>
      </c>
      <c r="I754" s="16">
        <v>74</v>
      </c>
      <c r="J754" s="18">
        <v>361.37619999999998</v>
      </c>
      <c r="K754" s="18">
        <v>361.37619999999998</v>
      </c>
      <c r="L754" s="19">
        <v>2.6828982834247186</v>
      </c>
      <c r="M754" s="18">
        <v>-0.85898954248040005</v>
      </c>
      <c r="N754" s="18">
        <v>-0.39</v>
      </c>
      <c r="O754" s="18">
        <v>-0.4</v>
      </c>
      <c r="P754" s="18">
        <v>-2.4</v>
      </c>
      <c r="Q754" s="20">
        <v>2.0852671798886431</v>
      </c>
      <c r="R754" s="17">
        <v>-0.45435300000000001</v>
      </c>
      <c r="S754" s="17">
        <v>2.3632774330220544E-2</v>
      </c>
      <c r="T754" s="18">
        <v>-0.51</v>
      </c>
      <c r="U754" s="15">
        <v>7</v>
      </c>
      <c r="V754" s="15">
        <v>1</v>
      </c>
      <c r="W754" s="18">
        <v>70.83</v>
      </c>
      <c r="X754">
        <f t="shared" si="12"/>
        <v>0</v>
      </c>
      <c r="Y754" s="22">
        <v>5.102021742199633</v>
      </c>
    </row>
    <row r="755" spans="1:25" x14ac:dyDescent="0.3">
      <c r="A755" s="13" t="s">
        <v>149</v>
      </c>
      <c r="B755" s="13">
        <v>3</v>
      </c>
      <c r="C755" s="15">
        <v>300</v>
      </c>
      <c r="D755" s="15" t="s">
        <v>992</v>
      </c>
      <c r="E755" s="15" t="s">
        <v>993</v>
      </c>
      <c r="F755" s="15" t="s">
        <v>994</v>
      </c>
      <c r="G755" s="16">
        <v>50</v>
      </c>
      <c r="H755" s="23"/>
      <c r="I755" s="16">
        <v>30</v>
      </c>
      <c r="J755" s="18">
        <v>406.54548000000005</v>
      </c>
      <c r="K755" s="18">
        <v>406.54548000000005</v>
      </c>
      <c r="L755" s="22"/>
      <c r="M755" s="18">
        <v>-0.91013913257608448</v>
      </c>
      <c r="N755" s="18">
        <v>0.56000000000000005</v>
      </c>
      <c r="O755" s="18"/>
      <c r="P755" s="18">
        <v>-1.1400000000000001</v>
      </c>
      <c r="Q755" s="17"/>
      <c r="R755" s="17">
        <v>-2.26877</v>
      </c>
      <c r="S755" s="13"/>
      <c r="T755" s="18">
        <v>1.28</v>
      </c>
      <c r="U755" s="15">
        <v>7</v>
      </c>
      <c r="V755" s="15">
        <v>5</v>
      </c>
      <c r="W755" s="18">
        <v>133.05000000000001</v>
      </c>
      <c r="X755">
        <f t="shared" si="12"/>
        <v>0</v>
      </c>
      <c r="Y755" s="22">
        <v>3.0555842164599776</v>
      </c>
    </row>
    <row r="756" spans="1:25" ht="14.5" x14ac:dyDescent="0.35">
      <c r="A756" s="13" t="s">
        <v>339</v>
      </c>
      <c r="B756" s="13">
        <v>3</v>
      </c>
      <c r="C756" s="15">
        <v>40</v>
      </c>
      <c r="D756" s="15" t="s">
        <v>982</v>
      </c>
      <c r="E756" s="15" t="s">
        <v>983</v>
      </c>
      <c r="F756" s="15" t="s">
        <v>984</v>
      </c>
      <c r="G756" s="16">
        <v>97</v>
      </c>
      <c r="H756" s="27">
        <v>1.6494845360824743E-3</v>
      </c>
      <c r="I756" s="16">
        <v>94</v>
      </c>
      <c r="J756" s="18">
        <v>405.49832000000004</v>
      </c>
      <c r="K756" s="18">
        <v>405.49832000000004</v>
      </c>
      <c r="L756" s="19">
        <v>4.0059290679189878</v>
      </c>
      <c r="M756" s="18">
        <v>-0.62121732498070559</v>
      </c>
      <c r="N756" s="18">
        <v>-1.22</v>
      </c>
      <c r="O756" s="18">
        <v>-3.4</v>
      </c>
      <c r="P756" s="18">
        <v>-3.27</v>
      </c>
      <c r="Q756" s="20">
        <v>0.73473532976920586</v>
      </c>
      <c r="R756" s="17">
        <v>1.8494200000000001</v>
      </c>
      <c r="S756" s="23">
        <v>5.5809858756846077E-6</v>
      </c>
      <c r="T756" s="18">
        <v>-1.6900000000000002</v>
      </c>
      <c r="U756" s="15">
        <v>7</v>
      </c>
      <c r="V756" s="15">
        <v>4</v>
      </c>
      <c r="W756" s="18">
        <v>143.64999999999998</v>
      </c>
      <c r="X756">
        <f t="shared" si="12"/>
        <v>0</v>
      </c>
      <c r="Y756" s="22">
        <v>2.8228215802297258</v>
      </c>
    </row>
    <row r="757" spans="1:25" ht="14.5" x14ac:dyDescent="0.35">
      <c r="A757" s="13" t="s">
        <v>340</v>
      </c>
      <c r="B757" s="13">
        <v>3</v>
      </c>
      <c r="C757" s="15">
        <v>600</v>
      </c>
      <c r="D757" s="15" t="s">
        <v>982</v>
      </c>
      <c r="E757" s="15" t="s">
        <v>983</v>
      </c>
      <c r="F757" s="15" t="s">
        <v>984</v>
      </c>
      <c r="G757" s="16">
        <v>13</v>
      </c>
      <c r="H757" s="21">
        <v>0.1846153846153846</v>
      </c>
      <c r="I757" s="16">
        <v>95</v>
      </c>
      <c r="J757" s="18">
        <v>73.887349999999998</v>
      </c>
      <c r="K757" s="18">
        <v>73.887349999999998</v>
      </c>
      <c r="L757" s="19">
        <v>2.0904188403053805</v>
      </c>
      <c r="M757" s="18">
        <v>-0.75462673838218741</v>
      </c>
      <c r="N757" s="18"/>
      <c r="O757" s="18"/>
      <c r="P757" s="18">
        <v>-0.65</v>
      </c>
      <c r="Q757" s="20">
        <v>0.14509122619261777</v>
      </c>
      <c r="R757" s="17">
        <v>0</v>
      </c>
      <c r="S757" s="17">
        <v>3.2481879509821371E-2</v>
      </c>
      <c r="T757" s="18">
        <v>-3.65</v>
      </c>
      <c r="U757" s="15">
        <v>3</v>
      </c>
      <c r="V757" s="15">
        <v>0</v>
      </c>
      <c r="W757" s="18">
        <v>63.184999999999995</v>
      </c>
      <c r="X757">
        <f t="shared" si="12"/>
        <v>0</v>
      </c>
      <c r="Y757" s="22">
        <v>1.169381182242621</v>
      </c>
    </row>
    <row r="758" spans="1:25" ht="14.5" x14ac:dyDescent="0.35">
      <c r="A758" s="13" t="s">
        <v>341</v>
      </c>
      <c r="B758" s="13">
        <v>3</v>
      </c>
      <c r="C758" s="15">
        <v>400</v>
      </c>
      <c r="D758" s="15" t="s">
        <v>982</v>
      </c>
      <c r="E758" s="15" t="s">
        <v>983</v>
      </c>
      <c r="F758" s="15" t="s">
        <v>984</v>
      </c>
      <c r="G758" s="16">
        <v>1.6400000000000001</v>
      </c>
      <c r="H758" s="21">
        <v>0.97560975609756095</v>
      </c>
      <c r="I758" s="16">
        <v>65</v>
      </c>
      <c r="J758" s="18">
        <v>351.35608000000002</v>
      </c>
      <c r="K758" s="18">
        <v>351.35608000000002</v>
      </c>
      <c r="L758" s="19">
        <v>2.9436874818081287</v>
      </c>
      <c r="M758" s="18">
        <v>-2.3309036250883932</v>
      </c>
      <c r="N758" s="18">
        <v>-0.3</v>
      </c>
      <c r="O758" s="18">
        <v>-1.03</v>
      </c>
      <c r="P758" s="18">
        <v>-3.52</v>
      </c>
      <c r="Q758" s="26">
        <v>15.078998899695883</v>
      </c>
      <c r="R758" s="17">
        <v>-0.56395700000000004</v>
      </c>
      <c r="S758" s="17">
        <v>1.6685126725454798E-2</v>
      </c>
      <c r="T758" s="18">
        <v>-0.11000000000000001</v>
      </c>
      <c r="U758" s="15">
        <v>6</v>
      </c>
      <c r="V758" s="15">
        <v>2</v>
      </c>
      <c r="W758" s="18">
        <v>75.12</v>
      </c>
      <c r="X758">
        <f t="shared" si="12"/>
        <v>0</v>
      </c>
      <c r="Y758" s="22">
        <v>4.6772641107561235</v>
      </c>
    </row>
    <row r="759" spans="1:25" ht="14.5" x14ac:dyDescent="0.35">
      <c r="A759" s="13" t="s">
        <v>342</v>
      </c>
      <c r="B759" s="13">
        <v>3</v>
      </c>
      <c r="C759" s="15">
        <v>2</v>
      </c>
      <c r="D759" s="15" t="s">
        <v>982</v>
      </c>
      <c r="E759" s="15" t="s">
        <v>987</v>
      </c>
      <c r="F759" s="15" t="s">
        <v>984</v>
      </c>
      <c r="G759" s="16">
        <v>1.4</v>
      </c>
      <c r="H759" s="27">
        <v>5.7142857142857151E-3</v>
      </c>
      <c r="I759" s="16">
        <v>0.5</v>
      </c>
      <c r="J759" s="18">
        <v>477.05155999999999</v>
      </c>
      <c r="K759" s="18">
        <v>477.05155999999999</v>
      </c>
      <c r="L759" s="19">
        <v>5.3775353247039339</v>
      </c>
      <c r="M759" s="18">
        <v>-2.5324372846896774</v>
      </c>
      <c r="N759" s="18"/>
      <c r="O759" s="18">
        <v>4.22</v>
      </c>
      <c r="P759" s="18">
        <v>-5.76</v>
      </c>
      <c r="Q759" s="20">
        <v>9.6499411902085726</v>
      </c>
      <c r="R759" s="17">
        <v>-4.5654899999999996</v>
      </c>
      <c r="S759" s="21">
        <v>0.61661582533530246</v>
      </c>
      <c r="T759" s="18">
        <v>4.6599999999999975</v>
      </c>
      <c r="U759" s="15">
        <v>3</v>
      </c>
      <c r="V759" s="15">
        <v>1</v>
      </c>
      <c r="W759" s="18">
        <v>43.179999999999936</v>
      </c>
      <c r="X759">
        <f t="shared" si="12"/>
        <v>0</v>
      </c>
      <c r="Y759" s="22">
        <v>11.047974988420581</v>
      </c>
    </row>
    <row r="760" spans="1:25" ht="14.5" x14ac:dyDescent="0.35">
      <c r="A760" s="13" t="s">
        <v>343</v>
      </c>
      <c r="B760" s="13">
        <v>3</v>
      </c>
      <c r="C760" s="15">
        <v>400</v>
      </c>
      <c r="D760" s="15" t="s">
        <v>982</v>
      </c>
      <c r="E760" s="15" t="s">
        <v>987</v>
      </c>
      <c r="F760" s="15" t="s">
        <v>984</v>
      </c>
      <c r="G760" s="16">
        <v>41</v>
      </c>
      <c r="H760" s="17">
        <v>3.9024390243902439E-2</v>
      </c>
      <c r="I760" s="16">
        <v>94</v>
      </c>
      <c r="J760" s="18">
        <v>349.77661999999998</v>
      </c>
      <c r="K760" s="18">
        <v>349.77661999999998</v>
      </c>
      <c r="L760" s="19">
        <v>2.9417307853860706</v>
      </c>
      <c r="M760" s="18">
        <v>-0.9310069199942973</v>
      </c>
      <c r="N760" s="18"/>
      <c r="O760" s="18"/>
      <c r="P760" s="18">
        <v>-3.04</v>
      </c>
      <c r="Q760" s="20">
        <v>5.0156728995468542</v>
      </c>
      <c r="R760" s="17">
        <v>-0.36416900000000002</v>
      </c>
      <c r="S760" s="17">
        <v>1.0580305452932221E-2</v>
      </c>
      <c r="T760" s="18">
        <v>-0.47000000000000003</v>
      </c>
      <c r="U760" s="15">
        <v>5</v>
      </c>
      <c r="V760" s="15">
        <v>3</v>
      </c>
      <c r="W760" s="18">
        <v>121.08999999999997</v>
      </c>
      <c r="X760">
        <f t="shared" si="12"/>
        <v>0</v>
      </c>
      <c r="Y760" s="22">
        <v>2.8885673466017017</v>
      </c>
    </row>
    <row r="761" spans="1:25" ht="14.5" x14ac:dyDescent="0.35">
      <c r="A761" s="13" t="s">
        <v>344</v>
      </c>
      <c r="B761" s="13">
        <v>3</v>
      </c>
      <c r="C761" s="15">
        <v>10</v>
      </c>
      <c r="D761" s="15" t="s">
        <v>982</v>
      </c>
      <c r="E761" s="15" t="s">
        <v>983</v>
      </c>
      <c r="F761" s="15" t="s">
        <v>984</v>
      </c>
      <c r="G761" s="16"/>
      <c r="H761" s="23"/>
      <c r="I761" s="16">
        <v>71</v>
      </c>
      <c r="J761" s="18">
        <v>179.30787000000001</v>
      </c>
      <c r="K761" s="18">
        <v>179.30787000000001</v>
      </c>
      <c r="L761" s="19">
        <v>4.2535993515954456</v>
      </c>
      <c r="M761" s="18"/>
      <c r="N761" s="18">
        <v>3.2800000000000002</v>
      </c>
      <c r="O761" s="18"/>
      <c r="P761" s="18">
        <v>-3.59</v>
      </c>
      <c r="Q761" s="20">
        <v>0.86788191727285846</v>
      </c>
      <c r="R761" s="17">
        <v>1.3469100000000001</v>
      </c>
      <c r="S761" s="29">
        <v>1.0035768616892224E-5</v>
      </c>
      <c r="T761" s="18">
        <v>3.03</v>
      </c>
      <c r="U761" s="15">
        <v>1</v>
      </c>
      <c r="V761" s="15">
        <v>1</v>
      </c>
      <c r="W761" s="18">
        <v>27.970000000000002</v>
      </c>
      <c r="X761">
        <f t="shared" si="12"/>
        <v>0</v>
      </c>
      <c r="Y761" s="22">
        <v>6.4107211297819093</v>
      </c>
    </row>
    <row r="762" spans="1:25" ht="14.5" x14ac:dyDescent="0.35">
      <c r="A762" s="13" t="s">
        <v>345</v>
      </c>
      <c r="B762" s="13">
        <v>3</v>
      </c>
      <c r="C762" s="15">
        <v>1000</v>
      </c>
      <c r="D762" s="15" t="s">
        <v>982</v>
      </c>
      <c r="E762" s="15" t="s">
        <v>983</v>
      </c>
      <c r="F762" s="15" t="s">
        <v>984</v>
      </c>
      <c r="G762" s="16"/>
      <c r="H762" s="23"/>
      <c r="I762" s="16">
        <v>99</v>
      </c>
      <c r="J762" s="18">
        <v>129.16577000000001</v>
      </c>
      <c r="K762" s="18">
        <v>129.16577000000001</v>
      </c>
      <c r="L762" s="19">
        <v>2.111147437267928</v>
      </c>
      <c r="M762" s="18"/>
      <c r="N762" s="18"/>
      <c r="O762" s="18">
        <v>-5.41</v>
      </c>
      <c r="P762" s="18">
        <v>-1.97</v>
      </c>
      <c r="Q762" s="20">
        <v>2.8900978975993152</v>
      </c>
      <c r="R762" s="17">
        <v>4.1294399999999998</v>
      </c>
      <c r="S762" s="23">
        <v>2.298648437879754E-6</v>
      </c>
      <c r="T762" s="18">
        <v>-1.6300000000000001</v>
      </c>
      <c r="U762" s="15">
        <v>5</v>
      </c>
      <c r="V762" s="15">
        <v>4</v>
      </c>
      <c r="W762" s="18">
        <v>89.740000000000023</v>
      </c>
      <c r="X762">
        <f t="shared" si="12"/>
        <v>0</v>
      </c>
      <c r="Y762" s="22">
        <v>1.4393332961889902</v>
      </c>
    </row>
    <row r="763" spans="1:25" ht="14.5" x14ac:dyDescent="0.35">
      <c r="A763" s="13" t="s">
        <v>346</v>
      </c>
      <c r="B763" s="13">
        <v>3</v>
      </c>
      <c r="C763" s="15">
        <v>50</v>
      </c>
      <c r="D763" s="15" t="s">
        <v>982</v>
      </c>
      <c r="E763" s="15" t="s">
        <v>983</v>
      </c>
      <c r="F763" s="15" t="s">
        <v>984</v>
      </c>
      <c r="G763" s="16">
        <v>0.70399999999999996</v>
      </c>
      <c r="H763" s="21">
        <v>0.28409090909090912</v>
      </c>
      <c r="I763" s="16">
        <v>61</v>
      </c>
      <c r="J763" s="18">
        <v>236.27251000000001</v>
      </c>
      <c r="K763" s="18">
        <v>236.27251000000001</v>
      </c>
      <c r="L763" s="19">
        <v>3.6744431906361306</v>
      </c>
      <c r="M763" s="18">
        <v>-2.5258405358300369</v>
      </c>
      <c r="N763" s="18">
        <v>0.13</v>
      </c>
      <c r="O763" s="18"/>
      <c r="P763" s="18">
        <v>-2.12</v>
      </c>
      <c r="Q763" s="20">
        <v>0.11158782192277963</v>
      </c>
      <c r="R763" s="17">
        <v>-1.0390200000000001</v>
      </c>
      <c r="S763" s="27">
        <v>9.2605504210756355E-3</v>
      </c>
      <c r="T763" s="18">
        <v>0.09</v>
      </c>
      <c r="U763" s="15">
        <v>6</v>
      </c>
      <c r="V763" s="15">
        <v>1</v>
      </c>
      <c r="W763" s="18">
        <v>107.1</v>
      </c>
      <c r="X763">
        <f t="shared" si="12"/>
        <v>0</v>
      </c>
      <c r="Y763" s="22">
        <v>2.2060925303454719</v>
      </c>
    </row>
    <row r="764" spans="1:25" x14ac:dyDescent="0.3">
      <c r="A764" s="13" t="s">
        <v>347</v>
      </c>
      <c r="B764" s="13">
        <v>3</v>
      </c>
      <c r="C764" s="15">
        <v>40</v>
      </c>
      <c r="D764" s="15" t="s">
        <v>992</v>
      </c>
      <c r="E764" s="15" t="s">
        <v>993</v>
      </c>
      <c r="F764" s="15" t="s">
        <v>994</v>
      </c>
      <c r="G764" s="16">
        <v>300</v>
      </c>
      <c r="H764" s="23"/>
      <c r="I764" s="16">
        <v>88</v>
      </c>
      <c r="J764" s="18">
        <v>380.42275000000001</v>
      </c>
      <c r="K764" s="18">
        <v>380.42275000000001</v>
      </c>
      <c r="L764" s="22"/>
      <c r="M764" s="18">
        <v>-0.1031452259537846</v>
      </c>
      <c r="N764" s="18">
        <v>1.22</v>
      </c>
      <c r="O764" s="18">
        <v>-2.4099999999999997</v>
      </c>
      <c r="P764" s="18">
        <v>-3.09</v>
      </c>
      <c r="Q764" s="17"/>
      <c r="R764" s="17">
        <v>-2.3941400000000002</v>
      </c>
      <c r="S764" s="13"/>
      <c r="T764" s="18">
        <v>1.78</v>
      </c>
      <c r="U764" s="15">
        <v>6</v>
      </c>
      <c r="V764" s="15">
        <v>2</v>
      </c>
      <c r="W764" s="18">
        <v>111.32999999999998</v>
      </c>
      <c r="X764">
        <f t="shared" si="12"/>
        <v>0</v>
      </c>
      <c r="Y764" s="22">
        <v>3.4170731159615562</v>
      </c>
    </row>
    <row r="765" spans="1:25" ht="14.5" x14ac:dyDescent="0.35">
      <c r="A765" s="13" t="s">
        <v>348</v>
      </c>
      <c r="B765" s="13">
        <v>3</v>
      </c>
      <c r="C765" s="15">
        <v>15</v>
      </c>
      <c r="D765" s="15" t="s">
        <v>982</v>
      </c>
      <c r="E765" s="15" t="s">
        <v>983</v>
      </c>
      <c r="F765" s="15" t="s">
        <v>984</v>
      </c>
      <c r="G765" s="16">
        <v>0.45</v>
      </c>
      <c r="H765" s="21">
        <v>0.13333333333333333</v>
      </c>
      <c r="I765" s="16">
        <v>81</v>
      </c>
      <c r="J765" s="18">
        <v>454.44894000000005</v>
      </c>
      <c r="K765" s="18">
        <v>454.44894000000005</v>
      </c>
      <c r="L765" s="19">
        <v>4.481393835714738</v>
      </c>
      <c r="M765" s="18">
        <v>-3.0042725809950754</v>
      </c>
      <c r="N765" s="18">
        <v>-1.85</v>
      </c>
      <c r="O765" s="18">
        <v>-2.52</v>
      </c>
      <c r="P765" s="18">
        <v>-3.42</v>
      </c>
      <c r="Q765" s="20">
        <v>0.34726911127512572</v>
      </c>
      <c r="R765" s="17">
        <v>-2.6058700000000001E-2</v>
      </c>
      <c r="S765" s="30">
        <v>1.4019252427186006E-4</v>
      </c>
      <c r="T765" s="18">
        <v>-0.53</v>
      </c>
      <c r="U765" s="15">
        <v>12</v>
      </c>
      <c r="V765" s="15">
        <v>5</v>
      </c>
      <c r="W765" s="18">
        <v>211.68999999999997</v>
      </c>
      <c r="X765">
        <f t="shared" si="12"/>
        <v>1</v>
      </c>
      <c r="Y765" s="22">
        <v>2.1467662147479811</v>
      </c>
    </row>
    <row r="766" spans="1:25" ht="14.5" x14ac:dyDescent="0.35">
      <c r="A766" s="13" t="s">
        <v>349</v>
      </c>
      <c r="B766" s="13">
        <v>3</v>
      </c>
      <c r="C766" s="15">
        <v>500</v>
      </c>
      <c r="D766" s="15" t="s">
        <v>982</v>
      </c>
      <c r="E766" s="15" t="s">
        <v>983</v>
      </c>
      <c r="F766" s="15" t="s">
        <v>984</v>
      </c>
      <c r="G766" s="16">
        <v>10</v>
      </c>
      <c r="H766" s="21">
        <v>0.2</v>
      </c>
      <c r="I766" s="16">
        <v>40</v>
      </c>
      <c r="J766" s="18">
        <v>211.21941000000001</v>
      </c>
      <c r="K766" s="18">
        <v>211.21941000000001</v>
      </c>
      <c r="L766" s="19">
        <v>2.6257638208352274</v>
      </c>
      <c r="M766" s="18">
        <v>-1.3247338251712464</v>
      </c>
      <c r="N766" s="18">
        <v>0.39</v>
      </c>
      <c r="O766" s="18">
        <v>-2.3899999999999997</v>
      </c>
      <c r="P766" s="18">
        <v>-1.97</v>
      </c>
      <c r="Q766" s="20">
        <v>0.88368232900280497</v>
      </c>
      <c r="R766" s="17">
        <v>1.34117</v>
      </c>
      <c r="S766" s="30">
        <v>4.3164445922660603E-4</v>
      </c>
      <c r="T766" s="18">
        <v>-2.2600000000000002</v>
      </c>
      <c r="U766" s="15">
        <v>5</v>
      </c>
      <c r="V766" s="15">
        <v>4</v>
      </c>
      <c r="W766" s="18">
        <v>114.54</v>
      </c>
      <c r="X766">
        <f t="shared" si="12"/>
        <v>0</v>
      </c>
      <c r="Y766" s="22">
        <v>1.8440667888947093</v>
      </c>
    </row>
    <row r="767" spans="1:25" x14ac:dyDescent="0.3">
      <c r="A767" s="13" t="s">
        <v>350</v>
      </c>
      <c r="B767" s="13">
        <v>3</v>
      </c>
      <c r="C767" s="15">
        <v>20</v>
      </c>
      <c r="D767" s="15" t="s">
        <v>992</v>
      </c>
      <c r="E767" s="15" t="s">
        <v>993</v>
      </c>
      <c r="F767" s="15" t="s">
        <v>814</v>
      </c>
      <c r="G767" s="16"/>
      <c r="H767" s="23"/>
      <c r="I767" s="16">
        <v>52.75</v>
      </c>
      <c r="J767" s="18">
        <v>356.44567000000001</v>
      </c>
      <c r="K767" s="18">
        <v>356.44567000000001</v>
      </c>
      <c r="L767" s="22"/>
      <c r="M767" s="18"/>
      <c r="N767" s="18">
        <v>-1.1200000000000001</v>
      </c>
      <c r="O767" s="18">
        <v>-1.1200000000000001</v>
      </c>
      <c r="P767" s="18">
        <v>-3.86</v>
      </c>
      <c r="Q767" s="17"/>
      <c r="R767" s="17">
        <v>-1.6998</v>
      </c>
      <c r="S767" s="13"/>
      <c r="T767" s="18">
        <v>-2.64</v>
      </c>
      <c r="U767" s="15">
        <v>4</v>
      </c>
      <c r="V767" s="15">
        <v>2</v>
      </c>
      <c r="W767" s="18">
        <v>72.806000000000012</v>
      </c>
      <c r="X767">
        <f t="shared" si="12"/>
        <v>0</v>
      </c>
      <c r="Y767" s="22">
        <v>4.8958282284427099</v>
      </c>
    </row>
    <row r="768" spans="1:25" ht="14.5" x14ac:dyDescent="0.35">
      <c r="A768" s="13" t="s">
        <v>351</v>
      </c>
      <c r="B768" s="13">
        <v>3</v>
      </c>
      <c r="C768" s="15">
        <v>10</v>
      </c>
      <c r="D768" s="15" t="s">
        <v>982</v>
      </c>
      <c r="E768" s="15" t="s">
        <v>983</v>
      </c>
      <c r="F768" s="15" t="s">
        <v>984</v>
      </c>
      <c r="G768" s="16">
        <v>0.2</v>
      </c>
      <c r="H768" s="21">
        <v>0.19999999999999998</v>
      </c>
      <c r="I768" s="16">
        <v>20</v>
      </c>
      <c r="J768" s="18">
        <v>299.80334000000005</v>
      </c>
      <c r="K768" s="18">
        <v>299.80334000000005</v>
      </c>
      <c r="L768" s="19">
        <v>4.4768364668561214</v>
      </c>
      <c r="M768" s="18">
        <v>-3.1758064711921405</v>
      </c>
      <c r="N768" s="18">
        <v>2.62</v>
      </c>
      <c r="O768" s="18">
        <v>0.32</v>
      </c>
      <c r="P768" s="18">
        <v>-2.98</v>
      </c>
      <c r="Q768" s="20">
        <v>0.12741587015293912</v>
      </c>
      <c r="R768" s="17">
        <v>-1.2514799999999999</v>
      </c>
      <c r="S768" s="27">
        <v>2.3806937098200267E-3</v>
      </c>
      <c r="T768" s="18">
        <v>2.23</v>
      </c>
      <c r="U768" s="15">
        <v>4</v>
      </c>
      <c r="V768" s="15">
        <v>2</v>
      </c>
      <c r="W768" s="18">
        <v>70.79000000000002</v>
      </c>
      <c r="X768">
        <f t="shared" si="12"/>
        <v>0</v>
      </c>
      <c r="Y768" s="22">
        <v>4.2351086311625927</v>
      </c>
    </row>
    <row r="769" spans="1:25" x14ac:dyDescent="0.3">
      <c r="A769" s="13" t="s">
        <v>352</v>
      </c>
      <c r="B769" s="13">
        <v>3</v>
      </c>
      <c r="C769" s="15">
        <v>2</v>
      </c>
      <c r="D769" s="15" t="s">
        <v>992</v>
      </c>
      <c r="E769" s="15" t="s">
        <v>993</v>
      </c>
      <c r="F769" s="15" t="s">
        <v>994</v>
      </c>
      <c r="G769" s="16">
        <v>3</v>
      </c>
      <c r="H769" s="23"/>
      <c r="I769" s="16">
        <v>50</v>
      </c>
      <c r="J769" s="18">
        <v>652.83836000000008</v>
      </c>
      <c r="K769" s="18">
        <v>652.83836000000008</v>
      </c>
      <c r="L769" s="22"/>
      <c r="M769" s="18">
        <v>-2.3376844103994099</v>
      </c>
      <c r="N769" s="18"/>
      <c r="O769" s="18"/>
      <c r="P769" s="18">
        <v>-8.08</v>
      </c>
      <c r="Q769" s="17"/>
      <c r="R769" s="17">
        <v>-5.3091600000000003</v>
      </c>
      <c r="S769" s="13"/>
      <c r="T769" s="18">
        <v>1.1200000000000001</v>
      </c>
      <c r="U769" s="15">
        <v>4</v>
      </c>
      <c r="V769" s="15">
        <v>0</v>
      </c>
      <c r="W769" s="18">
        <v>55.249999999999858</v>
      </c>
      <c r="X769">
        <f t="shared" si="12"/>
        <v>1</v>
      </c>
      <c r="Y769" s="22">
        <v>11.816078914027182</v>
      </c>
    </row>
    <row r="770" spans="1:25" ht="14.5" x14ac:dyDescent="0.35">
      <c r="A770" s="13" t="s">
        <v>353</v>
      </c>
      <c r="B770" s="13">
        <v>3</v>
      </c>
      <c r="C770" s="15">
        <v>2000</v>
      </c>
      <c r="D770" s="15" t="s">
        <v>982</v>
      </c>
      <c r="E770" s="13" t="s">
        <v>608</v>
      </c>
      <c r="F770" s="15" t="s">
        <v>994</v>
      </c>
      <c r="G770" s="16"/>
      <c r="H770" s="23"/>
      <c r="I770" s="16">
        <v>45</v>
      </c>
      <c r="J770" s="18">
        <v>539.59010000000001</v>
      </c>
      <c r="K770" s="18">
        <v>539.59010000000001</v>
      </c>
      <c r="L770" s="19">
        <v>2.4310339772950909</v>
      </c>
      <c r="M770" s="18"/>
      <c r="N770" s="18"/>
      <c r="O770" s="18"/>
      <c r="P770" s="18">
        <v>-3.06</v>
      </c>
      <c r="Q770" s="17"/>
      <c r="R770" s="17">
        <v>-3.3622800000000002</v>
      </c>
      <c r="S770" s="13"/>
      <c r="T770" s="18">
        <v>1.5</v>
      </c>
      <c r="U770" s="15">
        <v>8</v>
      </c>
      <c r="V770" s="15">
        <v>3</v>
      </c>
      <c r="W770" s="18">
        <v>184.12</v>
      </c>
      <c r="X770">
        <f t="shared" si="12"/>
        <v>1</v>
      </c>
      <c r="Y770" s="22">
        <v>2.9306436019986966</v>
      </c>
    </row>
    <row r="771" spans="1:25" ht="14.5" x14ac:dyDescent="0.35">
      <c r="A771" s="13" t="s">
        <v>354</v>
      </c>
      <c r="B771" s="13">
        <v>3</v>
      </c>
      <c r="C771" s="15">
        <v>100</v>
      </c>
      <c r="D771" s="15" t="s">
        <v>982</v>
      </c>
      <c r="E771" s="15" t="s">
        <v>983</v>
      </c>
      <c r="F771" s="15" t="s">
        <v>984</v>
      </c>
      <c r="G771" s="16"/>
      <c r="H771" s="23"/>
      <c r="I771" s="16">
        <v>80</v>
      </c>
      <c r="J771" s="18">
        <v>207.22838999999999</v>
      </c>
      <c r="K771" s="18">
        <v>207.22838999999999</v>
      </c>
      <c r="L771" s="19">
        <v>3.3164492528865752</v>
      </c>
      <c r="M771" s="18"/>
      <c r="N771" s="18">
        <v>-3.214</v>
      </c>
      <c r="O771" s="18"/>
      <c r="P771" s="18">
        <v>0.47000000000000003</v>
      </c>
      <c r="Q771" s="39">
        <v>6.5404968139587936E-4</v>
      </c>
      <c r="R771" s="17">
        <v>1.69919</v>
      </c>
      <c r="S771" s="29">
        <v>3.8585198467943845E-5</v>
      </c>
      <c r="T771" s="18">
        <v>-1.26</v>
      </c>
      <c r="U771" s="15">
        <v>6</v>
      </c>
      <c r="V771" s="15">
        <v>5</v>
      </c>
      <c r="W771" s="18">
        <v>113.96999999999998</v>
      </c>
      <c r="X771">
        <f t="shared" si="12"/>
        <v>0</v>
      </c>
      <c r="Y771" s="22">
        <v>1.8182713872071599</v>
      </c>
    </row>
    <row r="772" spans="1:25" ht="14.5" x14ac:dyDescent="0.35">
      <c r="A772" s="13" t="s">
        <v>355</v>
      </c>
      <c r="B772" s="13">
        <v>3</v>
      </c>
      <c r="C772" s="15">
        <v>100</v>
      </c>
      <c r="D772" s="15" t="s">
        <v>982</v>
      </c>
      <c r="E772" s="15" t="s">
        <v>987</v>
      </c>
      <c r="F772" s="15" t="s">
        <v>984</v>
      </c>
      <c r="G772" s="16">
        <v>1000</v>
      </c>
      <c r="H772" s="30">
        <v>4.0000000000000002E-4</v>
      </c>
      <c r="I772" s="16">
        <v>85</v>
      </c>
      <c r="J772" s="18">
        <v>219.28317000000001</v>
      </c>
      <c r="K772" s="18">
        <v>219.28317000000001</v>
      </c>
      <c r="L772" s="19">
        <v>3.3410053008220135</v>
      </c>
      <c r="M772" s="18">
        <v>0.65899469917798625</v>
      </c>
      <c r="N772" s="18"/>
      <c r="O772" s="18"/>
      <c r="P772" s="18">
        <v>0.18</v>
      </c>
      <c r="Q772" s="24">
        <v>1.2051876995532234E-3</v>
      </c>
      <c r="R772" s="17">
        <v>0.21818499999999999</v>
      </c>
      <c r="S772" s="27">
        <v>1.1037473922438528E-3</v>
      </c>
      <c r="T772" s="18">
        <v>0.91000000000000014</v>
      </c>
      <c r="U772" s="15">
        <v>5</v>
      </c>
      <c r="V772" s="15">
        <v>4</v>
      </c>
      <c r="W772" s="18">
        <v>91.41</v>
      </c>
      <c r="X772">
        <f t="shared" si="12"/>
        <v>0</v>
      </c>
      <c r="Y772" s="22">
        <v>2.3988969478175255</v>
      </c>
    </row>
    <row r="773" spans="1:25" ht="14.5" x14ac:dyDescent="0.35">
      <c r="A773" s="13" t="s">
        <v>356</v>
      </c>
      <c r="B773" s="13">
        <v>3</v>
      </c>
      <c r="C773" s="15">
        <v>100</v>
      </c>
      <c r="D773" s="15" t="s">
        <v>982</v>
      </c>
      <c r="E773" s="15" t="s">
        <v>983</v>
      </c>
      <c r="F773" s="15" t="s">
        <v>984</v>
      </c>
      <c r="G773" s="16"/>
      <c r="H773" s="23"/>
      <c r="I773" s="16">
        <v>55</v>
      </c>
      <c r="J773" s="18">
        <v>246.35539000000003</v>
      </c>
      <c r="K773" s="18">
        <v>246.35539000000003</v>
      </c>
      <c r="L773" s="19">
        <v>3.3915620686269605</v>
      </c>
      <c r="M773" s="18"/>
      <c r="N773" s="18"/>
      <c r="O773" s="18"/>
      <c r="P773" s="18">
        <v>-2.6</v>
      </c>
      <c r="Q773" s="20">
        <v>0.64639490218338258</v>
      </c>
      <c r="R773" s="17">
        <v>1.4607600000000001</v>
      </c>
      <c r="S773" s="29">
        <v>5.6200207971747168E-5</v>
      </c>
      <c r="T773" s="18">
        <v>1.91</v>
      </c>
      <c r="U773" s="15">
        <v>2</v>
      </c>
      <c r="V773" s="15">
        <v>1</v>
      </c>
      <c r="W773" s="18">
        <v>47.418000000000013</v>
      </c>
      <c r="X773">
        <f t="shared" si="12"/>
        <v>0</v>
      </c>
      <c r="Y773" s="22">
        <v>5.195398161035893</v>
      </c>
    </row>
    <row r="774" spans="1:25" x14ac:dyDescent="0.3">
      <c r="A774" s="13" t="s">
        <v>164</v>
      </c>
      <c r="B774" s="13">
        <v>3</v>
      </c>
      <c r="C774" s="15">
        <v>1</v>
      </c>
      <c r="D774" s="15" t="s">
        <v>992</v>
      </c>
      <c r="E774" s="15" t="s">
        <v>993</v>
      </c>
      <c r="F774" s="15" t="s">
        <v>994</v>
      </c>
      <c r="G774" s="16">
        <v>1</v>
      </c>
      <c r="H774" s="23"/>
      <c r="I774" s="16">
        <v>85</v>
      </c>
      <c r="J774" s="18">
        <v>211.22503000000003</v>
      </c>
      <c r="K774" s="18">
        <v>211.22503000000003</v>
      </c>
      <c r="L774" s="22"/>
      <c r="M774" s="18">
        <v>-2.3247453804658949</v>
      </c>
      <c r="N774" s="18"/>
      <c r="O774" s="18">
        <v>0.67999999999999994</v>
      </c>
      <c r="P774" s="18">
        <v>-3</v>
      </c>
      <c r="Q774" s="17"/>
      <c r="R774" s="17">
        <v>-2.49668</v>
      </c>
      <c r="S774" s="13"/>
      <c r="T774" s="18">
        <v>-0.03</v>
      </c>
      <c r="U774" s="15">
        <v>3</v>
      </c>
      <c r="V774" s="15">
        <v>1</v>
      </c>
      <c r="W774" s="18">
        <v>61.179999999999936</v>
      </c>
      <c r="X774">
        <f t="shared" si="12"/>
        <v>0</v>
      </c>
      <c r="Y774" s="22">
        <v>3.4525176528277255</v>
      </c>
    </row>
    <row r="775" spans="1:25" x14ac:dyDescent="0.3">
      <c r="A775" s="13" t="s">
        <v>165</v>
      </c>
      <c r="B775" s="13">
        <v>3</v>
      </c>
      <c r="C775" s="15">
        <v>2</v>
      </c>
      <c r="D775" s="15" t="s">
        <v>992</v>
      </c>
      <c r="E775" s="15" t="s">
        <v>993</v>
      </c>
      <c r="F775" s="15" t="s">
        <v>994</v>
      </c>
      <c r="G775" s="16">
        <v>7.5</v>
      </c>
      <c r="H775" s="23"/>
      <c r="I775" s="16">
        <v>7</v>
      </c>
      <c r="J775" s="18">
        <v>444.49166000000002</v>
      </c>
      <c r="K775" s="18">
        <v>444.49166000000002</v>
      </c>
      <c r="L775" s="22"/>
      <c r="M775" s="18">
        <v>-1.7728023533206994</v>
      </c>
      <c r="N775" s="18"/>
      <c r="O775" s="18">
        <v>0.7</v>
      </c>
      <c r="P775" s="18">
        <v>-2.7800000000000002</v>
      </c>
      <c r="Q775" s="17"/>
      <c r="R775" s="17">
        <v>-0.60390600000000005</v>
      </c>
      <c r="S775" s="13"/>
      <c r="T775" s="18">
        <v>2.2999999999999998</v>
      </c>
      <c r="U775" s="15">
        <v>10</v>
      </c>
      <c r="V775" s="15">
        <v>8</v>
      </c>
      <c r="W775" s="18">
        <v>185.09</v>
      </c>
      <c r="X775">
        <f t="shared" si="12"/>
        <v>1</v>
      </c>
      <c r="Y775" s="22">
        <v>2.4014893295153712</v>
      </c>
    </row>
    <row r="776" spans="1:25" x14ac:dyDescent="0.3">
      <c r="A776" s="13" t="s">
        <v>166</v>
      </c>
      <c r="B776" s="13">
        <v>3</v>
      </c>
      <c r="C776" s="15"/>
      <c r="D776" s="15" t="s">
        <v>1055</v>
      </c>
      <c r="E776" s="15"/>
      <c r="F776" s="15"/>
      <c r="G776" s="16">
        <v>1000</v>
      </c>
      <c r="H776" s="23"/>
      <c r="I776" s="16">
        <v>90</v>
      </c>
      <c r="J776" s="18">
        <v>461.47294000000005</v>
      </c>
      <c r="K776" s="18">
        <v>461.47294000000005</v>
      </c>
      <c r="L776" s="22"/>
      <c r="M776" s="18">
        <v>0.33585376019220259</v>
      </c>
      <c r="N776" s="18"/>
      <c r="O776" s="18">
        <v>-0.65999999999999992</v>
      </c>
      <c r="P776" s="18">
        <v>-1.7</v>
      </c>
      <c r="Q776" s="17"/>
      <c r="R776" s="17">
        <v>-0.230153</v>
      </c>
      <c r="S776" s="13"/>
      <c r="T776" s="18">
        <v>-3.1</v>
      </c>
      <c r="U776" s="15">
        <v>10</v>
      </c>
      <c r="V776" s="15">
        <v>5</v>
      </c>
      <c r="W776" s="18">
        <v>159.24</v>
      </c>
      <c r="X776">
        <f t="shared" si="12"/>
        <v>0</v>
      </c>
      <c r="Y776" s="22">
        <v>2.8979712383823162</v>
      </c>
    </row>
    <row r="777" spans="1:25" ht="14.5" x14ac:dyDescent="0.35">
      <c r="A777" s="13" t="s">
        <v>167</v>
      </c>
      <c r="B777" s="13">
        <v>3</v>
      </c>
      <c r="C777" s="15">
        <v>400</v>
      </c>
      <c r="D777" s="15" t="s">
        <v>982</v>
      </c>
      <c r="E777" s="15" t="s">
        <v>983</v>
      </c>
      <c r="F777" s="15" t="s">
        <v>984</v>
      </c>
      <c r="G777" s="16">
        <v>27.5</v>
      </c>
      <c r="H777" s="17">
        <v>5.8181818181818182E-2</v>
      </c>
      <c r="I777" s="16">
        <v>22</v>
      </c>
      <c r="J777" s="18">
        <v>401.44153</v>
      </c>
      <c r="K777" s="18">
        <v>437.89229999999998</v>
      </c>
      <c r="L777" s="19">
        <v>3.0015623078570286</v>
      </c>
      <c r="M777" s="18">
        <v>-1.202034614693875</v>
      </c>
      <c r="N777" s="18"/>
      <c r="O777" s="18"/>
      <c r="P777" s="18">
        <v>-2.7</v>
      </c>
      <c r="Q777" s="20">
        <v>1.831271236794153</v>
      </c>
      <c r="R777" s="17">
        <v>-0.82730499999999996</v>
      </c>
      <c r="S777" s="17">
        <v>2.4550349216838414E-2</v>
      </c>
      <c r="T777" s="18">
        <v>-0.08</v>
      </c>
      <c r="U777" s="15">
        <v>7</v>
      </c>
      <c r="V777" s="15">
        <v>2</v>
      </c>
      <c r="W777" s="18">
        <v>84.22</v>
      </c>
      <c r="X777">
        <f t="shared" si="12"/>
        <v>0</v>
      </c>
      <c r="Y777" s="22">
        <v>4.7665819282830686</v>
      </c>
    </row>
    <row r="778" spans="1:25" ht="14.5" x14ac:dyDescent="0.35">
      <c r="A778" s="13" t="s">
        <v>168</v>
      </c>
      <c r="B778" s="13">
        <v>3</v>
      </c>
      <c r="C778" s="15">
        <v>160</v>
      </c>
      <c r="D778" s="15" t="s">
        <v>982</v>
      </c>
      <c r="E778" s="15" t="s">
        <v>983</v>
      </c>
      <c r="F778" s="15" t="s">
        <v>984</v>
      </c>
      <c r="G778" s="16">
        <v>30.4</v>
      </c>
      <c r="H778" s="17">
        <v>2.1052631578947371E-2</v>
      </c>
      <c r="I778" s="16">
        <v>73</v>
      </c>
      <c r="J778" s="18">
        <v>309.40904</v>
      </c>
      <c r="K778" s="18">
        <v>309.40904</v>
      </c>
      <c r="L778" s="19">
        <v>3.2864130156691647</v>
      </c>
      <c r="M778" s="18">
        <v>-1.0076594147163358</v>
      </c>
      <c r="N778" s="18">
        <v>0.81000000000000016</v>
      </c>
      <c r="O778" s="18">
        <v>0.93000000000000038</v>
      </c>
      <c r="P778" s="18">
        <v>-2.12</v>
      </c>
      <c r="Q778" s="20">
        <v>0.27267603838469018</v>
      </c>
      <c r="R778" s="17">
        <v>-0.31569999999999998</v>
      </c>
      <c r="S778" s="27">
        <v>5.1098008669453413E-3</v>
      </c>
      <c r="T778" s="18">
        <v>0.38</v>
      </c>
      <c r="U778" s="15">
        <v>5</v>
      </c>
      <c r="V778" s="15">
        <v>4</v>
      </c>
      <c r="W778" s="18">
        <v>91.35</v>
      </c>
      <c r="X778">
        <f t="shared" si="12"/>
        <v>0</v>
      </c>
      <c r="Y778" s="22">
        <v>3.3870721401204165</v>
      </c>
    </row>
    <row r="779" spans="1:25" x14ac:dyDescent="0.3">
      <c r="A779" s="13" t="s">
        <v>169</v>
      </c>
      <c r="B779" s="13">
        <v>3</v>
      </c>
      <c r="C779" s="15">
        <v>36</v>
      </c>
      <c r="D779" s="15" t="s">
        <v>992</v>
      </c>
      <c r="E779" s="15" t="s">
        <v>993</v>
      </c>
      <c r="F779" s="15" t="s">
        <v>994</v>
      </c>
      <c r="G779" s="16"/>
      <c r="H779" s="23"/>
      <c r="I779" s="16">
        <v>27</v>
      </c>
      <c r="J779" s="18">
        <v>414.48389000000003</v>
      </c>
      <c r="K779" s="18">
        <v>414.48389000000003</v>
      </c>
      <c r="L779" s="22"/>
      <c r="M779" s="18"/>
      <c r="N779" s="18"/>
      <c r="O779" s="18"/>
      <c r="P779" s="18">
        <v>-4.38</v>
      </c>
      <c r="Q779" s="17"/>
      <c r="R779" s="17">
        <v>-3.46089</v>
      </c>
      <c r="S779" s="13"/>
      <c r="T779" s="18">
        <v>3.53</v>
      </c>
      <c r="U779" s="15">
        <v>5</v>
      </c>
      <c r="V779" s="15">
        <v>2</v>
      </c>
      <c r="W779" s="18">
        <v>102.22999999999999</v>
      </c>
      <c r="X779">
        <f t="shared" si="12"/>
        <v>0</v>
      </c>
      <c r="Y779" s="22">
        <v>4.0544252176464841</v>
      </c>
    </row>
    <row r="780" spans="1:25" ht="14.5" x14ac:dyDescent="0.35">
      <c r="A780" s="13" t="s">
        <v>364</v>
      </c>
      <c r="B780" s="13">
        <v>3</v>
      </c>
      <c r="C780" s="15">
        <v>2.5</v>
      </c>
      <c r="D780" s="15" t="s">
        <v>982</v>
      </c>
      <c r="E780" s="15" t="s">
        <v>983</v>
      </c>
      <c r="F780" s="15" t="s">
        <v>984</v>
      </c>
      <c r="G780" s="16">
        <v>35</v>
      </c>
      <c r="H780" s="30">
        <v>2.8571428571428574E-4</v>
      </c>
      <c r="I780" s="16">
        <v>50</v>
      </c>
      <c r="J780" s="18">
        <v>335.47170000000006</v>
      </c>
      <c r="K780" s="18">
        <v>335.47170000000006</v>
      </c>
      <c r="L780" s="19">
        <v>5.1277158808039696</v>
      </c>
      <c r="M780" s="18">
        <v>-0.98158784512573138</v>
      </c>
      <c r="N780" s="18"/>
      <c r="O780" s="18"/>
      <c r="P780" s="18">
        <v>-3.46</v>
      </c>
      <c r="Q780" s="22">
        <v>8.5969442523068484E-2</v>
      </c>
      <c r="R780" s="17">
        <v>-0.71629100000000001</v>
      </c>
      <c r="S780" s="30">
        <v>1.5510832591382299E-4</v>
      </c>
      <c r="T780" s="18">
        <v>1.7</v>
      </c>
      <c r="U780" s="15">
        <v>3</v>
      </c>
      <c r="V780" s="15">
        <v>2</v>
      </c>
      <c r="W780" s="18">
        <v>67.239999999999995</v>
      </c>
      <c r="X780">
        <f t="shared" si="12"/>
        <v>0</v>
      </c>
      <c r="Y780" s="22">
        <v>4.989168649613327</v>
      </c>
    </row>
    <row r="781" spans="1:25" ht="14.5" x14ac:dyDescent="0.35">
      <c r="A781" s="13" t="s">
        <v>365</v>
      </c>
      <c r="B781" s="13">
        <v>3</v>
      </c>
      <c r="C781" s="15">
        <v>500</v>
      </c>
      <c r="D781" s="15" t="s">
        <v>982</v>
      </c>
      <c r="E781" s="15" t="s">
        <v>983</v>
      </c>
      <c r="F781" s="15" t="s">
        <v>984</v>
      </c>
      <c r="G781" s="16">
        <v>6.3</v>
      </c>
      <c r="H781" s="21">
        <v>0.31746031746031744</v>
      </c>
      <c r="I781" s="16">
        <v>40</v>
      </c>
      <c r="J781" s="18">
        <v>614.65547000000004</v>
      </c>
      <c r="K781" s="18">
        <v>712.72220000000004</v>
      </c>
      <c r="L781" s="19">
        <v>3.0896617465531904</v>
      </c>
      <c r="M781" s="18">
        <v>-2.0535797370371305</v>
      </c>
      <c r="N781" s="18"/>
      <c r="O781" s="18"/>
      <c r="P781" s="18">
        <v>-0.9800000000000002</v>
      </c>
      <c r="Q781" s="22">
        <v>2.6798452076319125E-2</v>
      </c>
      <c r="R781" s="17">
        <v>4.2081900000000001</v>
      </c>
      <c r="S781" s="25">
        <v>1.7374795799792766E-7</v>
      </c>
      <c r="T781" s="18">
        <v>-6.4700000000000024</v>
      </c>
      <c r="U781" s="15">
        <v>19</v>
      </c>
      <c r="V781" s="15">
        <v>13</v>
      </c>
      <c r="W781" s="18">
        <v>378.5</v>
      </c>
      <c r="X781">
        <f t="shared" si="12"/>
        <v>3</v>
      </c>
      <c r="Y781" s="22">
        <v>1.6239246235138707</v>
      </c>
    </row>
    <row r="782" spans="1:25" ht="14.5" x14ac:dyDescent="0.35">
      <c r="A782" s="13" t="s">
        <v>366</v>
      </c>
      <c r="B782" s="13">
        <v>3</v>
      </c>
      <c r="C782" s="15">
        <v>15</v>
      </c>
      <c r="D782" s="15" t="s">
        <v>982</v>
      </c>
      <c r="E782" s="15" t="s">
        <v>983</v>
      </c>
      <c r="F782" s="15" t="s">
        <v>984</v>
      </c>
      <c r="G782" s="16">
        <v>100</v>
      </c>
      <c r="H782" s="30">
        <v>5.9999999999999995E-4</v>
      </c>
      <c r="I782" s="16">
        <v>67</v>
      </c>
      <c r="J782" s="18">
        <v>223.29742999999999</v>
      </c>
      <c r="K782" s="18">
        <v>223.29742999999999</v>
      </c>
      <c r="L782" s="19">
        <v>4.1727924656134219</v>
      </c>
      <c r="M782" s="18">
        <v>-0.34888372466910278</v>
      </c>
      <c r="N782" s="18"/>
      <c r="O782" s="18"/>
      <c r="P782" s="18">
        <v>-3.57</v>
      </c>
      <c r="Q782" s="20">
        <v>0.99831483711345648</v>
      </c>
      <c r="R782" s="17">
        <v>-0.50584300000000004</v>
      </c>
      <c r="S782" s="30">
        <v>8.6121289855597386E-4</v>
      </c>
      <c r="T782" s="18">
        <v>-2.8099999999999996</v>
      </c>
      <c r="U782" s="15">
        <v>1</v>
      </c>
      <c r="V782" s="15">
        <v>0</v>
      </c>
      <c r="W782" s="18">
        <v>28.549999999999997</v>
      </c>
      <c r="X782">
        <f t="shared" si="12"/>
        <v>0</v>
      </c>
      <c r="Y782" s="22">
        <v>7.8212760070052543</v>
      </c>
    </row>
    <row r="783" spans="1:25" x14ac:dyDescent="0.3">
      <c r="A783" s="13" t="s">
        <v>367</v>
      </c>
      <c r="B783" s="13">
        <v>3</v>
      </c>
      <c r="C783" s="15">
        <v>100</v>
      </c>
      <c r="D783" s="15" t="s">
        <v>992</v>
      </c>
      <c r="E783" s="15" t="s">
        <v>993</v>
      </c>
      <c r="F783" s="15" t="s">
        <v>994</v>
      </c>
      <c r="G783" s="16"/>
      <c r="H783" s="23"/>
      <c r="I783" s="16">
        <v>85</v>
      </c>
      <c r="J783" s="18">
        <v>475.59022000000004</v>
      </c>
      <c r="K783" s="18">
        <v>475.59022000000004</v>
      </c>
      <c r="L783" s="22"/>
      <c r="M783" s="18"/>
      <c r="N783" s="18"/>
      <c r="O783" s="18"/>
      <c r="P783" s="18">
        <v>-1.71</v>
      </c>
      <c r="Q783" s="17"/>
      <c r="R783" s="17">
        <v>2.5183900000000001</v>
      </c>
      <c r="S783" s="13"/>
      <c r="T783" s="18">
        <v>-2.4</v>
      </c>
      <c r="U783" s="15">
        <v>12</v>
      </c>
      <c r="V783" s="15">
        <v>8</v>
      </c>
      <c r="W783" s="18">
        <v>215.91000000000003</v>
      </c>
      <c r="X783">
        <f t="shared" si="12"/>
        <v>2</v>
      </c>
      <c r="Y783" s="22">
        <v>2.2027243758973647</v>
      </c>
    </row>
    <row r="784" spans="1:25" ht="14.5" x14ac:dyDescent="0.35">
      <c r="A784" s="13" t="s">
        <v>368</v>
      </c>
      <c r="B784" s="13">
        <v>3</v>
      </c>
      <c r="C784" s="15">
        <v>300</v>
      </c>
      <c r="D784" s="15" t="s">
        <v>982</v>
      </c>
      <c r="E784" s="15" t="s">
        <v>987</v>
      </c>
      <c r="F784" s="15" t="s">
        <v>984</v>
      </c>
      <c r="G784" s="16">
        <v>21.65</v>
      </c>
      <c r="H784" s="17">
        <v>5.5427251732101619E-2</v>
      </c>
      <c r="I784" s="16">
        <v>61</v>
      </c>
      <c r="J784" s="18">
        <v>331.46147000000002</v>
      </c>
      <c r="K784" s="18">
        <v>331.46147000000002</v>
      </c>
      <c r="L784" s="19">
        <v>3.0433117973607478</v>
      </c>
      <c r="M784" s="18">
        <v>-1.184975151391026</v>
      </c>
      <c r="N784" s="18">
        <v>-0.2</v>
      </c>
      <c r="O784" s="18">
        <v>1</v>
      </c>
      <c r="P784" s="18">
        <v>-3.94</v>
      </c>
      <c r="Q784" s="26">
        <v>31.531758667072168</v>
      </c>
      <c r="R784" s="17">
        <v>-2.5467</v>
      </c>
      <c r="S784" s="21">
        <v>1.2748180206377155</v>
      </c>
      <c r="T784" s="18">
        <v>-0.16</v>
      </c>
      <c r="U784" s="15">
        <v>6</v>
      </c>
      <c r="V784" s="15">
        <v>2</v>
      </c>
      <c r="W784" s="18">
        <v>85.020000000000024</v>
      </c>
      <c r="X784">
        <f t="shared" si="12"/>
        <v>0</v>
      </c>
      <c r="Y784" s="22">
        <v>3.8986293813220412</v>
      </c>
    </row>
    <row r="785" spans="1:25" ht="14.5" x14ac:dyDescent="0.35">
      <c r="A785" s="13" t="s">
        <v>369</v>
      </c>
      <c r="B785" s="13">
        <v>3</v>
      </c>
      <c r="C785" s="15">
        <v>200</v>
      </c>
      <c r="D785" s="15" t="s">
        <v>982</v>
      </c>
      <c r="E785" s="13" t="s">
        <v>1013</v>
      </c>
      <c r="F785" s="15" t="s">
        <v>984</v>
      </c>
      <c r="G785" s="16">
        <v>4</v>
      </c>
      <c r="H785" s="21">
        <v>0.2</v>
      </c>
      <c r="I785" s="16"/>
      <c r="J785" s="18">
        <v>926.11830000000009</v>
      </c>
      <c r="K785" s="18">
        <v>926.11830000000009</v>
      </c>
      <c r="L785" s="19">
        <v>3.9666664658997348</v>
      </c>
      <c r="M785" s="18">
        <v>-2.3646064745717728</v>
      </c>
      <c r="N785" s="18"/>
      <c r="O785" s="18"/>
      <c r="P785" s="18">
        <v>-4.03</v>
      </c>
      <c r="Q785" s="20">
        <v>4.6280018664466818</v>
      </c>
      <c r="R785" s="17">
        <v>-6.3859599999999999</v>
      </c>
      <c r="S785" s="31">
        <v>1050.3971275038903</v>
      </c>
      <c r="T785" s="18">
        <v>-3.2</v>
      </c>
      <c r="U785" s="15">
        <v>17</v>
      </c>
      <c r="V785" s="15">
        <v>12</v>
      </c>
      <c r="W785" s="18">
        <v>347.83394999999996</v>
      </c>
      <c r="X785">
        <f t="shared" si="12"/>
        <v>3</v>
      </c>
      <c r="Y785" s="22">
        <v>2.662529922682936</v>
      </c>
    </row>
    <row r="786" spans="1:25" ht="14.5" x14ac:dyDescent="0.35">
      <c r="A786" s="13" t="s">
        <v>370</v>
      </c>
      <c r="B786" s="13">
        <v>3</v>
      </c>
      <c r="C786" s="15">
        <v>400</v>
      </c>
      <c r="D786" s="15" t="s">
        <v>982</v>
      </c>
      <c r="E786" s="15" t="s">
        <v>983</v>
      </c>
      <c r="F786" s="15" t="s">
        <v>984</v>
      </c>
      <c r="G786" s="16">
        <v>3.54</v>
      </c>
      <c r="H786" s="21">
        <v>0.4519774011299435</v>
      </c>
      <c r="I786" s="16">
        <v>64</v>
      </c>
      <c r="J786" s="18">
        <v>361.37619999999998</v>
      </c>
      <c r="K786" s="18">
        <v>361.37619999999998</v>
      </c>
      <c r="L786" s="19">
        <v>2.9558995554884566</v>
      </c>
      <c r="M786" s="18">
        <v>-2.008956284790631</v>
      </c>
      <c r="N786" s="18">
        <v>-0.39</v>
      </c>
      <c r="O786" s="18">
        <v>-0.4</v>
      </c>
      <c r="P786" s="18">
        <v>-2.4</v>
      </c>
      <c r="Q786" s="20">
        <v>1.1121424959406097</v>
      </c>
      <c r="R786" s="17">
        <v>-0.56912099999999999</v>
      </c>
      <c r="S786" s="17">
        <v>1.6416532690902708E-2</v>
      </c>
      <c r="T786" s="18">
        <v>-0.51</v>
      </c>
      <c r="U786" s="15">
        <v>7</v>
      </c>
      <c r="V786" s="15">
        <v>1</v>
      </c>
      <c r="W786" s="18">
        <v>70.83</v>
      </c>
      <c r="X786">
        <f t="shared" si="12"/>
        <v>0</v>
      </c>
      <c r="Y786" s="22">
        <v>5.102021742199633</v>
      </c>
    </row>
    <row r="787" spans="1:25" x14ac:dyDescent="0.3">
      <c r="A787" s="13" t="s">
        <v>371</v>
      </c>
      <c r="B787" s="13">
        <v>3</v>
      </c>
      <c r="C787" s="15"/>
      <c r="D787" s="15" t="s">
        <v>1055</v>
      </c>
      <c r="E787" s="15"/>
      <c r="F787" s="15"/>
      <c r="G787" s="16"/>
      <c r="H787" s="23"/>
      <c r="I787" s="16">
        <v>43</v>
      </c>
      <c r="J787" s="18">
        <v>446.51322000000005</v>
      </c>
      <c r="K787" s="18">
        <v>446.51322000000005</v>
      </c>
      <c r="L787" s="22"/>
      <c r="M787" s="18"/>
      <c r="N787" s="18"/>
      <c r="O787" s="18"/>
      <c r="P787" s="18">
        <v>-4.6199999999999966</v>
      </c>
      <c r="Q787" s="17"/>
      <c r="R787" s="17">
        <v>-2.3128600000000001</v>
      </c>
      <c r="S787" s="13"/>
      <c r="T787" s="18">
        <v>2.5099999999999998</v>
      </c>
      <c r="U787" s="15">
        <v>7</v>
      </c>
      <c r="V787" s="15">
        <v>3</v>
      </c>
      <c r="W787" s="18">
        <v>127.61627000000001</v>
      </c>
      <c r="X787">
        <f t="shared" si="12"/>
        <v>0</v>
      </c>
      <c r="Y787" s="22">
        <v>3.4988737721295253</v>
      </c>
    </row>
    <row r="788" spans="1:25" ht="14.5" x14ac:dyDescent="0.35">
      <c r="A788" s="13" t="s">
        <v>372</v>
      </c>
      <c r="B788" s="13">
        <v>3</v>
      </c>
      <c r="C788" s="15">
        <v>5</v>
      </c>
      <c r="D788" s="15" t="s">
        <v>982</v>
      </c>
      <c r="E788" s="15" t="s">
        <v>983</v>
      </c>
      <c r="F788" s="15" t="s">
        <v>829</v>
      </c>
      <c r="G788" s="16">
        <v>2</v>
      </c>
      <c r="H788" s="17">
        <v>0.01</v>
      </c>
      <c r="I788" s="16">
        <v>65</v>
      </c>
      <c r="J788" s="18">
        <v>337.42236000000003</v>
      </c>
      <c r="K788" s="18">
        <v>337.42236000000003</v>
      </c>
      <c r="L788" s="19">
        <v>4.8292038543049189</v>
      </c>
      <c r="M788" s="18">
        <v>-2.2271438629769564</v>
      </c>
      <c r="N788" s="18"/>
      <c r="O788" s="18"/>
      <c r="P788" s="18">
        <v>-4.05</v>
      </c>
      <c r="Q788" s="17"/>
      <c r="R788" s="17">
        <v>-1.05644</v>
      </c>
      <c r="S788" s="13"/>
      <c r="T788" s="18">
        <v>1.0900000000000001</v>
      </c>
      <c r="U788" s="15">
        <v>4</v>
      </c>
      <c r="V788" s="15">
        <v>1</v>
      </c>
      <c r="W788" s="18">
        <v>51.11</v>
      </c>
      <c r="X788">
        <f t="shared" si="12"/>
        <v>0</v>
      </c>
      <c r="Y788" s="22">
        <v>6.6018853453335948</v>
      </c>
    </row>
    <row r="789" spans="1:25" x14ac:dyDescent="0.3">
      <c r="A789" s="13" t="s">
        <v>178</v>
      </c>
      <c r="B789" s="13">
        <v>3</v>
      </c>
      <c r="C789" s="15"/>
      <c r="D789" s="15" t="s">
        <v>1055</v>
      </c>
      <c r="E789" s="15"/>
      <c r="F789" s="15"/>
      <c r="G789" s="16"/>
      <c r="H789" s="23"/>
      <c r="I789" s="16">
        <v>99</v>
      </c>
      <c r="J789" s="18">
        <v>284.35838000000001</v>
      </c>
      <c r="K789" s="18">
        <v>284.35838000000001</v>
      </c>
      <c r="L789" s="22"/>
      <c r="M789" s="18"/>
      <c r="N789" s="18"/>
      <c r="O789" s="18"/>
      <c r="P789" s="18">
        <v>-2.66</v>
      </c>
      <c r="Q789" s="17"/>
      <c r="R789" s="17">
        <v>0.57422300000000004</v>
      </c>
      <c r="S789" s="13"/>
      <c r="T789" s="18">
        <v>-1.24</v>
      </c>
      <c r="U789" s="15">
        <v>5</v>
      </c>
      <c r="V789" s="15">
        <v>3</v>
      </c>
      <c r="W789" s="18">
        <v>110.44</v>
      </c>
      <c r="X789">
        <f t="shared" si="12"/>
        <v>0</v>
      </c>
      <c r="Y789" s="22">
        <v>2.5747770735240856</v>
      </c>
    </row>
    <row r="790" spans="1:25" x14ac:dyDescent="0.3">
      <c r="A790" s="13" t="s">
        <v>179</v>
      </c>
      <c r="B790" s="13">
        <v>3</v>
      </c>
      <c r="C790" s="15">
        <v>167</v>
      </c>
      <c r="D790" s="15" t="s">
        <v>992</v>
      </c>
      <c r="E790" s="15" t="s">
        <v>993</v>
      </c>
      <c r="F790" s="15" t="s">
        <v>994</v>
      </c>
      <c r="G790" s="16"/>
      <c r="H790" s="23"/>
      <c r="I790" s="16">
        <v>46</v>
      </c>
      <c r="J790" s="18">
        <v>401.44438000000008</v>
      </c>
      <c r="K790" s="18">
        <v>401.44438000000008</v>
      </c>
      <c r="L790" s="22"/>
      <c r="M790" s="18"/>
      <c r="N790" s="18">
        <v>2.38</v>
      </c>
      <c r="O790" s="18">
        <v>-1.24</v>
      </c>
      <c r="P790" s="18">
        <v>-3.67</v>
      </c>
      <c r="Q790" s="17"/>
      <c r="R790" s="17">
        <v>-2.8607999999999998</v>
      </c>
      <c r="S790" s="13"/>
      <c r="T790" s="18">
        <v>2.0499999999999998</v>
      </c>
      <c r="U790" s="15">
        <v>5</v>
      </c>
      <c r="V790" s="15">
        <v>2</v>
      </c>
      <c r="W790" s="18">
        <v>116.46000000000001</v>
      </c>
      <c r="X790">
        <f t="shared" si="12"/>
        <v>0</v>
      </c>
      <c r="Y790" s="22">
        <v>3.447058045680921</v>
      </c>
    </row>
    <row r="791" spans="1:25" x14ac:dyDescent="0.3">
      <c r="A791" s="13" t="s">
        <v>180</v>
      </c>
      <c r="B791" s="13">
        <v>3</v>
      </c>
      <c r="C791" s="15">
        <v>0.05</v>
      </c>
      <c r="D791" s="15" t="s">
        <v>992</v>
      </c>
      <c r="E791" s="15" t="s">
        <v>993</v>
      </c>
      <c r="F791" s="15" t="s">
        <v>994</v>
      </c>
      <c r="G791" s="16"/>
      <c r="H791" s="23"/>
      <c r="I791" s="16">
        <v>40</v>
      </c>
      <c r="J791" s="18">
        <v>296.41593</v>
      </c>
      <c r="K791" s="18">
        <v>296.41593</v>
      </c>
      <c r="L791" s="22"/>
      <c r="M791" s="18"/>
      <c r="N791" s="18"/>
      <c r="O791" s="18"/>
      <c r="P791" s="18">
        <v>-2.8099999999999996</v>
      </c>
      <c r="Q791" s="17"/>
      <c r="R791" s="17">
        <v>-2.71827</v>
      </c>
      <c r="S791" s="13"/>
      <c r="T791" s="18">
        <v>2.1800000000000002</v>
      </c>
      <c r="U791" s="15">
        <v>2</v>
      </c>
      <c r="V791" s="15">
        <v>0</v>
      </c>
      <c r="W791" s="18">
        <v>20.619999999999997</v>
      </c>
      <c r="X791">
        <f t="shared" si="12"/>
        <v>0</v>
      </c>
      <c r="Y791" s="22">
        <v>14.375166343355968</v>
      </c>
    </row>
    <row r="792" spans="1:25" x14ac:dyDescent="0.3">
      <c r="A792" s="13" t="s">
        <v>181</v>
      </c>
      <c r="B792" s="13">
        <v>3</v>
      </c>
      <c r="C792" s="15">
        <v>15</v>
      </c>
      <c r="D792" s="15" t="s">
        <v>992</v>
      </c>
      <c r="E792" s="15" t="s">
        <v>993</v>
      </c>
      <c r="F792" s="15" t="s">
        <v>994</v>
      </c>
      <c r="G792" s="16"/>
      <c r="H792" s="23"/>
      <c r="I792" s="16">
        <v>46</v>
      </c>
      <c r="J792" s="18">
        <v>235.07122000000001</v>
      </c>
      <c r="K792" s="18">
        <v>235.07122000000001</v>
      </c>
      <c r="L792" s="22"/>
      <c r="M792" s="18"/>
      <c r="N792" s="18"/>
      <c r="O792" s="18">
        <v>-7.87</v>
      </c>
      <c r="P792" s="18">
        <v>-1.1500000000000001</v>
      </c>
      <c r="Q792" s="17"/>
      <c r="R792" s="17">
        <v>5.2003899999999996</v>
      </c>
      <c r="S792" s="13"/>
      <c r="T792" s="18">
        <v>-6.17</v>
      </c>
      <c r="U792" s="15">
        <v>8</v>
      </c>
      <c r="V792" s="15">
        <v>6</v>
      </c>
      <c r="W792" s="18">
        <v>178.76999999999998</v>
      </c>
      <c r="X792">
        <f t="shared" si="12"/>
        <v>1</v>
      </c>
      <c r="Y792" s="22">
        <v>1.314936622475807</v>
      </c>
    </row>
    <row r="793" spans="1:25" x14ac:dyDescent="0.3">
      <c r="A793" s="13" t="s">
        <v>182</v>
      </c>
      <c r="B793" s="13">
        <v>3</v>
      </c>
      <c r="C793" s="15">
        <v>2</v>
      </c>
      <c r="D793" s="15" t="s">
        <v>992</v>
      </c>
      <c r="E793" s="15" t="s">
        <v>993</v>
      </c>
      <c r="F793" s="15" t="s">
        <v>994</v>
      </c>
      <c r="G793" s="16"/>
      <c r="H793" s="23"/>
      <c r="I793" s="16">
        <v>67</v>
      </c>
      <c r="J793" s="18">
        <v>572.87945000000002</v>
      </c>
      <c r="K793" s="18">
        <v>572.87945000000002</v>
      </c>
      <c r="L793" s="22"/>
      <c r="M793" s="18"/>
      <c r="N793" s="18"/>
      <c r="O793" s="18"/>
      <c r="P793" s="18">
        <v>-8.34</v>
      </c>
      <c r="Q793" s="17"/>
      <c r="R793" s="17">
        <v>-4.2678399999999996</v>
      </c>
      <c r="S793" s="13"/>
      <c r="T793" s="18">
        <v>1.21</v>
      </c>
      <c r="U793" s="15">
        <v>2</v>
      </c>
      <c r="V793" s="15">
        <v>0</v>
      </c>
      <c r="W793" s="18">
        <v>54.13</v>
      </c>
      <c r="X793">
        <f t="shared" ref="X793:X856" si="13">IF(T793&gt;5,1,0)+IF(U793&gt;10,1,0)+IF(V793&gt;5,1,0)+IF(J793&gt;500,1,0)</f>
        <v>1</v>
      </c>
      <c r="Y793" s="22">
        <v>10.583400147792352</v>
      </c>
    </row>
    <row r="794" spans="1:25" x14ac:dyDescent="0.3">
      <c r="A794" s="13" t="s">
        <v>183</v>
      </c>
      <c r="B794" s="13">
        <v>3</v>
      </c>
      <c r="C794" s="15">
        <v>25</v>
      </c>
      <c r="D794" s="15" t="s">
        <v>992</v>
      </c>
      <c r="E794" s="15" t="s">
        <v>993</v>
      </c>
      <c r="F794" s="15" t="s">
        <v>994</v>
      </c>
      <c r="G794" s="16">
        <v>90</v>
      </c>
      <c r="H794" s="23"/>
      <c r="I794" s="16">
        <v>80</v>
      </c>
      <c r="J794" s="18">
        <v>427.42027000000002</v>
      </c>
      <c r="K794" s="18">
        <v>427.42027000000002</v>
      </c>
      <c r="L794" s="22"/>
      <c r="M794" s="18">
        <v>-0.67661260488007902</v>
      </c>
      <c r="N794" s="18"/>
      <c r="O794" s="18"/>
      <c r="P794" s="18">
        <v>-3.9699999999999998</v>
      </c>
      <c r="Q794" s="17"/>
      <c r="R794" s="17">
        <v>-2.2265199999999998</v>
      </c>
      <c r="S794" s="13"/>
      <c r="T794" s="18">
        <v>-1.1700000000000002</v>
      </c>
      <c r="U794" s="15">
        <v>9</v>
      </c>
      <c r="V794" s="15">
        <v>6</v>
      </c>
      <c r="W794" s="18">
        <v>198.63</v>
      </c>
      <c r="X794">
        <f t="shared" si="13"/>
        <v>1</v>
      </c>
      <c r="Y794" s="22">
        <v>2.1518414640285961</v>
      </c>
    </row>
    <row r="795" spans="1:25" x14ac:dyDescent="0.3">
      <c r="A795" s="13" t="s">
        <v>184</v>
      </c>
      <c r="B795" s="13">
        <v>3</v>
      </c>
      <c r="C795" s="15">
        <v>10</v>
      </c>
      <c r="D795" s="15" t="s">
        <v>804</v>
      </c>
      <c r="E795" s="13" t="s">
        <v>85</v>
      </c>
      <c r="F795" s="15" t="s">
        <v>857</v>
      </c>
      <c r="G795" s="16">
        <v>170</v>
      </c>
      <c r="H795" s="23"/>
      <c r="I795" s="16">
        <v>75</v>
      </c>
      <c r="J795" s="18">
        <v>253.26275000000001</v>
      </c>
      <c r="K795" s="18">
        <v>253.26275000000001</v>
      </c>
      <c r="L795" s="22"/>
      <c r="M795" s="18">
        <v>-0.17312239688014874</v>
      </c>
      <c r="N795" s="18">
        <v>-1.62</v>
      </c>
      <c r="O795" s="18"/>
      <c r="P795" s="18">
        <v>-1.6400000000000001</v>
      </c>
      <c r="Q795" s="17"/>
      <c r="R795" s="17">
        <v>-2.1716899999999999</v>
      </c>
      <c r="S795" s="13"/>
      <c r="T795" s="18">
        <v>-2.72</v>
      </c>
      <c r="U795" s="15">
        <v>6</v>
      </c>
      <c r="V795" s="15">
        <v>4</v>
      </c>
      <c r="W795" s="18">
        <v>126.08999999999997</v>
      </c>
      <c r="X795">
        <f t="shared" si="13"/>
        <v>0</v>
      </c>
      <c r="Y795" s="22">
        <v>2.0085871203108896</v>
      </c>
    </row>
    <row r="796" spans="1:25" ht="14.5" x14ac:dyDescent="0.35">
      <c r="A796" s="13" t="s">
        <v>185</v>
      </c>
      <c r="B796" s="13">
        <v>3</v>
      </c>
      <c r="C796" s="15">
        <v>250</v>
      </c>
      <c r="D796" s="15" t="s">
        <v>982</v>
      </c>
      <c r="E796" s="15" t="s">
        <v>987</v>
      </c>
      <c r="F796" s="15" t="s">
        <v>984</v>
      </c>
      <c r="G796" s="16"/>
      <c r="H796" s="23"/>
      <c r="I796" s="16">
        <v>45</v>
      </c>
      <c r="J796" s="18">
        <v>149.21292</v>
      </c>
      <c r="K796" s="18">
        <v>149.21292</v>
      </c>
      <c r="L796" s="19">
        <v>2.7758664206427208</v>
      </c>
      <c r="M796" s="18"/>
      <c r="N796" s="18">
        <v>-1.78</v>
      </c>
      <c r="O796" s="18">
        <v>-3.94</v>
      </c>
      <c r="P796" s="18">
        <v>-1.5</v>
      </c>
      <c r="Q796" s="20">
        <v>0.21193055267388244</v>
      </c>
      <c r="R796" s="17">
        <v>2.6007500000000001</v>
      </c>
      <c r="S796" s="29">
        <v>1.6805195560723942E-5</v>
      </c>
      <c r="T796" s="18">
        <v>-1.73</v>
      </c>
      <c r="U796" s="15">
        <v>3</v>
      </c>
      <c r="V796" s="15">
        <v>3</v>
      </c>
      <c r="W796" s="18">
        <v>68.8</v>
      </c>
      <c r="X796">
        <f t="shared" si="13"/>
        <v>0</v>
      </c>
      <c r="Y796" s="22">
        <v>2.1687924418604654</v>
      </c>
    </row>
    <row r="797" spans="1:25" x14ac:dyDescent="0.3">
      <c r="A797" s="13" t="s">
        <v>186</v>
      </c>
      <c r="B797" s="13">
        <v>3</v>
      </c>
      <c r="C797" s="13" t="s">
        <v>1017</v>
      </c>
      <c r="D797" s="13" t="s">
        <v>1014</v>
      </c>
      <c r="E797" s="13" t="s">
        <v>1015</v>
      </c>
      <c r="F797" s="15" t="s">
        <v>994</v>
      </c>
      <c r="G797" s="16"/>
      <c r="H797" s="23"/>
      <c r="I797" s="16"/>
      <c r="J797" s="18">
        <v>334.39686</v>
      </c>
      <c r="K797" s="18">
        <v>334.39686</v>
      </c>
      <c r="L797" s="22"/>
      <c r="M797" s="18"/>
      <c r="N797" s="18">
        <v>1.83</v>
      </c>
      <c r="O797" s="18">
        <v>-1.81</v>
      </c>
      <c r="P797" s="18">
        <v>-3.09</v>
      </c>
      <c r="Q797" s="17"/>
      <c r="R797" s="17">
        <v>-2.2077200000000001</v>
      </c>
      <c r="S797" s="13"/>
      <c r="T797" s="18">
        <v>1.75</v>
      </c>
      <c r="U797" s="15">
        <v>4</v>
      </c>
      <c r="V797" s="15">
        <v>2</v>
      </c>
      <c r="W797" s="18">
        <v>93.120000000000061</v>
      </c>
      <c r="X797">
        <f t="shared" si="13"/>
        <v>0</v>
      </c>
      <c r="Y797" s="22">
        <v>3.5910315721649462</v>
      </c>
    </row>
    <row r="798" spans="1:25" x14ac:dyDescent="0.3">
      <c r="A798" s="13" t="s">
        <v>187</v>
      </c>
      <c r="B798" s="13">
        <v>3</v>
      </c>
      <c r="C798" s="15">
        <v>2</v>
      </c>
      <c r="D798" s="15" t="s">
        <v>992</v>
      </c>
      <c r="E798" s="15" t="s">
        <v>993</v>
      </c>
      <c r="F798" s="15" t="s">
        <v>994</v>
      </c>
      <c r="G798" s="16">
        <v>30</v>
      </c>
      <c r="H798" s="23"/>
      <c r="I798" s="16">
        <v>80</v>
      </c>
      <c r="J798" s="18">
        <v>268.27457000000004</v>
      </c>
      <c r="K798" s="18">
        <v>268.27457000000004</v>
      </c>
      <c r="L798" s="22"/>
      <c r="M798" s="18">
        <v>-0.95145825271895945</v>
      </c>
      <c r="N798" s="18">
        <v>-2.09</v>
      </c>
      <c r="O798" s="18">
        <v>-4.6499999999999995</v>
      </c>
      <c r="P798" s="18">
        <v>-1.4</v>
      </c>
      <c r="Q798" s="17"/>
      <c r="R798" s="17">
        <v>-1.17012</v>
      </c>
      <c r="S798" s="13"/>
      <c r="T798" s="18">
        <v>-1.96</v>
      </c>
      <c r="U798" s="15">
        <v>7</v>
      </c>
      <c r="V798" s="15">
        <v>4</v>
      </c>
      <c r="W798" s="18">
        <v>111.16999999999999</v>
      </c>
      <c r="X798">
        <f t="shared" si="13"/>
        <v>0</v>
      </c>
      <c r="Y798" s="22">
        <v>2.4131921381667722</v>
      </c>
    </row>
    <row r="799" spans="1:25" ht="14.5" x14ac:dyDescent="0.35">
      <c r="A799" s="13" t="s">
        <v>188</v>
      </c>
      <c r="B799" s="13">
        <v>3</v>
      </c>
      <c r="C799" s="15">
        <v>250</v>
      </c>
      <c r="D799" s="15" t="s">
        <v>982</v>
      </c>
      <c r="E799" s="15" t="s">
        <v>983</v>
      </c>
      <c r="F799" s="15" t="s">
        <v>984</v>
      </c>
      <c r="G799" s="16"/>
      <c r="H799" s="23"/>
      <c r="I799" s="16">
        <v>79</v>
      </c>
      <c r="J799" s="18">
        <v>206.24643</v>
      </c>
      <c r="K799" s="18">
        <v>206.24643</v>
      </c>
      <c r="L799" s="19">
        <v>2.9164464312421976</v>
      </c>
      <c r="M799" s="18"/>
      <c r="N799" s="18">
        <v>0.13</v>
      </c>
      <c r="O799" s="18">
        <v>0.13</v>
      </c>
      <c r="P799" s="18">
        <v>-2.4699999999999998</v>
      </c>
      <c r="Q799" s="20">
        <v>1.4309140898421306</v>
      </c>
      <c r="R799" s="17">
        <v>-1.61435</v>
      </c>
      <c r="S799" s="21">
        <v>0.19950949075058244</v>
      </c>
      <c r="T799" s="18">
        <v>0.01</v>
      </c>
      <c r="U799" s="15">
        <v>2</v>
      </c>
      <c r="V799" s="15">
        <v>2</v>
      </c>
      <c r="W799" s="18">
        <v>92.489999999999981</v>
      </c>
      <c r="X799">
        <f t="shared" si="13"/>
        <v>0</v>
      </c>
      <c r="Y799" s="22">
        <v>2.2299322088874476</v>
      </c>
    </row>
    <row r="800" spans="1:25" ht="14.5" x14ac:dyDescent="0.35">
      <c r="A800" s="13" t="s">
        <v>189</v>
      </c>
      <c r="B800" s="13">
        <v>3</v>
      </c>
      <c r="C800" s="15">
        <v>75</v>
      </c>
      <c r="D800" s="15" t="s">
        <v>982</v>
      </c>
      <c r="E800" s="15" t="s">
        <v>983</v>
      </c>
      <c r="F800" s="15" t="s">
        <v>984</v>
      </c>
      <c r="G800" s="16"/>
      <c r="H800" s="23"/>
      <c r="I800" s="16">
        <v>65</v>
      </c>
      <c r="J800" s="18">
        <v>151.21006000000003</v>
      </c>
      <c r="K800" s="18">
        <v>151.21006000000003</v>
      </c>
      <c r="L800" s="19">
        <v>3.3045194223313579</v>
      </c>
      <c r="M800" s="18"/>
      <c r="N800" s="18">
        <v>0.8300000000000004</v>
      </c>
      <c r="O800" s="18">
        <v>-2.27</v>
      </c>
      <c r="P800" s="18">
        <v>-0.94000000000000017</v>
      </c>
      <c r="Q800" s="22">
        <v>1.7279873904343691E-2</v>
      </c>
      <c r="R800" s="17">
        <v>0.98851800000000001</v>
      </c>
      <c r="S800" s="30">
        <v>2.0371479394936016E-4</v>
      </c>
      <c r="T800" s="18">
        <v>0.57999999999999996</v>
      </c>
      <c r="U800" s="15">
        <v>2</v>
      </c>
      <c r="V800" s="15">
        <v>2</v>
      </c>
      <c r="W800" s="18">
        <v>50.53</v>
      </c>
      <c r="X800">
        <f t="shared" si="13"/>
        <v>0</v>
      </c>
      <c r="Y800" s="22">
        <v>2.9924809024341981</v>
      </c>
    </row>
    <row r="801" spans="1:25" ht="14.5" x14ac:dyDescent="0.35">
      <c r="A801" s="13" t="s">
        <v>190</v>
      </c>
      <c r="B801" s="13">
        <v>3</v>
      </c>
      <c r="C801" s="15">
        <v>10</v>
      </c>
      <c r="D801" s="15" t="s">
        <v>982</v>
      </c>
      <c r="E801" s="15" t="s">
        <v>983</v>
      </c>
      <c r="F801" s="15" t="s">
        <v>984</v>
      </c>
      <c r="G801" s="16">
        <v>7.9</v>
      </c>
      <c r="H801" s="27">
        <v>5.0632911392405064E-3</v>
      </c>
      <c r="I801" s="16">
        <v>54</v>
      </c>
      <c r="J801" s="18">
        <v>248.32769999999999</v>
      </c>
      <c r="K801" s="18">
        <v>248.32769999999999</v>
      </c>
      <c r="L801" s="19">
        <v>4.3950251661360227</v>
      </c>
      <c r="M801" s="18">
        <v>-1.4973980748455809</v>
      </c>
      <c r="N801" s="18">
        <v>1.75</v>
      </c>
      <c r="O801" s="18">
        <v>0.39</v>
      </c>
      <c r="P801" s="18">
        <v>-2.46</v>
      </c>
      <c r="Q801" s="22">
        <v>4.64552525252174E-2</v>
      </c>
      <c r="R801" s="17">
        <v>-1.39734</v>
      </c>
      <c r="S801" s="27">
        <v>4.0213773288521127E-3</v>
      </c>
      <c r="T801" s="18">
        <v>1.6700000000000002</v>
      </c>
      <c r="U801" s="15">
        <v>3</v>
      </c>
      <c r="V801" s="15">
        <v>3</v>
      </c>
      <c r="W801" s="18">
        <v>60.21</v>
      </c>
      <c r="X801">
        <f t="shared" si="13"/>
        <v>0</v>
      </c>
      <c r="Y801" s="22">
        <v>4.1243597409068258</v>
      </c>
    </row>
    <row r="802" spans="1:25" x14ac:dyDescent="0.3">
      <c r="A802" s="13" t="s">
        <v>191</v>
      </c>
      <c r="B802" s="13">
        <v>3</v>
      </c>
      <c r="C802" s="15">
        <v>1</v>
      </c>
      <c r="D802" s="15" t="s">
        <v>992</v>
      </c>
      <c r="E802" s="15" t="s">
        <v>993</v>
      </c>
      <c r="F802" s="15" t="s">
        <v>994</v>
      </c>
      <c r="G802" s="16"/>
      <c r="H802" s="23"/>
      <c r="I802" s="16">
        <v>39</v>
      </c>
      <c r="J802" s="18">
        <v>602.90879000000007</v>
      </c>
      <c r="K802" s="18">
        <v>602.90879000000007</v>
      </c>
      <c r="L802" s="22"/>
      <c r="M802" s="18"/>
      <c r="N802" s="18"/>
      <c r="O802" s="18"/>
      <c r="P802" s="18">
        <v>-6.8599999999999985</v>
      </c>
      <c r="Q802" s="17"/>
      <c r="R802" s="17">
        <v>-3.5691799999999998</v>
      </c>
      <c r="S802" s="13"/>
      <c r="T802" s="18">
        <v>0.63</v>
      </c>
      <c r="U802" s="15">
        <v>4</v>
      </c>
      <c r="V802" s="15">
        <v>0</v>
      </c>
      <c r="W802" s="18">
        <v>56.48</v>
      </c>
      <c r="X802">
        <f t="shared" si="13"/>
        <v>1</v>
      </c>
      <c r="Y802" s="22">
        <v>10.674730701133146</v>
      </c>
    </row>
    <row r="803" spans="1:25" x14ac:dyDescent="0.3">
      <c r="A803" s="13" t="s">
        <v>192</v>
      </c>
      <c r="B803" s="13">
        <v>3</v>
      </c>
      <c r="C803" s="15">
        <v>200</v>
      </c>
      <c r="D803" s="15" t="s">
        <v>992</v>
      </c>
      <c r="E803" s="13" t="s">
        <v>193</v>
      </c>
      <c r="F803" s="15" t="s">
        <v>994</v>
      </c>
      <c r="G803" s="16">
        <v>714.3</v>
      </c>
      <c r="H803" s="23"/>
      <c r="I803" s="16">
        <v>71</v>
      </c>
      <c r="J803" s="18">
        <v>517.56493999999998</v>
      </c>
      <c r="K803" s="18">
        <v>517.56493999999998</v>
      </c>
      <c r="L803" s="22"/>
      <c r="M803" s="18">
        <v>0.13991580070238957</v>
      </c>
      <c r="N803" s="18">
        <v>0.5</v>
      </c>
      <c r="O803" s="18">
        <v>-3.3</v>
      </c>
      <c r="P803" s="18">
        <v>-3.64</v>
      </c>
      <c r="Q803" s="17"/>
      <c r="R803" s="17">
        <v>-3.4359999999999999</v>
      </c>
      <c r="S803" s="13"/>
      <c r="T803" s="18">
        <v>1.7</v>
      </c>
      <c r="U803" s="15">
        <v>7</v>
      </c>
      <c r="V803" s="15">
        <v>3</v>
      </c>
      <c r="W803" s="18">
        <v>164.86</v>
      </c>
      <c r="X803">
        <f t="shared" si="13"/>
        <v>1</v>
      </c>
      <c r="Y803" s="22">
        <v>3.139420963241538</v>
      </c>
    </row>
    <row r="804" spans="1:25" ht="14.5" x14ac:dyDescent="0.35">
      <c r="A804" s="13" t="s">
        <v>194</v>
      </c>
      <c r="B804" s="13">
        <v>3</v>
      </c>
      <c r="C804" s="15">
        <v>500</v>
      </c>
      <c r="D804" s="15" t="s">
        <v>982</v>
      </c>
      <c r="E804" s="15" t="s">
        <v>983</v>
      </c>
      <c r="F804" s="15" t="s">
        <v>984</v>
      </c>
      <c r="G804" s="16">
        <v>260</v>
      </c>
      <c r="H804" s="27">
        <v>7.6923076923076927E-3</v>
      </c>
      <c r="I804" s="16">
        <v>50</v>
      </c>
      <c r="J804" s="18">
        <v>86.137700000000009</v>
      </c>
      <c r="K804" s="18">
        <v>86.137700000000009</v>
      </c>
      <c r="L804" s="19">
        <v>2.2362232669604953</v>
      </c>
      <c r="M804" s="18">
        <v>0.47978007667430378</v>
      </c>
      <c r="N804" s="18">
        <v>-1.5</v>
      </c>
      <c r="O804" s="18"/>
      <c r="P804" s="18">
        <v>0.59000000000000008</v>
      </c>
      <c r="Q804" s="24">
        <v>5.9681086975130809E-3</v>
      </c>
      <c r="R804" s="17">
        <v>3.1022799999999999</v>
      </c>
      <c r="S804" s="29">
        <v>1.8346647819584845E-5</v>
      </c>
      <c r="T804" s="18">
        <v>-1.48</v>
      </c>
      <c r="U804" s="15">
        <v>2</v>
      </c>
      <c r="V804" s="15">
        <v>2</v>
      </c>
      <c r="W804" s="18">
        <v>29.149999999999995</v>
      </c>
      <c r="X804">
        <f t="shared" si="13"/>
        <v>0</v>
      </c>
      <c r="Y804" s="22">
        <v>2.9549811320754724</v>
      </c>
    </row>
    <row r="805" spans="1:25" ht="14.5" x14ac:dyDescent="0.35">
      <c r="A805" s="13" t="s">
        <v>195</v>
      </c>
      <c r="B805" s="13">
        <v>3</v>
      </c>
      <c r="C805" s="15">
        <v>800</v>
      </c>
      <c r="D805" s="15" t="s">
        <v>982</v>
      </c>
      <c r="E805" s="15" t="s">
        <v>983</v>
      </c>
      <c r="F805" s="15" t="s">
        <v>984</v>
      </c>
      <c r="G805" s="16"/>
      <c r="H805" s="23"/>
      <c r="I805" s="16">
        <v>70</v>
      </c>
      <c r="J805" s="18">
        <v>142.15880000000001</v>
      </c>
      <c r="K805" s="18">
        <v>142.15880000000001</v>
      </c>
      <c r="L805" s="19">
        <v>2.249683761826279</v>
      </c>
      <c r="M805" s="18"/>
      <c r="N805" s="18">
        <v>-1.54</v>
      </c>
      <c r="O805" s="18">
        <v>-1.55</v>
      </c>
      <c r="P805" s="18">
        <v>0.51</v>
      </c>
      <c r="Q805" s="24">
        <v>6.9562667833742873E-3</v>
      </c>
      <c r="R805" s="17">
        <v>-0.44620500000000002</v>
      </c>
      <c r="S805" s="17">
        <v>6.2889947111674727E-2</v>
      </c>
      <c r="T805" s="18">
        <v>-1.1800000000000002</v>
      </c>
      <c r="U805" s="15">
        <v>2</v>
      </c>
      <c r="V805" s="15">
        <v>1</v>
      </c>
      <c r="W805" s="18">
        <v>65.69</v>
      </c>
      <c r="X805">
        <f t="shared" si="13"/>
        <v>0</v>
      </c>
      <c r="Y805" s="22">
        <v>2.1640858578170197</v>
      </c>
    </row>
    <row r="806" spans="1:25" ht="14.5" x14ac:dyDescent="0.35">
      <c r="A806" s="13" t="s">
        <v>196</v>
      </c>
      <c r="B806" s="13">
        <v>3</v>
      </c>
      <c r="C806" s="15">
        <v>50</v>
      </c>
      <c r="D806" s="15" t="s">
        <v>982</v>
      </c>
      <c r="E806" s="15" t="s">
        <v>983</v>
      </c>
      <c r="F806" s="15" t="s">
        <v>984</v>
      </c>
      <c r="G806" s="16">
        <v>50</v>
      </c>
      <c r="H806" s="27">
        <v>4.0000000000000001E-3</v>
      </c>
      <c r="I806" s="16">
        <v>43</v>
      </c>
      <c r="J806" s="18">
        <v>351.41152000000005</v>
      </c>
      <c r="K806" s="18">
        <v>351.41152000000005</v>
      </c>
      <c r="L806" s="19">
        <v>3.8468459901323784</v>
      </c>
      <c r="M806" s="18">
        <v>-0.84684599013237827</v>
      </c>
      <c r="N806" s="18">
        <v>0.1</v>
      </c>
      <c r="O806" s="18">
        <v>-0.39</v>
      </c>
      <c r="P806" s="18">
        <v>-2.71</v>
      </c>
      <c r="Q806" s="20">
        <v>0.29188649478045858</v>
      </c>
      <c r="R806" s="17">
        <v>-3.12432</v>
      </c>
      <c r="S806" s="21">
        <v>0.75776405638115663</v>
      </c>
      <c r="T806" s="18">
        <v>-0.35</v>
      </c>
      <c r="U806" s="15">
        <v>5</v>
      </c>
      <c r="V806" s="15">
        <v>1</v>
      </c>
      <c r="W806" s="18">
        <v>63.98</v>
      </c>
      <c r="X806">
        <f t="shared" si="13"/>
        <v>0</v>
      </c>
      <c r="Y806" s="22">
        <v>5.4925214129415449</v>
      </c>
    </row>
    <row r="807" spans="1:25" x14ac:dyDescent="0.3">
      <c r="A807" s="13" t="s">
        <v>197</v>
      </c>
      <c r="B807" s="13">
        <v>3</v>
      </c>
      <c r="C807" s="15">
        <v>20</v>
      </c>
      <c r="D807" s="15" t="s">
        <v>992</v>
      </c>
      <c r="E807" s="15" t="s">
        <v>993</v>
      </c>
      <c r="F807" s="15" t="s">
        <v>814</v>
      </c>
      <c r="G807" s="16">
        <v>10</v>
      </c>
      <c r="H807" s="23"/>
      <c r="I807" s="16">
        <v>70</v>
      </c>
      <c r="J807" s="18">
        <v>502.79618000000005</v>
      </c>
      <c r="K807" s="18">
        <v>502.79618000000005</v>
      </c>
      <c r="L807" s="22"/>
      <c r="M807" s="18">
        <v>-1.7013919694689261</v>
      </c>
      <c r="N807" s="18"/>
      <c r="O807" s="18"/>
      <c r="P807" s="18">
        <v>-4.03</v>
      </c>
      <c r="Q807" s="17"/>
      <c r="R807" s="17">
        <v>4.6840900000000003</v>
      </c>
      <c r="S807" s="13"/>
      <c r="T807" s="18">
        <v>-0.25</v>
      </c>
      <c r="U807" s="15">
        <v>8</v>
      </c>
      <c r="V807" s="15">
        <v>6</v>
      </c>
      <c r="W807" s="18">
        <v>89.79000000000002</v>
      </c>
      <c r="X807">
        <f t="shared" si="13"/>
        <v>2</v>
      </c>
      <c r="Y807" s="22">
        <v>5.5996901659427545</v>
      </c>
    </row>
    <row r="808" spans="1:25" ht="14.5" x14ac:dyDescent="0.35">
      <c r="A808" s="13" t="s">
        <v>35</v>
      </c>
      <c r="B808" s="13">
        <v>3</v>
      </c>
      <c r="C808" s="15">
        <v>1500</v>
      </c>
      <c r="D808" s="15" t="s">
        <v>982</v>
      </c>
      <c r="E808" s="15" t="s">
        <v>983</v>
      </c>
      <c r="F808" s="15" t="s">
        <v>984</v>
      </c>
      <c r="G808" s="16">
        <v>333.29999999999995</v>
      </c>
      <c r="H808" s="17">
        <v>1.8001800180018006E-2</v>
      </c>
      <c r="I808" s="16">
        <v>85</v>
      </c>
      <c r="J808" s="18">
        <v>74.555000000000007</v>
      </c>
      <c r="K808" s="18">
        <v>74.555000000000007</v>
      </c>
      <c r="L808" s="19">
        <v>1.696385515488442</v>
      </c>
      <c r="M808" s="18">
        <v>0.65035853911640673</v>
      </c>
      <c r="N808" s="18"/>
      <c r="O808" s="18"/>
      <c r="P808" s="18"/>
      <c r="Q808" s="48"/>
      <c r="R808" s="17">
        <v>-1.07447</v>
      </c>
      <c r="S808" s="21">
        <v>0.95531033426266576</v>
      </c>
      <c r="T808" s="18">
        <v>-2.14</v>
      </c>
      <c r="U808" s="15">
        <v>0</v>
      </c>
      <c r="V808" s="15">
        <v>0</v>
      </c>
      <c r="W808" s="18">
        <v>0</v>
      </c>
      <c r="X808">
        <f t="shared" si="13"/>
        <v>0</v>
      </c>
      <c r="Y808" s="22"/>
    </row>
    <row r="809" spans="1:25" ht="14.5" x14ac:dyDescent="0.35">
      <c r="A809" s="13" t="s">
        <v>36</v>
      </c>
      <c r="B809" s="13">
        <v>3</v>
      </c>
      <c r="C809" s="15">
        <v>1.5</v>
      </c>
      <c r="D809" s="15" t="s">
        <v>982</v>
      </c>
      <c r="E809" s="15" t="s">
        <v>983</v>
      </c>
      <c r="F809" s="15" t="s">
        <v>984</v>
      </c>
      <c r="G809" s="16">
        <v>0.2</v>
      </c>
      <c r="H809" s="17">
        <v>0.03</v>
      </c>
      <c r="I809" s="16">
        <v>90</v>
      </c>
      <c r="J809" s="18">
        <v>211.33108999999999</v>
      </c>
      <c r="K809" s="18">
        <v>211.33108999999999</v>
      </c>
      <c r="L809" s="19">
        <v>5.1488721339843444</v>
      </c>
      <c r="M809" s="18">
        <v>-3.0239333973760445</v>
      </c>
      <c r="N809" s="18"/>
      <c r="O809" s="18"/>
      <c r="P809" s="18">
        <v>-3.18</v>
      </c>
      <c r="Q809" s="22">
        <v>4.2972226616619716E-2</v>
      </c>
      <c r="R809" s="17">
        <v>0.66397700000000004</v>
      </c>
      <c r="S809" s="23">
        <v>6.1547562404346511E-6</v>
      </c>
      <c r="T809" s="18">
        <v>1.1700000000000002</v>
      </c>
      <c r="U809" s="15">
        <v>3</v>
      </c>
      <c r="V809" s="15">
        <v>2</v>
      </c>
      <c r="W809" s="18">
        <v>52.490000000000023</v>
      </c>
      <c r="X809">
        <f t="shared" si="13"/>
        <v>0</v>
      </c>
      <c r="Y809" s="22">
        <v>4.026120975423888</v>
      </c>
    </row>
    <row r="810" spans="1:25" ht="14.5" x14ac:dyDescent="0.35">
      <c r="A810" s="13" t="s">
        <v>37</v>
      </c>
      <c r="B810" s="13">
        <v>3</v>
      </c>
      <c r="C810" s="15">
        <v>80</v>
      </c>
      <c r="D810" s="15" t="s">
        <v>982</v>
      </c>
      <c r="E810" s="15" t="s">
        <v>983</v>
      </c>
      <c r="F810" s="15" t="s">
        <v>984</v>
      </c>
      <c r="G810" s="16">
        <v>300</v>
      </c>
      <c r="H810" s="27">
        <v>1.0666666666666667E-3</v>
      </c>
      <c r="I810" s="16">
        <v>20</v>
      </c>
      <c r="J810" s="18">
        <v>424.53917000000001</v>
      </c>
      <c r="K810" s="18">
        <v>424.53917000000001</v>
      </c>
      <c r="L810" s="19">
        <v>3.7248277795080744</v>
      </c>
      <c r="M810" s="18">
        <v>-0.15079651178035539</v>
      </c>
      <c r="N810" s="18">
        <v>2.1800000000000002</v>
      </c>
      <c r="O810" s="18">
        <v>-0.22913999999999998</v>
      </c>
      <c r="P810" s="18">
        <v>-3.24</v>
      </c>
      <c r="Q810" s="20">
        <v>1.3098821133508145</v>
      </c>
      <c r="R810" s="17">
        <v>-3.75122</v>
      </c>
      <c r="S810" s="21">
        <v>4.2506193196719178</v>
      </c>
      <c r="T810" s="18">
        <v>2.0499999999999998</v>
      </c>
      <c r="U810" s="15">
        <v>6</v>
      </c>
      <c r="V810" s="15">
        <v>4</v>
      </c>
      <c r="W810" s="18">
        <v>135.57</v>
      </c>
      <c r="X810">
        <f t="shared" si="13"/>
        <v>0</v>
      </c>
      <c r="Y810" s="22">
        <v>3.1315126502913628</v>
      </c>
    </row>
    <row r="811" spans="1:25" ht="14.5" x14ac:dyDescent="0.35">
      <c r="A811" s="13" t="s">
        <v>38</v>
      </c>
      <c r="B811" s="13">
        <v>3</v>
      </c>
      <c r="C811" s="15">
        <v>300</v>
      </c>
      <c r="D811" s="15" t="s">
        <v>982</v>
      </c>
      <c r="E811" s="15" t="s">
        <v>983</v>
      </c>
      <c r="F811" s="15" t="s">
        <v>984</v>
      </c>
      <c r="G811" s="16">
        <v>33</v>
      </c>
      <c r="H811" s="17">
        <v>3.6363636363636362E-2</v>
      </c>
      <c r="I811" s="16">
        <v>90</v>
      </c>
      <c r="J811" s="18">
        <v>159.23018999999999</v>
      </c>
      <c r="K811" s="18">
        <v>159.23018999999999</v>
      </c>
      <c r="L811" s="19">
        <v>2.7249041586026905</v>
      </c>
      <c r="M811" s="18">
        <v>-0.68351147344446561</v>
      </c>
      <c r="N811" s="18"/>
      <c r="O811" s="18">
        <v>-1.35</v>
      </c>
      <c r="P811" s="18">
        <v>-1.1500000000000001</v>
      </c>
      <c r="Q811" s="20">
        <v>0.10645249205237438</v>
      </c>
      <c r="R811" s="17">
        <v>2.1146500000000001</v>
      </c>
      <c r="S811" s="29">
        <v>5.7876976137522422E-5</v>
      </c>
      <c r="T811" s="18">
        <v>-0.92000000000000015</v>
      </c>
      <c r="U811" s="15">
        <v>3</v>
      </c>
      <c r="V811" s="15">
        <v>2</v>
      </c>
      <c r="W811" s="18">
        <v>68.801544000000007</v>
      </c>
      <c r="X811">
        <f t="shared" si="13"/>
        <v>0</v>
      </c>
      <c r="Y811" s="22">
        <v>2.3143403584082356</v>
      </c>
    </row>
    <row r="812" spans="1:25" ht="14.5" x14ac:dyDescent="0.35">
      <c r="A812" s="13" t="s">
        <v>39</v>
      </c>
      <c r="B812" s="13">
        <v>3</v>
      </c>
      <c r="C812" s="15">
        <v>1000</v>
      </c>
      <c r="D812" s="15" t="s">
        <v>982</v>
      </c>
      <c r="E812" s="15" t="s">
        <v>983</v>
      </c>
      <c r="F812" s="15" t="s">
        <v>984</v>
      </c>
      <c r="G812" s="16">
        <v>4</v>
      </c>
      <c r="H812" s="21">
        <v>1</v>
      </c>
      <c r="I812" s="16">
        <v>67</v>
      </c>
      <c r="J812" s="18">
        <v>235.33182000000002</v>
      </c>
      <c r="K812" s="18">
        <v>235.33182000000002</v>
      </c>
      <c r="L812" s="19">
        <v>2.3716806535512811</v>
      </c>
      <c r="M812" s="18">
        <v>-1.7696206622233186</v>
      </c>
      <c r="N812" s="18">
        <v>0.88000000000000023</v>
      </c>
      <c r="O812" s="18">
        <v>-1.1500000000000001</v>
      </c>
      <c r="P812" s="18">
        <v>-1.8800000000000001</v>
      </c>
      <c r="Q812" s="20">
        <v>1.2893752745025033</v>
      </c>
      <c r="R812" s="17">
        <v>-0.523621</v>
      </c>
      <c r="S812" s="17">
        <v>5.6754504682195651E-2</v>
      </c>
      <c r="T812" s="18">
        <v>1.42</v>
      </c>
      <c r="U812" s="15">
        <v>3</v>
      </c>
      <c r="V812" s="15">
        <v>2</v>
      </c>
      <c r="W812" s="18">
        <v>61.69</v>
      </c>
      <c r="X812">
        <f t="shared" si="13"/>
        <v>0</v>
      </c>
      <c r="Y812" s="22">
        <v>3.8147482574161131</v>
      </c>
    </row>
    <row r="813" spans="1:25" ht="14.5" x14ac:dyDescent="0.35">
      <c r="A813" s="13" t="s">
        <v>40</v>
      </c>
      <c r="B813" s="13">
        <v>3</v>
      </c>
      <c r="C813" s="15">
        <v>120</v>
      </c>
      <c r="D813" s="15" t="s">
        <v>982</v>
      </c>
      <c r="E813" s="15" t="s">
        <v>41</v>
      </c>
      <c r="F813" s="15" t="s">
        <v>984</v>
      </c>
      <c r="G813" s="16"/>
      <c r="H813" s="23"/>
      <c r="I813" s="16">
        <v>43</v>
      </c>
      <c r="J813" s="18">
        <v>165.23715000000001</v>
      </c>
      <c r="K813" s="18">
        <v>165.23715000000001</v>
      </c>
      <c r="L813" s="19">
        <v>3.1389264496375362</v>
      </c>
      <c r="M813" s="18"/>
      <c r="N813" s="18">
        <v>1.1300000000000001</v>
      </c>
      <c r="O813" s="18"/>
      <c r="P813" s="18">
        <v>-1.29</v>
      </c>
      <c r="Q813" s="22">
        <v>5.6641342935524017E-2</v>
      </c>
      <c r="R813" s="17">
        <v>0.795902</v>
      </c>
      <c r="S813" s="30">
        <v>4.6476299499059195E-4</v>
      </c>
      <c r="T813" s="18">
        <v>0.89</v>
      </c>
      <c r="U813" s="15">
        <v>2</v>
      </c>
      <c r="V813" s="15">
        <v>2</v>
      </c>
      <c r="W813" s="18">
        <v>37.130000000000003</v>
      </c>
      <c r="X813">
        <f t="shared" si="13"/>
        <v>0</v>
      </c>
      <c r="Y813" s="22">
        <v>4.4502329652572046</v>
      </c>
    </row>
    <row r="814" spans="1:25" ht="14.5" x14ac:dyDescent="0.35">
      <c r="A814" s="13" t="s">
        <v>42</v>
      </c>
      <c r="B814" s="13">
        <v>3</v>
      </c>
      <c r="C814" s="15">
        <v>60</v>
      </c>
      <c r="D814" s="15" t="s">
        <v>982</v>
      </c>
      <c r="E814" s="15" t="s">
        <v>983</v>
      </c>
      <c r="F814" s="15" t="s">
        <v>984</v>
      </c>
      <c r="G814" s="16">
        <v>100</v>
      </c>
      <c r="H814" s="27">
        <v>2.3999999999999998E-3</v>
      </c>
      <c r="I814" s="16">
        <v>85</v>
      </c>
      <c r="J814" s="18">
        <v>181.21616</v>
      </c>
      <c r="K814" s="18">
        <v>181.21616</v>
      </c>
      <c r="L814" s="19">
        <v>3.4800456730117499</v>
      </c>
      <c r="M814" s="18">
        <v>-0.25819692339539341</v>
      </c>
      <c r="N814" s="18"/>
      <c r="O814" s="18"/>
      <c r="P814" s="18">
        <v>-2.34</v>
      </c>
      <c r="Q814" s="20">
        <v>0.28974391122066184</v>
      </c>
      <c r="R814" s="17">
        <v>-0.127494</v>
      </c>
      <c r="S814" s="27">
        <v>1.7762672899306869E-3</v>
      </c>
      <c r="T814" s="18">
        <v>-4.26</v>
      </c>
      <c r="U814" s="15">
        <v>1</v>
      </c>
      <c r="V814" s="15">
        <v>0</v>
      </c>
      <c r="W814" s="18">
        <v>29.119999999999987</v>
      </c>
      <c r="X814">
        <f t="shared" si="13"/>
        <v>0</v>
      </c>
      <c r="Y814" s="22">
        <v>6.2230824175824209</v>
      </c>
    </row>
    <row r="815" spans="1:25" ht="14.5" x14ac:dyDescent="0.35">
      <c r="A815" s="13" t="s">
        <v>43</v>
      </c>
      <c r="B815" s="13">
        <v>3</v>
      </c>
      <c r="C815" s="15">
        <v>25</v>
      </c>
      <c r="D815" s="15" t="s">
        <v>982</v>
      </c>
      <c r="E815" s="15" t="s">
        <v>983</v>
      </c>
      <c r="F815" s="15" t="s">
        <v>984</v>
      </c>
      <c r="G815" s="16">
        <v>0.121</v>
      </c>
      <c r="H815" s="21">
        <v>0.82644628099173556</v>
      </c>
      <c r="I815" s="16">
        <v>65</v>
      </c>
      <c r="J815" s="18">
        <v>248.71721000000002</v>
      </c>
      <c r="K815" s="18">
        <v>248.71721000000002</v>
      </c>
      <c r="L815" s="19">
        <v>3.9977658286664086</v>
      </c>
      <c r="M815" s="18">
        <v>-3.3129204670219963</v>
      </c>
      <c r="N815" s="18">
        <v>2.69</v>
      </c>
      <c r="O815" s="18">
        <v>1.61</v>
      </c>
      <c r="P815" s="18">
        <v>-3.12</v>
      </c>
      <c r="Q815" s="20">
        <v>0.53002232477455369</v>
      </c>
      <c r="R815" s="17">
        <v>-2.9119000000000002</v>
      </c>
      <c r="S815" s="21">
        <v>0.3282420094550616</v>
      </c>
      <c r="T815" s="18">
        <v>3</v>
      </c>
      <c r="U815" s="15">
        <v>4</v>
      </c>
      <c r="V815" s="15">
        <v>2</v>
      </c>
      <c r="W815" s="18">
        <v>75.819999999999993</v>
      </c>
      <c r="X815">
        <f t="shared" si="13"/>
        <v>0</v>
      </c>
      <c r="Y815" s="22">
        <v>3.2803641519388029</v>
      </c>
    </row>
    <row r="816" spans="1:25" x14ac:dyDescent="0.3">
      <c r="A816" s="13" t="s">
        <v>44</v>
      </c>
      <c r="B816" s="13">
        <v>3</v>
      </c>
      <c r="C816" s="15"/>
      <c r="D816" s="15" t="s">
        <v>1055</v>
      </c>
      <c r="E816" s="15"/>
      <c r="F816" s="15"/>
      <c r="G816" s="16"/>
      <c r="H816" s="23"/>
      <c r="I816" s="16">
        <v>96</v>
      </c>
      <c r="J816" s="18">
        <v>410.47407000000004</v>
      </c>
      <c r="K816" s="18">
        <v>410.47407000000004</v>
      </c>
      <c r="L816" s="22"/>
      <c r="M816" s="18"/>
      <c r="N816" s="18"/>
      <c r="O816" s="18"/>
      <c r="P816" s="18">
        <v>-4.0599999999999996</v>
      </c>
      <c r="Q816" s="17"/>
      <c r="R816" s="17">
        <v>-0.49696099999999999</v>
      </c>
      <c r="S816" s="13"/>
      <c r="T816" s="18">
        <v>1.95</v>
      </c>
      <c r="U816" s="15">
        <v>6</v>
      </c>
      <c r="V816" s="15">
        <v>3</v>
      </c>
      <c r="W816" s="18">
        <v>115.68</v>
      </c>
      <c r="X816">
        <f t="shared" si="13"/>
        <v>0</v>
      </c>
      <c r="Y816" s="22">
        <v>3.5483581431535272</v>
      </c>
    </row>
    <row r="817" spans="1:25" x14ac:dyDescent="0.3">
      <c r="A817" s="13" t="s">
        <v>45</v>
      </c>
      <c r="B817" s="13">
        <v>3</v>
      </c>
      <c r="C817" s="15">
        <v>0.5</v>
      </c>
      <c r="D817" s="15" t="s">
        <v>992</v>
      </c>
      <c r="E817" s="15" t="s">
        <v>993</v>
      </c>
      <c r="F817" s="15" t="s">
        <v>994</v>
      </c>
      <c r="G817" s="16"/>
      <c r="H817" s="23"/>
      <c r="I817" s="16">
        <v>50</v>
      </c>
      <c r="J817" s="18">
        <v>458.49669</v>
      </c>
      <c r="K817" s="18">
        <v>458.49669</v>
      </c>
      <c r="L817" s="22"/>
      <c r="M817" s="18"/>
      <c r="N817" s="18"/>
      <c r="O817" s="18"/>
      <c r="P817" s="18">
        <v>-4.41</v>
      </c>
      <c r="Q817" s="17"/>
      <c r="R817" s="17">
        <v>-0.322625</v>
      </c>
      <c r="S817" s="13"/>
      <c r="T817" s="18">
        <v>0.71</v>
      </c>
      <c r="U817" s="15">
        <v>8</v>
      </c>
      <c r="V817" s="15">
        <v>4</v>
      </c>
      <c r="W817" s="18">
        <v>157.85999999999999</v>
      </c>
      <c r="X817">
        <f t="shared" si="13"/>
        <v>0</v>
      </c>
      <c r="Y817" s="22">
        <v>2.9044513492968456</v>
      </c>
    </row>
    <row r="818" spans="1:25" x14ac:dyDescent="0.3">
      <c r="A818" s="13" t="s">
        <v>46</v>
      </c>
      <c r="B818" s="13">
        <v>3</v>
      </c>
      <c r="C818" s="15"/>
      <c r="D818" s="15" t="s">
        <v>1055</v>
      </c>
      <c r="E818" s="15"/>
      <c r="F818" s="15"/>
      <c r="G818" s="16"/>
      <c r="H818" s="23"/>
      <c r="I818" s="16">
        <v>13</v>
      </c>
      <c r="J818" s="18">
        <v>388.46771000000001</v>
      </c>
      <c r="K818" s="18">
        <v>388.46771000000001</v>
      </c>
      <c r="L818" s="22"/>
      <c r="M818" s="18"/>
      <c r="N818" s="18"/>
      <c r="O818" s="18"/>
      <c r="P818" s="18">
        <v>-3.2600000000000002</v>
      </c>
      <c r="Q818" s="17"/>
      <c r="R818" s="17">
        <v>-0.27932000000000001</v>
      </c>
      <c r="S818" s="13"/>
      <c r="T818" s="18">
        <v>1.75</v>
      </c>
      <c r="U818" s="15">
        <v>6</v>
      </c>
      <c r="V818" s="15">
        <v>3</v>
      </c>
      <c r="W818" s="18">
        <v>115.68</v>
      </c>
      <c r="X818">
        <f t="shared" si="13"/>
        <v>0</v>
      </c>
      <c r="Y818" s="22">
        <v>3.358123357538036</v>
      </c>
    </row>
    <row r="819" spans="1:25" ht="14.5" x14ac:dyDescent="0.35">
      <c r="A819" s="13" t="s">
        <v>47</v>
      </c>
      <c r="B819" s="13">
        <v>3</v>
      </c>
      <c r="C819" s="15">
        <v>300</v>
      </c>
      <c r="D819" s="15" t="s">
        <v>982</v>
      </c>
      <c r="E819" s="15" t="s">
        <v>983</v>
      </c>
      <c r="F819" s="15" t="s">
        <v>984</v>
      </c>
      <c r="G819" s="16">
        <v>555</v>
      </c>
      <c r="H819" s="27">
        <v>2.1621621621621622E-3</v>
      </c>
      <c r="I819" s="16">
        <v>30</v>
      </c>
      <c r="J819" s="18">
        <v>314.40929</v>
      </c>
      <c r="K819" s="18">
        <v>314.40929</v>
      </c>
      <c r="L819" s="19">
        <v>3.0203741151417609</v>
      </c>
      <c r="M819" s="18">
        <v>0.24679761326125302</v>
      </c>
      <c r="N819" s="18">
        <v>0.27</v>
      </c>
      <c r="O819" s="18">
        <v>0.54</v>
      </c>
      <c r="P819" s="18">
        <v>-3.59</v>
      </c>
      <c r="Q819" s="26">
        <v>14.848612583716509</v>
      </c>
      <c r="R819" s="17">
        <v>-1.5000800000000001</v>
      </c>
      <c r="S819" s="21">
        <v>0.12071628902168108</v>
      </c>
      <c r="T819" s="18">
        <v>0.67</v>
      </c>
      <c r="U819" s="15">
        <v>5</v>
      </c>
      <c r="V819" s="15">
        <v>2</v>
      </c>
      <c r="W819" s="18">
        <v>84.19</v>
      </c>
      <c r="X819">
        <f t="shared" si="13"/>
        <v>0</v>
      </c>
      <c r="Y819" s="22">
        <v>3.7345206081482361</v>
      </c>
    </row>
    <row r="820" spans="1:25" x14ac:dyDescent="0.3">
      <c r="A820" s="13" t="s">
        <v>48</v>
      </c>
      <c r="B820" s="13">
        <v>3</v>
      </c>
      <c r="C820" s="15">
        <v>0.08</v>
      </c>
      <c r="D820" s="15" t="s">
        <v>992</v>
      </c>
      <c r="E820" s="15" t="s">
        <v>993</v>
      </c>
      <c r="F820" s="15" t="s">
        <v>994</v>
      </c>
      <c r="G820" s="16">
        <v>0.05</v>
      </c>
      <c r="H820" s="23"/>
      <c r="I820" s="16">
        <v>65</v>
      </c>
      <c r="J820" s="18">
        <v>390.36131000000006</v>
      </c>
      <c r="K820" s="18">
        <v>390.36131000000006</v>
      </c>
      <c r="L820" s="22"/>
      <c r="M820" s="18">
        <v>-3.8924967624297153</v>
      </c>
      <c r="N820" s="18"/>
      <c r="O820" s="18"/>
      <c r="P820" s="18">
        <v>-1.91</v>
      </c>
      <c r="Q820" s="17"/>
      <c r="R820" s="17">
        <v>-2.99743</v>
      </c>
      <c r="S820" s="13"/>
      <c r="T820" s="18">
        <v>-2.86</v>
      </c>
      <c r="U820" s="15">
        <v>10</v>
      </c>
      <c r="V820" s="15">
        <v>5</v>
      </c>
      <c r="W820" s="18">
        <v>181.70200999999997</v>
      </c>
      <c r="X820">
        <f t="shared" si="13"/>
        <v>0</v>
      </c>
      <c r="Y820" s="22">
        <v>2.1483598888091557</v>
      </c>
    </row>
    <row r="821" spans="1:25" ht="14.5" x14ac:dyDescent="0.35">
      <c r="A821" s="13" t="s">
        <v>49</v>
      </c>
      <c r="B821" s="13">
        <v>3</v>
      </c>
      <c r="C821" s="15">
        <v>150</v>
      </c>
      <c r="D821" s="15" t="s">
        <v>982</v>
      </c>
      <c r="E821" s="15" t="s">
        <v>983</v>
      </c>
      <c r="F821" s="15" t="s">
        <v>984</v>
      </c>
      <c r="G821" s="16"/>
      <c r="H821" s="23"/>
      <c r="I821" s="16">
        <v>87</v>
      </c>
      <c r="J821" s="18">
        <v>283.11582000000004</v>
      </c>
      <c r="K821" s="18">
        <v>283.11582000000004</v>
      </c>
      <c r="L821" s="19">
        <v>3.2758728785776787</v>
      </c>
      <c r="M821" s="18"/>
      <c r="N821" s="18"/>
      <c r="O821" s="18"/>
      <c r="P821" s="18">
        <v>-1.4</v>
      </c>
      <c r="Q821" s="22">
        <v>5.3233756379482702E-2</v>
      </c>
      <c r="R821" s="17">
        <v>2.8026900000000001</v>
      </c>
      <c r="S821" s="23">
        <v>3.338082859550095E-6</v>
      </c>
      <c r="T821" s="18">
        <v>-2.62</v>
      </c>
      <c r="U821" s="15">
        <v>8</v>
      </c>
      <c r="V821" s="15">
        <v>5</v>
      </c>
      <c r="W821" s="18">
        <v>161.04</v>
      </c>
      <c r="X821">
        <f t="shared" si="13"/>
        <v>0</v>
      </c>
      <c r="Y821" s="22">
        <v>1.7580465722801792</v>
      </c>
    </row>
    <row r="822" spans="1:25" ht="14.5" x14ac:dyDescent="0.35">
      <c r="A822" s="13" t="s">
        <v>50</v>
      </c>
      <c r="B822" s="13">
        <v>3</v>
      </c>
      <c r="C822" s="15">
        <v>10</v>
      </c>
      <c r="D822" s="15" t="s">
        <v>982</v>
      </c>
      <c r="E822" s="15" t="s">
        <v>983</v>
      </c>
      <c r="F822" s="15" t="s">
        <v>984</v>
      </c>
      <c r="G822" s="16"/>
      <c r="H822" s="23"/>
      <c r="I822" s="16">
        <v>10</v>
      </c>
      <c r="J822" s="18">
        <v>287.36181999999997</v>
      </c>
      <c r="K822" s="18">
        <v>287.36181999999997</v>
      </c>
      <c r="L822" s="19">
        <v>4.4584290655908223</v>
      </c>
      <c r="M822" s="18"/>
      <c r="N822" s="18"/>
      <c r="O822" s="18"/>
      <c r="P822" s="18">
        <v>-3.2</v>
      </c>
      <c r="Q822" s="20">
        <v>0.22061291127138821</v>
      </c>
      <c r="R822" s="17">
        <v>-1.4237299999999999</v>
      </c>
      <c r="S822" s="27">
        <v>3.6928436936824655E-3</v>
      </c>
      <c r="T822" s="18">
        <v>1.6500000000000001</v>
      </c>
      <c r="U822" s="15">
        <v>4</v>
      </c>
      <c r="V822" s="15">
        <v>4</v>
      </c>
      <c r="W822" s="18">
        <v>82.87</v>
      </c>
      <c r="X822">
        <f t="shared" si="13"/>
        <v>0</v>
      </c>
      <c r="Y822" s="22">
        <v>3.4676218173042108</v>
      </c>
    </row>
    <row r="823" spans="1:25" x14ac:dyDescent="0.3">
      <c r="A823" s="13" t="s">
        <v>51</v>
      </c>
      <c r="B823" s="13">
        <v>3</v>
      </c>
      <c r="C823" s="15">
        <v>10</v>
      </c>
      <c r="D823" s="15" t="s">
        <v>992</v>
      </c>
      <c r="E823" s="15" t="s">
        <v>993</v>
      </c>
      <c r="F823" s="15" t="s">
        <v>994</v>
      </c>
      <c r="G823" s="16"/>
      <c r="H823" s="23"/>
      <c r="I823" s="16">
        <v>17</v>
      </c>
      <c r="J823" s="18">
        <v>530.79818</v>
      </c>
      <c r="K823" s="18">
        <v>530.79818</v>
      </c>
      <c r="L823" s="22"/>
      <c r="M823" s="18"/>
      <c r="N823" s="18"/>
      <c r="O823" s="18"/>
      <c r="P823" s="18">
        <v>-6.9300000000000024</v>
      </c>
      <c r="Q823" s="17"/>
      <c r="R823" s="17">
        <v>-3.5274100000000002</v>
      </c>
      <c r="S823" s="13"/>
      <c r="T823" s="18">
        <v>6.4</v>
      </c>
      <c r="U823" s="15">
        <v>0</v>
      </c>
      <c r="V823" s="15">
        <v>0</v>
      </c>
      <c r="W823" s="18">
        <v>59.591440000000013</v>
      </c>
      <c r="X823">
        <f t="shared" si="13"/>
        <v>2</v>
      </c>
      <c r="Y823" s="22">
        <v>8.9072890334584951</v>
      </c>
    </row>
    <row r="824" spans="1:25" ht="14.5" x14ac:dyDescent="0.35">
      <c r="A824" s="13" t="s">
        <v>52</v>
      </c>
      <c r="B824" s="13">
        <v>3</v>
      </c>
      <c r="C824" s="15">
        <v>250</v>
      </c>
      <c r="D824" s="15" t="s">
        <v>982</v>
      </c>
      <c r="E824" s="15" t="s">
        <v>983</v>
      </c>
      <c r="F824" s="15" t="s">
        <v>984</v>
      </c>
      <c r="G824" s="16">
        <v>1250</v>
      </c>
      <c r="H824" s="30">
        <v>8.0000000000000004E-4</v>
      </c>
      <c r="I824" s="16">
        <v>55</v>
      </c>
      <c r="J824" s="18">
        <v>527.57936000000007</v>
      </c>
      <c r="K824" s="18">
        <v>527.57936000000007</v>
      </c>
      <c r="L824" s="19">
        <v>3.3243477880327563</v>
      </c>
      <c r="M824" s="18">
        <v>0.3746222163032627</v>
      </c>
      <c r="N824" s="18"/>
      <c r="O824" s="18">
        <v>-3.21</v>
      </c>
      <c r="P824" s="18">
        <v>-2.4699999999999998</v>
      </c>
      <c r="Q824" s="20">
        <v>0.55938678622044402</v>
      </c>
      <c r="R824" s="17">
        <v>-0.82477800000000001</v>
      </c>
      <c r="S824" s="17">
        <v>1.2661647053664495E-2</v>
      </c>
      <c r="T824" s="18">
        <v>0.47000000000000003</v>
      </c>
      <c r="U824" s="15">
        <v>10</v>
      </c>
      <c r="V824" s="15">
        <v>6</v>
      </c>
      <c r="W824" s="18">
        <v>184.85</v>
      </c>
      <c r="X824">
        <f t="shared" si="13"/>
        <v>2</v>
      </c>
      <c r="Y824" s="22">
        <v>2.8540944549634841</v>
      </c>
    </row>
    <row r="825" spans="1:25" ht="14.5" x14ac:dyDescent="0.35">
      <c r="A825" s="13" t="s">
        <v>53</v>
      </c>
      <c r="B825" s="13">
        <v>3</v>
      </c>
      <c r="C825" s="15">
        <v>40</v>
      </c>
      <c r="D825" s="15" t="s">
        <v>982</v>
      </c>
      <c r="E825" s="15" t="s">
        <v>983</v>
      </c>
      <c r="F825" s="15" t="s">
        <v>984</v>
      </c>
      <c r="G825" s="16"/>
      <c r="H825" s="23"/>
      <c r="I825" s="16">
        <v>5</v>
      </c>
      <c r="J825" s="18">
        <v>481.54736000000008</v>
      </c>
      <c r="K825" s="18">
        <v>481.54736000000008</v>
      </c>
      <c r="L825" s="19">
        <v>4.0805790149304997</v>
      </c>
      <c r="M825" s="18"/>
      <c r="N825" s="18"/>
      <c r="O825" s="18">
        <v>-0.88600000000000223</v>
      </c>
      <c r="P825" s="18">
        <v>-3.74</v>
      </c>
      <c r="Q825" s="20">
        <v>1.8259167658445901</v>
      </c>
      <c r="R825" s="17">
        <v>-3.7066300000000001</v>
      </c>
      <c r="S825" s="21">
        <v>1.6908729496020753</v>
      </c>
      <c r="T825" s="18">
        <v>1.9</v>
      </c>
      <c r="U825" s="15">
        <v>8</v>
      </c>
      <c r="V825" s="15">
        <v>3</v>
      </c>
      <c r="W825" s="18">
        <v>144.82999999999998</v>
      </c>
      <c r="X825">
        <f t="shared" si="13"/>
        <v>0</v>
      </c>
      <c r="Y825" s="22">
        <v>3.3249144514258107</v>
      </c>
    </row>
    <row r="826" spans="1:25" x14ac:dyDescent="0.3">
      <c r="A826" s="13" t="s">
        <v>54</v>
      </c>
      <c r="B826" s="13">
        <v>3</v>
      </c>
      <c r="C826" s="15"/>
      <c r="D826" s="15" t="s">
        <v>1055</v>
      </c>
      <c r="E826" s="15"/>
      <c r="F826" s="15"/>
      <c r="G826" s="16"/>
      <c r="H826" s="23"/>
      <c r="I826" s="16">
        <v>57.5</v>
      </c>
      <c r="J826" s="18">
        <v>306.3999</v>
      </c>
      <c r="K826" s="18">
        <v>306.3999</v>
      </c>
      <c r="L826" s="22"/>
      <c r="M826" s="18"/>
      <c r="N826" s="18"/>
      <c r="O826" s="18"/>
      <c r="P826" s="18">
        <v>-2.98</v>
      </c>
      <c r="Q826" s="17"/>
      <c r="R826" s="17">
        <v>-2.6190099999999998</v>
      </c>
      <c r="S826" s="13"/>
      <c r="T826" s="18">
        <v>2.35</v>
      </c>
      <c r="U826" s="15">
        <v>4</v>
      </c>
      <c r="V826" s="15">
        <v>1</v>
      </c>
      <c r="W826" s="18">
        <v>65.680000000000007</v>
      </c>
      <c r="X826">
        <f t="shared" si="13"/>
        <v>0</v>
      </c>
      <c r="Y826" s="22">
        <v>4.6650411084043846</v>
      </c>
    </row>
    <row r="827" spans="1:25" ht="14.5" x14ac:dyDescent="0.35">
      <c r="A827" s="13" t="s">
        <v>55</v>
      </c>
      <c r="B827" s="13">
        <v>3</v>
      </c>
      <c r="C827" s="15">
        <v>5</v>
      </c>
      <c r="D827" s="15" t="s">
        <v>982</v>
      </c>
      <c r="E827" s="15" t="s">
        <v>983</v>
      </c>
      <c r="F827" s="15" t="s">
        <v>984</v>
      </c>
      <c r="G827" s="16">
        <v>17.600000000000001</v>
      </c>
      <c r="H827" s="27">
        <v>1.1363636363636363E-3</v>
      </c>
      <c r="I827" s="16">
        <v>24</v>
      </c>
      <c r="J827" s="18">
        <v>315.41885000000002</v>
      </c>
      <c r="K827" s="18">
        <v>315.41885000000002</v>
      </c>
      <c r="L827" s="19">
        <v>4.7999176396548373</v>
      </c>
      <c r="M827" s="18">
        <v>-1.2533749761767066</v>
      </c>
      <c r="N827" s="18"/>
      <c r="O827" s="18"/>
      <c r="P827" s="18">
        <v>-2.14</v>
      </c>
      <c r="Q827" s="24">
        <v>8.7527062165300897E-3</v>
      </c>
      <c r="R827" s="17">
        <v>-2.4770799999999999</v>
      </c>
      <c r="S827" s="17">
        <v>1.9020518501208176E-2</v>
      </c>
      <c r="T827" s="18">
        <v>0.11000000000000001</v>
      </c>
      <c r="U827" s="15">
        <v>4</v>
      </c>
      <c r="V827" s="15">
        <v>2</v>
      </c>
      <c r="W827" s="18">
        <v>88.67000000000003</v>
      </c>
      <c r="X827">
        <f t="shared" si="13"/>
        <v>0</v>
      </c>
      <c r="Y827" s="22">
        <v>3.5572217209879318</v>
      </c>
    </row>
    <row r="828" spans="1:25" ht="14.5" x14ac:dyDescent="0.35">
      <c r="A828" s="13" t="s">
        <v>56</v>
      </c>
      <c r="B828" s="13">
        <v>3</v>
      </c>
      <c r="C828" s="15">
        <v>50</v>
      </c>
      <c r="D828" s="15" t="s">
        <v>982</v>
      </c>
      <c r="E828" s="15" t="s">
        <v>983</v>
      </c>
      <c r="F828" s="15" t="s">
        <v>984</v>
      </c>
      <c r="G828" s="16"/>
      <c r="H828" s="23"/>
      <c r="I828" s="16">
        <v>75</v>
      </c>
      <c r="J828" s="18">
        <v>409.82341000000008</v>
      </c>
      <c r="K828" s="18">
        <v>409.82341000000008</v>
      </c>
      <c r="L828" s="19">
        <v>3.9136267582783035</v>
      </c>
      <c r="M828" s="18"/>
      <c r="N828" s="18"/>
      <c r="O828" s="18"/>
      <c r="P828" s="18">
        <v>-3.2600000000000002</v>
      </c>
      <c r="Q828" s="20">
        <v>0.88804144136616547</v>
      </c>
      <c r="R828" s="17">
        <v>-1.33426</v>
      </c>
      <c r="S828" s="17">
        <v>1.053642385795126E-2</v>
      </c>
      <c r="T828" s="18">
        <v>-1.25</v>
      </c>
      <c r="U828" s="15">
        <v>6</v>
      </c>
      <c r="V828" s="15">
        <v>2</v>
      </c>
      <c r="W828" s="18">
        <v>120.36999999999998</v>
      </c>
      <c r="X828">
        <f t="shared" si="13"/>
        <v>0</v>
      </c>
      <c r="Y828" s="22">
        <v>3.404697266760822</v>
      </c>
    </row>
    <row r="829" spans="1:25" ht="14.5" x14ac:dyDescent="0.35">
      <c r="A829" s="13" t="s">
        <v>57</v>
      </c>
      <c r="B829" s="13">
        <v>3</v>
      </c>
      <c r="C829" s="15">
        <v>100</v>
      </c>
      <c r="D829" s="15" t="s">
        <v>982</v>
      </c>
      <c r="E829" s="15" t="s">
        <v>983</v>
      </c>
      <c r="F829" s="15" t="s">
        <v>984</v>
      </c>
      <c r="G829" s="16"/>
      <c r="H829" s="23"/>
      <c r="I829" s="16">
        <v>78</v>
      </c>
      <c r="J829" s="18">
        <v>407.32124999999996</v>
      </c>
      <c r="K829" s="18">
        <v>407.32124999999996</v>
      </c>
      <c r="L829" s="19">
        <v>3.6099370678738776</v>
      </c>
      <c r="M829" s="18"/>
      <c r="N829" s="18"/>
      <c r="O829" s="18"/>
      <c r="P829" s="18">
        <v>-4.08</v>
      </c>
      <c r="Q829" s="26">
        <v>11.806547629100276</v>
      </c>
      <c r="R829" s="17">
        <v>-1.6968000000000001</v>
      </c>
      <c r="S829" s="17">
        <v>4.8856564331121059E-2</v>
      </c>
      <c r="T829" s="18">
        <v>0.69000000000000017</v>
      </c>
      <c r="U829" s="15">
        <v>4</v>
      </c>
      <c r="V829" s="15">
        <v>1</v>
      </c>
      <c r="W829" s="18">
        <v>71.380290000000002</v>
      </c>
      <c r="X829">
        <f t="shared" si="13"/>
        <v>0</v>
      </c>
      <c r="Y829" s="22">
        <v>5.7063546533643947</v>
      </c>
    </row>
    <row r="830" spans="1:25" ht="14.5" x14ac:dyDescent="0.35">
      <c r="A830" s="13" t="s">
        <v>58</v>
      </c>
      <c r="B830" s="13">
        <v>3</v>
      </c>
      <c r="C830" s="15">
        <v>240</v>
      </c>
      <c r="D830" s="15" t="s">
        <v>982</v>
      </c>
      <c r="E830" s="15" t="s">
        <v>983</v>
      </c>
      <c r="F830" s="15" t="s">
        <v>984</v>
      </c>
      <c r="G830" s="16">
        <v>137</v>
      </c>
      <c r="H830" s="27">
        <v>7.0072910072989996E-3</v>
      </c>
      <c r="I830" s="16">
        <v>85</v>
      </c>
      <c r="J830" s="18">
        <v>272.36880000000002</v>
      </c>
      <c r="K830" s="18">
        <v>272.36880000000002</v>
      </c>
      <c r="L830" s="19">
        <v>3.0549461156999009</v>
      </c>
      <c r="M830" s="18">
        <v>-0.29843679025510023</v>
      </c>
      <c r="N830" s="18">
        <v>0.24</v>
      </c>
      <c r="O830" s="18">
        <v>-0.78999999999999981</v>
      </c>
      <c r="P830" s="18">
        <v>-2.56</v>
      </c>
      <c r="Q830" s="20">
        <v>1.279716812569198</v>
      </c>
      <c r="R830" s="17">
        <v>0.109551</v>
      </c>
      <c r="S830" s="27">
        <v>2.7388161217307546E-3</v>
      </c>
      <c r="T830" s="18">
        <v>0.22999999999999998</v>
      </c>
      <c r="U830" s="15">
        <v>4</v>
      </c>
      <c r="V830" s="15">
        <v>3</v>
      </c>
      <c r="W830" s="18">
        <v>88.930000000000021</v>
      </c>
      <c r="X830">
        <f t="shared" si="13"/>
        <v>0</v>
      </c>
      <c r="Y830" s="22">
        <v>3.0627324862251206</v>
      </c>
    </row>
    <row r="831" spans="1:25" x14ac:dyDescent="0.3">
      <c r="A831" s="13" t="s">
        <v>59</v>
      </c>
      <c r="B831" s="13">
        <v>3</v>
      </c>
      <c r="C831" s="15">
        <v>625</v>
      </c>
      <c r="D831" s="15" t="s">
        <v>992</v>
      </c>
      <c r="E831" s="15" t="s">
        <v>993</v>
      </c>
      <c r="F831" s="15" t="s">
        <v>931</v>
      </c>
      <c r="G831" s="16">
        <v>7.5</v>
      </c>
      <c r="H831" s="23"/>
      <c r="I831" s="16">
        <v>70</v>
      </c>
      <c r="J831" s="18">
        <v>332.35658000000001</v>
      </c>
      <c r="K831" s="18">
        <v>332.35658000000001</v>
      </c>
      <c r="L831" s="22"/>
      <c r="M831" s="18">
        <v>-1.6465430179715144</v>
      </c>
      <c r="N831" s="18"/>
      <c r="O831" s="18"/>
      <c r="P831" s="18">
        <v>-0.32</v>
      </c>
      <c r="Q831" s="17"/>
      <c r="R831" s="17">
        <v>1.3108299999999999</v>
      </c>
      <c r="S831" s="13"/>
      <c r="T831" s="18">
        <v>-2.88</v>
      </c>
      <c r="U831" s="15">
        <v>9</v>
      </c>
      <c r="V831" s="15">
        <v>5</v>
      </c>
      <c r="W831" s="18">
        <v>141.46999999999997</v>
      </c>
      <c r="X831">
        <f t="shared" si="13"/>
        <v>0</v>
      </c>
      <c r="Y831" s="22">
        <v>2.3493078391178348</v>
      </c>
    </row>
    <row r="832" spans="1:25" ht="14.5" x14ac:dyDescent="0.35">
      <c r="A832" s="13" t="s">
        <v>60</v>
      </c>
      <c r="B832" s="13">
        <v>3</v>
      </c>
      <c r="C832" s="15">
        <v>40</v>
      </c>
      <c r="D832" s="15" t="s">
        <v>982</v>
      </c>
      <c r="E832" s="15" t="s">
        <v>987</v>
      </c>
      <c r="F832" s="15" t="s">
        <v>984</v>
      </c>
      <c r="G832" s="16">
        <v>83</v>
      </c>
      <c r="H832" s="27">
        <v>1.1710843373490001E-3</v>
      </c>
      <c r="I832" s="16">
        <v>39</v>
      </c>
      <c r="J832" s="18">
        <v>224.21814000000001</v>
      </c>
      <c r="K832" s="18">
        <v>224.21814000000001</v>
      </c>
      <c r="L832" s="19">
        <v>3.7486107542334484</v>
      </c>
      <c r="M832" s="18">
        <v>-0.43159265318533668</v>
      </c>
      <c r="N832" s="18">
        <v>0.14399999999999999</v>
      </c>
      <c r="O832" s="18"/>
      <c r="P832" s="18">
        <v>-0.74</v>
      </c>
      <c r="Q832" s="24">
        <v>3.9214730715909042E-3</v>
      </c>
      <c r="R832" s="17">
        <v>-1.6015900000000001</v>
      </c>
      <c r="S832" s="17">
        <v>2.8512758593716124E-2</v>
      </c>
      <c r="T832" s="18">
        <v>-0.4900000000000001</v>
      </c>
      <c r="U832" s="15">
        <v>4</v>
      </c>
      <c r="V832" s="15">
        <v>2</v>
      </c>
      <c r="W832" s="18">
        <v>82.44</v>
      </c>
      <c r="X832">
        <f t="shared" si="13"/>
        <v>0</v>
      </c>
      <c r="Y832" s="22">
        <v>2.71977365356623</v>
      </c>
    </row>
    <row r="833" spans="1:25" ht="14.5" x14ac:dyDescent="0.35">
      <c r="A833" s="13" t="s">
        <v>61</v>
      </c>
      <c r="B833" s="13">
        <v>3</v>
      </c>
      <c r="C833" s="15">
        <v>1000</v>
      </c>
      <c r="D833" s="13" t="s">
        <v>1016</v>
      </c>
      <c r="E833" s="15" t="s">
        <v>625</v>
      </c>
      <c r="F833" s="15" t="s">
        <v>931</v>
      </c>
      <c r="G833" s="16">
        <v>20</v>
      </c>
      <c r="H833" s="21">
        <v>0.2</v>
      </c>
      <c r="I833" s="16">
        <v>55</v>
      </c>
      <c r="J833" s="18">
        <v>581.58467999999993</v>
      </c>
      <c r="K833" s="18">
        <v>581.58467999999993</v>
      </c>
      <c r="L833" s="19">
        <v>2.4635829622298249</v>
      </c>
      <c r="M833" s="18">
        <v>-1.4635829622298246</v>
      </c>
      <c r="N833" s="18"/>
      <c r="O833" s="18"/>
      <c r="P833" s="18">
        <v>-1.6600000000000001</v>
      </c>
      <c r="Q833" s="17"/>
      <c r="R833" s="17">
        <v>2.0970499999999999</v>
      </c>
      <c r="S833" s="13"/>
      <c r="T833" s="18">
        <v>-4.26</v>
      </c>
      <c r="U833" s="15">
        <v>19</v>
      </c>
      <c r="V833" s="15">
        <v>14</v>
      </c>
      <c r="W833" s="18">
        <v>357.04</v>
      </c>
      <c r="X833">
        <f t="shared" si="13"/>
        <v>3</v>
      </c>
      <c r="Y833" s="22">
        <v>1.62890622899395</v>
      </c>
    </row>
    <row r="834" spans="1:25" ht="14.5" x14ac:dyDescent="0.35">
      <c r="A834" s="13" t="s">
        <v>62</v>
      </c>
      <c r="B834" s="13">
        <v>3</v>
      </c>
      <c r="C834" s="15">
        <v>200</v>
      </c>
      <c r="D834" s="15" t="s">
        <v>982</v>
      </c>
      <c r="E834" s="15" t="s">
        <v>983</v>
      </c>
      <c r="F834" s="15" t="s">
        <v>984</v>
      </c>
      <c r="G834" s="16">
        <v>2.2800000000000002</v>
      </c>
      <c r="H834" s="21">
        <v>0.35087719298245612</v>
      </c>
      <c r="I834" s="16">
        <v>70</v>
      </c>
      <c r="J834" s="18">
        <v>341.43226000000004</v>
      </c>
      <c r="K834" s="18">
        <v>341.43226000000004</v>
      </c>
      <c r="L834" s="19">
        <v>3.2322745570786662</v>
      </c>
      <c r="M834" s="18">
        <v>-2.1753697057421935</v>
      </c>
      <c r="N834" s="18">
        <v>0.57000000000000006</v>
      </c>
      <c r="O834" s="18">
        <v>-1.1500000000000001</v>
      </c>
      <c r="P834" s="18">
        <v>-2.8</v>
      </c>
      <c r="Q834" s="20">
        <v>1.4783778064326862</v>
      </c>
      <c r="R834" s="17">
        <v>-0.98980699999999999</v>
      </c>
      <c r="S834" s="17">
        <v>2.288718785437666E-2</v>
      </c>
      <c r="T834" s="18">
        <v>1.1100000000000001</v>
      </c>
      <c r="U834" s="15">
        <v>5</v>
      </c>
      <c r="V834" s="15">
        <v>2</v>
      </c>
      <c r="W834" s="18">
        <v>108.62</v>
      </c>
      <c r="X834">
        <f t="shared" si="13"/>
        <v>0</v>
      </c>
      <c r="Y834" s="22">
        <v>3.1433645737433258</v>
      </c>
    </row>
    <row r="835" spans="1:25" ht="14.5" x14ac:dyDescent="0.35">
      <c r="A835" s="13" t="s">
        <v>63</v>
      </c>
      <c r="B835" s="13">
        <v>3</v>
      </c>
      <c r="C835" s="15">
        <v>100</v>
      </c>
      <c r="D835" s="15" t="s">
        <v>982</v>
      </c>
      <c r="E835" s="15" t="s">
        <v>983</v>
      </c>
      <c r="F835" s="15" t="s">
        <v>984</v>
      </c>
      <c r="G835" s="16">
        <v>1.23</v>
      </c>
      <c r="H835" s="21">
        <v>0.32520325203252037</v>
      </c>
      <c r="I835" s="16">
        <v>52.800000000000004</v>
      </c>
      <c r="J835" s="18">
        <v>363.50431000000003</v>
      </c>
      <c r="K835" s="18">
        <v>363.50431000000003</v>
      </c>
      <c r="L835" s="19">
        <v>3.5605095645709031</v>
      </c>
      <c r="M835" s="18">
        <v>-2.470604453131505</v>
      </c>
      <c r="N835" s="18"/>
      <c r="O835" s="18"/>
      <c r="P835" s="18">
        <v>-3.9099999999999997</v>
      </c>
      <c r="Q835" s="20">
        <v>8.9443838084241616</v>
      </c>
      <c r="R835" s="17">
        <v>-2.2698200000000002</v>
      </c>
      <c r="S835" s="21">
        <v>0.20481908740415683</v>
      </c>
      <c r="T835" s="18">
        <v>3.15</v>
      </c>
      <c r="U835" s="15">
        <v>4</v>
      </c>
      <c r="V835" s="15">
        <v>4</v>
      </c>
      <c r="W835" s="18">
        <v>93.350000000000023</v>
      </c>
      <c r="X835">
        <f t="shared" si="13"/>
        <v>0</v>
      </c>
      <c r="Y835" s="22">
        <v>3.8939936797000532</v>
      </c>
    </row>
    <row r="836" spans="1:25" x14ac:dyDescent="0.3">
      <c r="A836" s="13" t="s">
        <v>64</v>
      </c>
      <c r="B836" s="13">
        <v>3</v>
      </c>
      <c r="C836" s="15">
        <v>25</v>
      </c>
      <c r="D836" s="15" t="s">
        <v>992</v>
      </c>
      <c r="E836" s="15" t="s">
        <v>65</v>
      </c>
      <c r="F836" s="15" t="s">
        <v>994</v>
      </c>
      <c r="G836" s="16">
        <v>50</v>
      </c>
      <c r="H836" s="23"/>
      <c r="I836" s="16">
        <v>77</v>
      </c>
      <c r="J836" s="18">
        <v>300.29494000000005</v>
      </c>
      <c r="K836" s="18">
        <v>300.29494000000005</v>
      </c>
      <c r="L836" s="22"/>
      <c r="M836" s="18">
        <v>-0.77857801001883109</v>
      </c>
      <c r="N836" s="18"/>
      <c r="O836" s="18"/>
      <c r="P836" s="18">
        <v>-1.5</v>
      </c>
      <c r="Q836" s="17"/>
      <c r="R836" s="17">
        <v>-0.42125800000000002</v>
      </c>
      <c r="S836" s="13"/>
      <c r="T836" s="18">
        <v>-0.65</v>
      </c>
      <c r="U836" s="15">
        <v>7</v>
      </c>
      <c r="V836" s="15">
        <v>1</v>
      </c>
      <c r="W836" s="18">
        <v>123.89999999999999</v>
      </c>
      <c r="X836">
        <f t="shared" si="13"/>
        <v>0</v>
      </c>
      <c r="Y836" s="22">
        <v>2.4236879741727204</v>
      </c>
    </row>
    <row r="837" spans="1:25" x14ac:dyDescent="0.3">
      <c r="A837" s="13" t="s">
        <v>66</v>
      </c>
      <c r="B837" s="13">
        <v>3</v>
      </c>
      <c r="C837" s="15"/>
      <c r="D837" s="15" t="s">
        <v>1055</v>
      </c>
      <c r="E837" s="15"/>
      <c r="F837" s="15"/>
      <c r="G837" s="16"/>
      <c r="H837" s="23"/>
      <c r="I837" s="16">
        <v>29.499999999999996</v>
      </c>
      <c r="J837" s="18">
        <v>448.56383</v>
      </c>
      <c r="K837" s="18">
        <v>448.56383</v>
      </c>
      <c r="L837" s="22"/>
      <c r="M837" s="18"/>
      <c r="N837" s="18"/>
      <c r="O837" s="18"/>
      <c r="P837" s="18">
        <v>-4.76</v>
      </c>
      <c r="Q837" s="17"/>
      <c r="R837" s="17">
        <v>-1.2182999999999999</v>
      </c>
      <c r="S837" s="13"/>
      <c r="T837" s="18">
        <v>2.5559999999999996</v>
      </c>
      <c r="U837" s="15">
        <v>6</v>
      </c>
      <c r="V837" s="15">
        <v>3</v>
      </c>
      <c r="W837" s="18">
        <v>117.18</v>
      </c>
      <c r="X837">
        <f t="shared" si="13"/>
        <v>0</v>
      </c>
      <c r="Y837" s="22">
        <v>3.8279896740058028</v>
      </c>
    </row>
    <row r="838" spans="1:25" x14ac:dyDescent="0.3">
      <c r="A838" s="13" t="s">
        <v>67</v>
      </c>
      <c r="B838" s="13">
        <v>3</v>
      </c>
      <c r="C838" s="15">
        <v>100</v>
      </c>
      <c r="D838" s="15" t="s">
        <v>992</v>
      </c>
      <c r="E838" s="15" t="s">
        <v>993</v>
      </c>
      <c r="F838" s="15" t="s">
        <v>994</v>
      </c>
      <c r="G838" s="16"/>
      <c r="H838" s="23"/>
      <c r="I838" s="16"/>
      <c r="J838" s="18">
        <v>414.45905999999997</v>
      </c>
      <c r="K838" s="18">
        <v>414.45905999999997</v>
      </c>
      <c r="L838" s="22"/>
      <c r="M838" s="18"/>
      <c r="N838" s="18"/>
      <c r="O838" s="18"/>
      <c r="P838" s="18">
        <v>-3.64</v>
      </c>
      <c r="Q838" s="17"/>
      <c r="R838" s="17">
        <v>-1.31613</v>
      </c>
      <c r="S838" s="13"/>
      <c r="T838" s="18">
        <v>1.52</v>
      </c>
      <c r="U838" s="15">
        <v>7</v>
      </c>
      <c r="V838" s="15">
        <v>3</v>
      </c>
      <c r="W838" s="18">
        <v>142.75</v>
      </c>
      <c r="X838">
        <f t="shared" si="13"/>
        <v>0</v>
      </c>
      <c r="Y838" s="22">
        <v>2.9033909632224164</v>
      </c>
    </row>
    <row r="839" spans="1:25" ht="14.5" x14ac:dyDescent="0.35">
      <c r="A839" s="13" t="s">
        <v>68</v>
      </c>
      <c r="B839" s="13">
        <v>3</v>
      </c>
      <c r="C839" s="15">
        <v>300</v>
      </c>
      <c r="D839" s="15" t="s">
        <v>982</v>
      </c>
      <c r="E839" s="15" t="s">
        <v>983</v>
      </c>
      <c r="F839" s="15" t="s">
        <v>984</v>
      </c>
      <c r="G839" s="16">
        <v>13.4</v>
      </c>
      <c r="H839" s="17">
        <v>8.9552238805970144E-2</v>
      </c>
      <c r="I839" s="16">
        <v>82</v>
      </c>
      <c r="J839" s="18">
        <v>519.45225000000005</v>
      </c>
      <c r="K839" s="18">
        <v>519.45225000000005</v>
      </c>
      <c r="L839" s="19">
        <v>3.2384243770298977</v>
      </c>
      <c r="M839" s="18">
        <v>-1.5884408333847526</v>
      </c>
      <c r="N839" s="18"/>
      <c r="O839" s="18">
        <v>1.25</v>
      </c>
      <c r="P839" s="18">
        <v>-2.86</v>
      </c>
      <c r="Q839" s="20">
        <v>1.6735381396268629</v>
      </c>
      <c r="R839" s="17">
        <v>-3.7115300000000002</v>
      </c>
      <c r="S839" s="31">
        <v>11.889555385090247</v>
      </c>
      <c r="T839" s="18">
        <v>0.8</v>
      </c>
      <c r="U839" s="15">
        <v>10</v>
      </c>
      <c r="V839" s="15">
        <v>1</v>
      </c>
      <c r="W839" s="18">
        <v>176.07</v>
      </c>
      <c r="X839">
        <f t="shared" si="13"/>
        <v>1</v>
      </c>
      <c r="Y839" s="22">
        <v>2.9502598398364293</v>
      </c>
    </row>
    <row r="840" spans="1:25" ht="14.5" x14ac:dyDescent="0.35">
      <c r="A840" s="13" t="s">
        <v>69</v>
      </c>
      <c r="B840" s="13">
        <v>3</v>
      </c>
      <c r="C840" s="15">
        <v>5</v>
      </c>
      <c r="D840" s="15" t="s">
        <v>982</v>
      </c>
      <c r="E840" s="15" t="s">
        <v>983</v>
      </c>
      <c r="F840" s="15" t="s">
        <v>984</v>
      </c>
      <c r="G840" s="16">
        <v>212.99999999999997</v>
      </c>
      <c r="H840" s="29">
        <v>9.3896713615023488E-5</v>
      </c>
      <c r="I840" s="16">
        <v>56</v>
      </c>
      <c r="J840" s="18">
        <v>225.29013</v>
      </c>
      <c r="K840" s="18">
        <v>225.29013</v>
      </c>
      <c r="L840" s="19">
        <v>4.6537721612873639</v>
      </c>
      <c r="M840" s="18">
        <v>-2.4362562184645449E-2</v>
      </c>
      <c r="N840" s="18">
        <v>0.9</v>
      </c>
      <c r="O840" s="18"/>
      <c r="P840" s="18">
        <v>-1.59</v>
      </c>
      <c r="Q840" s="24">
        <v>3.4537256025754942E-3</v>
      </c>
      <c r="R840" s="17">
        <v>1.5369699999999999</v>
      </c>
      <c r="S840" s="23">
        <v>2.5782072780298021E-6</v>
      </c>
      <c r="T840" s="18">
        <v>0.48</v>
      </c>
      <c r="U840" s="15">
        <v>4</v>
      </c>
      <c r="V840" s="15">
        <v>4</v>
      </c>
      <c r="W840" s="18">
        <v>82.87</v>
      </c>
      <c r="X840">
        <f t="shared" si="13"/>
        <v>0</v>
      </c>
      <c r="Y840" s="22">
        <v>2.7185969590925545</v>
      </c>
    </row>
    <row r="841" spans="1:25" x14ac:dyDescent="0.3">
      <c r="A841" s="13" t="s">
        <v>70</v>
      </c>
      <c r="B841" s="13">
        <v>3</v>
      </c>
      <c r="C841" s="15">
        <v>25</v>
      </c>
      <c r="D841" s="15" t="s">
        <v>992</v>
      </c>
      <c r="E841" s="15" t="s">
        <v>240</v>
      </c>
      <c r="F841" s="15" t="s">
        <v>1040</v>
      </c>
      <c r="G841" s="16">
        <v>1.7</v>
      </c>
      <c r="H841" s="17"/>
      <c r="I841" s="16">
        <v>58</v>
      </c>
      <c r="J841" s="18">
        <v>444.44518000000005</v>
      </c>
      <c r="K841" s="18">
        <v>444.44518000000005</v>
      </c>
      <c r="L841" s="22"/>
      <c r="M841" s="18">
        <v>-2.4173619267139999</v>
      </c>
      <c r="N841" s="18">
        <v>-1.3</v>
      </c>
      <c r="O841" s="18">
        <v>-1.41</v>
      </c>
      <c r="P841" s="18">
        <v>-2.52</v>
      </c>
      <c r="Q841" s="17"/>
      <c r="R841" s="17">
        <v>0.66319899999999998</v>
      </c>
      <c r="S841" s="13"/>
      <c r="T841" s="18">
        <v>-0.91000000000000014</v>
      </c>
      <c r="U841" s="15">
        <v>9</v>
      </c>
      <c r="V841" s="15">
        <v>6</v>
      </c>
      <c r="W841" s="18">
        <v>197.07</v>
      </c>
      <c r="X841">
        <f t="shared" si="13"/>
        <v>1</v>
      </c>
      <c r="Y841" s="22">
        <v>2.2552655401633941</v>
      </c>
    </row>
    <row r="842" spans="1:25" ht="14.5" x14ac:dyDescent="0.35">
      <c r="A842" s="13" t="s">
        <v>241</v>
      </c>
      <c r="B842" s="13">
        <v>3</v>
      </c>
      <c r="C842" s="15">
        <v>500</v>
      </c>
      <c r="D842" s="15" t="s">
        <v>982</v>
      </c>
      <c r="E842" s="15" t="s">
        <v>987</v>
      </c>
      <c r="F842" s="15" t="s">
        <v>984</v>
      </c>
      <c r="G842" s="16">
        <v>10.9</v>
      </c>
      <c r="H842" s="21">
        <v>0.18348623853211007</v>
      </c>
      <c r="I842" s="16">
        <v>58</v>
      </c>
      <c r="J842" s="18">
        <v>444.44518000000005</v>
      </c>
      <c r="K842" s="18">
        <v>480.89550000000003</v>
      </c>
      <c r="L842" s="19">
        <v>2.9831163796285201</v>
      </c>
      <c r="M842" s="18">
        <v>-1.6446242152231973</v>
      </c>
      <c r="N842" s="18">
        <v>-1.3</v>
      </c>
      <c r="O842" s="18">
        <v>-1.41</v>
      </c>
      <c r="P842" s="18">
        <v>-2.52</v>
      </c>
      <c r="Q842" s="20">
        <v>1.3771437723272162</v>
      </c>
      <c r="R842" s="17">
        <v>0.66319899999999998</v>
      </c>
      <c r="S842" s="30">
        <v>9.0319241659767523E-4</v>
      </c>
      <c r="T842" s="18">
        <v>-0.91000000000000014</v>
      </c>
      <c r="U842" s="15">
        <v>9</v>
      </c>
      <c r="V842" s="15">
        <v>6</v>
      </c>
      <c r="W842" s="18">
        <v>197.07</v>
      </c>
      <c r="X842">
        <f t="shared" si="13"/>
        <v>1</v>
      </c>
      <c r="Y842" s="22">
        <v>2.44042725934947</v>
      </c>
    </row>
    <row r="843" spans="1:25" x14ac:dyDescent="0.3">
      <c r="A843" s="13" t="s">
        <v>242</v>
      </c>
      <c r="B843" s="13">
        <v>3</v>
      </c>
      <c r="C843" s="15">
        <v>30</v>
      </c>
      <c r="D843" s="15" t="s">
        <v>992</v>
      </c>
      <c r="E843" s="15" t="s">
        <v>993</v>
      </c>
      <c r="F843" s="15" t="s">
        <v>994</v>
      </c>
      <c r="G843" s="16">
        <v>1000</v>
      </c>
      <c r="H843" s="23"/>
      <c r="I843" s="16">
        <v>77</v>
      </c>
      <c r="J843" s="18">
        <v>384.43257</v>
      </c>
      <c r="K843" s="18">
        <v>384.43257</v>
      </c>
      <c r="L843" s="22"/>
      <c r="M843" s="18">
        <v>0.41517982503038714</v>
      </c>
      <c r="N843" s="18"/>
      <c r="O843" s="18"/>
      <c r="P843" s="18">
        <v>-3.73</v>
      </c>
      <c r="Q843" s="17"/>
      <c r="R843" s="17">
        <v>-1.1741200000000001</v>
      </c>
      <c r="S843" s="13"/>
      <c r="T843" s="18">
        <v>1.28</v>
      </c>
      <c r="U843" s="15">
        <v>6</v>
      </c>
      <c r="V843" s="15">
        <v>3</v>
      </c>
      <c r="W843" s="18">
        <v>133.94999999999999</v>
      </c>
      <c r="X843">
        <f t="shared" si="13"/>
        <v>0</v>
      </c>
      <c r="Y843" s="22">
        <v>2.869970660694289</v>
      </c>
    </row>
    <row r="844" spans="1:25" x14ac:dyDescent="0.3">
      <c r="A844" s="13" t="s">
        <v>243</v>
      </c>
      <c r="B844" s="13">
        <v>3</v>
      </c>
      <c r="C844" s="15">
        <v>10</v>
      </c>
      <c r="D844" s="15" t="s">
        <v>992</v>
      </c>
      <c r="E844" s="15" t="s">
        <v>993</v>
      </c>
      <c r="F844" s="15" t="s">
        <v>994</v>
      </c>
      <c r="G844" s="16">
        <v>295</v>
      </c>
      <c r="H844" s="23"/>
      <c r="I844" s="16">
        <v>22</v>
      </c>
      <c r="J844" s="18">
        <v>569.66348000000005</v>
      </c>
      <c r="K844" s="18">
        <v>569.66348000000005</v>
      </c>
      <c r="L844" s="22"/>
      <c r="M844" s="18">
        <v>-0.28579636260988656</v>
      </c>
      <c r="N844" s="18"/>
      <c r="O844" s="18"/>
      <c r="P844" s="18">
        <v>-3.3099999999999996</v>
      </c>
      <c r="Q844" s="17"/>
      <c r="R844" s="17">
        <v>0.83400300000000005</v>
      </c>
      <c r="S844" s="13"/>
      <c r="T844" s="18">
        <v>-0.83000000000000007</v>
      </c>
      <c r="U844" s="15">
        <v>10</v>
      </c>
      <c r="V844" s="15">
        <v>5</v>
      </c>
      <c r="W844" s="18">
        <v>195.34</v>
      </c>
      <c r="X844">
        <f t="shared" si="13"/>
        <v>1</v>
      </c>
      <c r="Y844" s="22">
        <v>2.9162664072898536</v>
      </c>
    </row>
    <row r="845" spans="1:25" ht="14.5" x14ac:dyDescent="0.35">
      <c r="A845" s="13" t="s">
        <v>244</v>
      </c>
      <c r="B845" s="13">
        <v>3</v>
      </c>
      <c r="C845" s="15">
        <v>200</v>
      </c>
      <c r="D845" s="15" t="s">
        <v>982</v>
      </c>
      <c r="E845" s="15" t="s">
        <v>983</v>
      </c>
      <c r="F845" s="15" t="s">
        <v>984</v>
      </c>
      <c r="G845" s="16"/>
      <c r="H845" s="23"/>
      <c r="I845" s="16">
        <v>60</v>
      </c>
      <c r="J845" s="18">
        <v>318.61077999999998</v>
      </c>
      <c r="K845" s="18">
        <v>318.61077999999998</v>
      </c>
      <c r="L845" s="19">
        <v>3.2022304701367021</v>
      </c>
      <c r="M845" s="18"/>
      <c r="N845" s="18"/>
      <c r="O845" s="18"/>
      <c r="P845" s="18">
        <v>-1.6600000000000001</v>
      </c>
      <c r="Q845" s="20">
        <v>0.11477030114671584</v>
      </c>
      <c r="R845" s="17">
        <v>7.0856500000000003E-2</v>
      </c>
      <c r="S845" s="27">
        <v>2.1329124103731324E-3</v>
      </c>
      <c r="T845" s="18">
        <v>0.26</v>
      </c>
      <c r="U845" s="15">
        <v>6</v>
      </c>
      <c r="V845" s="15">
        <v>4</v>
      </c>
      <c r="W845" s="18">
        <v>128.24</v>
      </c>
      <c r="X845">
        <f t="shared" si="13"/>
        <v>0</v>
      </c>
      <c r="Y845" s="22">
        <v>2.4844883031815344</v>
      </c>
    </row>
    <row r="846" spans="1:25" ht="14.5" x14ac:dyDescent="0.35">
      <c r="A846" s="13" t="s">
        <v>245</v>
      </c>
      <c r="B846" s="13">
        <v>3</v>
      </c>
      <c r="C846" s="15">
        <v>18</v>
      </c>
      <c r="D846" s="13" t="s">
        <v>941</v>
      </c>
      <c r="E846" s="15" t="s">
        <v>987</v>
      </c>
      <c r="F846" s="15" t="s">
        <v>984</v>
      </c>
      <c r="G846" s="16"/>
      <c r="H846" s="23"/>
      <c r="I846" s="16">
        <v>74</v>
      </c>
      <c r="J846" s="18">
        <v>392.51949000000002</v>
      </c>
      <c r="K846" s="18">
        <v>392.51949000000002</v>
      </c>
      <c r="L846" s="19">
        <v>7.3385887207914813</v>
      </c>
      <c r="M846" s="18"/>
      <c r="N846" s="18"/>
      <c r="O846" s="18"/>
      <c r="P846" s="18">
        <v>-4.4400000000000004</v>
      </c>
      <c r="Q846" s="24">
        <v>5.0520922321678425E-3</v>
      </c>
      <c r="R846" s="17">
        <v>-1.6439600000000001</v>
      </c>
      <c r="S846" s="23">
        <v>8.0803704273720941E-6</v>
      </c>
      <c r="T846" s="18">
        <v>-1.71</v>
      </c>
      <c r="U846" s="15">
        <v>3</v>
      </c>
      <c r="V846" s="15">
        <v>1</v>
      </c>
      <c r="W846" s="18">
        <v>58.419999999999995</v>
      </c>
      <c r="X846">
        <f t="shared" si="13"/>
        <v>0</v>
      </c>
      <c r="Y846" s="22">
        <v>6.7189231427593299</v>
      </c>
    </row>
    <row r="847" spans="1:25" x14ac:dyDescent="0.3">
      <c r="A847" s="13" t="s">
        <v>246</v>
      </c>
      <c r="B847" s="13">
        <v>3</v>
      </c>
      <c r="C847" s="15">
        <v>0.05</v>
      </c>
      <c r="D847" s="15" t="s">
        <v>992</v>
      </c>
      <c r="E847" s="15" t="s">
        <v>993</v>
      </c>
      <c r="F847" s="15" t="s">
        <v>994</v>
      </c>
      <c r="G847" s="16"/>
      <c r="H847" s="23"/>
      <c r="I847" s="16">
        <v>65</v>
      </c>
      <c r="J847" s="18">
        <v>440.60662000000008</v>
      </c>
      <c r="K847" s="18">
        <v>440.60662000000008</v>
      </c>
      <c r="L847" s="22"/>
      <c r="M847" s="18"/>
      <c r="N847" s="18"/>
      <c r="O847" s="18"/>
      <c r="P847" s="18">
        <v>-5.1499999999999995</v>
      </c>
      <c r="Q847" s="17"/>
      <c r="R847" s="17">
        <v>-2.3387500000000001</v>
      </c>
      <c r="S847" s="13"/>
      <c r="T847" s="18">
        <v>2</v>
      </c>
      <c r="U847" s="15">
        <v>6</v>
      </c>
      <c r="V847" s="15">
        <v>3</v>
      </c>
      <c r="W847" s="18">
        <v>116.61000000000001</v>
      </c>
      <c r="X847">
        <f t="shared" si="13"/>
        <v>0</v>
      </c>
      <c r="Y847" s="22">
        <v>3.778463425092188</v>
      </c>
    </row>
    <row r="848" spans="1:25" x14ac:dyDescent="0.3">
      <c r="A848" s="13" t="s">
        <v>247</v>
      </c>
      <c r="B848" s="13">
        <v>3</v>
      </c>
      <c r="C848" s="15">
        <v>40</v>
      </c>
      <c r="D848" s="15" t="s">
        <v>992</v>
      </c>
      <c r="E848" s="15" t="s">
        <v>993</v>
      </c>
      <c r="F848" s="15" t="s">
        <v>994</v>
      </c>
      <c r="G848" s="16">
        <v>1000</v>
      </c>
      <c r="H848" s="23"/>
      <c r="I848" s="16">
        <v>93</v>
      </c>
      <c r="J848" s="18">
        <v>467.52368999999999</v>
      </c>
      <c r="K848" s="18">
        <v>467.52368999999999</v>
      </c>
      <c r="L848" s="22"/>
      <c r="M848" s="18">
        <v>0.33019637799871898</v>
      </c>
      <c r="N848" s="18"/>
      <c r="O848" s="18"/>
      <c r="P848" s="18">
        <v>-0.94000000000000017</v>
      </c>
      <c r="Q848" s="17"/>
      <c r="R848" s="17">
        <v>2.9202400000000002</v>
      </c>
      <c r="S848" s="13"/>
      <c r="T848" s="18">
        <v>-4.72</v>
      </c>
      <c r="U848" s="15">
        <v>14</v>
      </c>
      <c r="V848" s="15">
        <v>10</v>
      </c>
      <c r="W848" s="18">
        <v>287.81999999999988</v>
      </c>
      <c r="X848">
        <f t="shared" si="13"/>
        <v>2</v>
      </c>
      <c r="Y848" s="22">
        <v>1.6243613716906407</v>
      </c>
    </row>
    <row r="849" spans="1:25" ht="14.5" x14ac:dyDescent="0.35">
      <c r="A849" s="13" t="s">
        <v>248</v>
      </c>
      <c r="B849" s="13">
        <v>3</v>
      </c>
      <c r="C849" s="15">
        <v>600</v>
      </c>
      <c r="D849" s="15" t="s">
        <v>982</v>
      </c>
      <c r="E849" s="15" t="s">
        <v>983</v>
      </c>
      <c r="F849" s="15" t="s">
        <v>984</v>
      </c>
      <c r="G849" s="16">
        <v>10</v>
      </c>
      <c r="H849" s="21">
        <v>0.24</v>
      </c>
      <c r="I849" s="16">
        <v>38</v>
      </c>
      <c r="J849" s="18">
        <v>192.26297000000002</v>
      </c>
      <c r="K849" s="18">
        <v>192.26297000000002</v>
      </c>
      <c r="L849" s="19">
        <v>2.5057443964483821</v>
      </c>
      <c r="M849" s="18">
        <v>-1.2838956468320257</v>
      </c>
      <c r="N849" s="18">
        <v>0.76</v>
      </c>
      <c r="O849" s="18">
        <v>0.8300000000000004</v>
      </c>
      <c r="P849" s="18">
        <v>-2.1</v>
      </c>
      <c r="Q849" s="20">
        <v>1.5715043766909467</v>
      </c>
      <c r="R849" s="17">
        <v>-0.94432700000000003</v>
      </c>
      <c r="S849" s="21">
        <v>0.10981017783620778</v>
      </c>
      <c r="T849" s="18">
        <v>0.26</v>
      </c>
      <c r="U849" s="15">
        <v>2</v>
      </c>
      <c r="V849" s="15">
        <v>2</v>
      </c>
      <c r="W849" s="18">
        <v>60.510000000000012</v>
      </c>
      <c r="X849">
        <f t="shared" si="13"/>
        <v>0</v>
      </c>
      <c r="Y849" s="22">
        <v>3.1773751446041976</v>
      </c>
    </row>
    <row r="850" spans="1:25" ht="14.5" x14ac:dyDescent="0.35">
      <c r="A850" s="13" t="s">
        <v>249</v>
      </c>
      <c r="B850" s="13">
        <v>3</v>
      </c>
      <c r="C850" s="15">
        <v>200</v>
      </c>
      <c r="D850" s="15" t="s">
        <v>982</v>
      </c>
      <c r="E850" s="15" t="s">
        <v>983</v>
      </c>
      <c r="F850" s="15" t="s">
        <v>984</v>
      </c>
      <c r="G850" s="16">
        <v>9.8000000000000043</v>
      </c>
      <c r="H850" s="17">
        <v>8.1632653061224456E-2</v>
      </c>
      <c r="I850" s="16">
        <v>70</v>
      </c>
      <c r="J850" s="18">
        <v>339.36707000000001</v>
      </c>
      <c r="K850" s="18">
        <v>339.36707000000001</v>
      </c>
      <c r="L850" s="19">
        <v>3.2296397032159652</v>
      </c>
      <c r="M850" s="18">
        <v>-1.5394436231874513</v>
      </c>
      <c r="N850" s="18"/>
      <c r="O850" s="18"/>
      <c r="P850" s="18">
        <v>-1.7</v>
      </c>
      <c r="Q850" s="20">
        <v>0.11814634428196523</v>
      </c>
      <c r="R850" s="17">
        <v>-2.05443</v>
      </c>
      <c r="S850" s="21">
        <v>0.2672085117040599</v>
      </c>
      <c r="T850" s="18">
        <v>0.04</v>
      </c>
      <c r="U850" s="15">
        <v>8</v>
      </c>
      <c r="V850" s="15">
        <v>1</v>
      </c>
      <c r="W850" s="18">
        <v>118.72</v>
      </c>
      <c r="X850">
        <f t="shared" si="13"/>
        <v>0</v>
      </c>
      <c r="Y850" s="22">
        <v>2.8585501179245285</v>
      </c>
    </row>
    <row r="851" spans="1:25" ht="14.5" x14ac:dyDescent="0.35">
      <c r="A851" s="13" t="s">
        <v>250</v>
      </c>
      <c r="B851" s="13">
        <v>3</v>
      </c>
      <c r="C851" s="15">
        <v>1</v>
      </c>
      <c r="D851" s="15" t="s">
        <v>982</v>
      </c>
      <c r="E851" s="15" t="s">
        <v>987</v>
      </c>
      <c r="F851" s="15" t="s">
        <v>984</v>
      </c>
      <c r="G851" s="16">
        <v>1</v>
      </c>
      <c r="H851" s="27">
        <v>4.0000000000000001E-3</v>
      </c>
      <c r="I851" s="16">
        <v>40</v>
      </c>
      <c r="J851" s="18">
        <v>421.45686000000006</v>
      </c>
      <c r="K851" s="18">
        <v>421.45686000000006</v>
      </c>
      <c r="L851" s="19">
        <v>5.6247531271866436</v>
      </c>
      <c r="M851" s="18">
        <v>-2.624753127186644</v>
      </c>
      <c r="N851" s="18"/>
      <c r="O851" s="18"/>
      <c r="P851" s="18">
        <v>-2.7</v>
      </c>
      <c r="Q851" s="24">
        <v>4.7567120737080672E-3</v>
      </c>
      <c r="R851" s="17">
        <v>-0.91077399999999997</v>
      </c>
      <c r="S851" s="29">
        <v>7.7282446896246364E-5</v>
      </c>
      <c r="T851" s="18">
        <v>0.73</v>
      </c>
      <c r="U851" s="15">
        <v>6</v>
      </c>
      <c r="V851" s="15">
        <v>2</v>
      </c>
      <c r="W851" s="18">
        <v>102.75999999999998</v>
      </c>
      <c r="X851">
        <f t="shared" si="13"/>
        <v>0</v>
      </c>
      <c r="Y851" s="22">
        <v>4.1013707668353456</v>
      </c>
    </row>
    <row r="852" spans="1:25" ht="14.5" x14ac:dyDescent="0.35">
      <c r="A852" s="13" t="s">
        <v>251</v>
      </c>
      <c r="B852" s="13">
        <v>3</v>
      </c>
      <c r="C852" s="15">
        <v>20</v>
      </c>
      <c r="D852" s="15" t="s">
        <v>982</v>
      </c>
      <c r="E852" s="15" t="s">
        <v>983</v>
      </c>
      <c r="F852" s="15" t="s">
        <v>984</v>
      </c>
      <c r="G852" s="16"/>
      <c r="H852" s="23"/>
      <c r="I852" s="16">
        <v>62</v>
      </c>
      <c r="J852" s="18">
        <v>266.34303999999997</v>
      </c>
      <c r="K852" s="18">
        <v>266.34303999999997</v>
      </c>
      <c r="L852" s="19">
        <v>4.1244113567461946</v>
      </c>
      <c r="M852" s="18"/>
      <c r="N852" s="18"/>
      <c r="O852" s="18"/>
      <c r="P852" s="18">
        <v>-2.5499999999999998</v>
      </c>
      <c r="Q852" s="20">
        <v>0.1065733541121</v>
      </c>
      <c r="R852" s="17">
        <v>3.7905000000000001E-2</v>
      </c>
      <c r="S852" s="30">
        <v>2.7526033531194568E-4</v>
      </c>
      <c r="T852" s="18">
        <v>1.1800000000000002</v>
      </c>
      <c r="U852" s="15">
        <v>5</v>
      </c>
      <c r="V852" s="15">
        <v>1</v>
      </c>
      <c r="W852" s="18">
        <v>43.062866</v>
      </c>
      <c r="X852">
        <f t="shared" si="13"/>
        <v>0</v>
      </c>
      <c r="Y852" s="22">
        <v>6.1849817427386276</v>
      </c>
    </row>
    <row r="853" spans="1:25" ht="14.5" x14ac:dyDescent="0.35">
      <c r="A853" s="13" t="s">
        <v>252</v>
      </c>
      <c r="B853" s="13">
        <v>3</v>
      </c>
      <c r="C853" s="15">
        <v>160</v>
      </c>
      <c r="D853" s="15" t="s">
        <v>982</v>
      </c>
      <c r="E853" s="15" t="s">
        <v>983</v>
      </c>
      <c r="F853" s="15" t="s">
        <v>984</v>
      </c>
      <c r="G853" s="16">
        <v>1.37</v>
      </c>
      <c r="H853" s="21">
        <v>0.46715328467153283</v>
      </c>
      <c r="I853" s="16">
        <v>70</v>
      </c>
      <c r="J853" s="18">
        <v>290.32456000000002</v>
      </c>
      <c r="K853" s="18">
        <v>290.32456000000002</v>
      </c>
      <c r="L853" s="19">
        <v>3.2587637938623017</v>
      </c>
      <c r="M853" s="18">
        <v>-2.3261632093618196</v>
      </c>
      <c r="N853" s="18">
        <v>0.91000000000000014</v>
      </c>
      <c r="O853" s="18">
        <v>0.8300000000000004</v>
      </c>
      <c r="P853" s="18">
        <v>-2.65</v>
      </c>
      <c r="Q853" s="20">
        <v>0.98468244979555475</v>
      </c>
      <c r="R853" s="17">
        <v>-2.2500100000000001</v>
      </c>
      <c r="S853" s="21">
        <v>0.39201817042982751</v>
      </c>
      <c r="T853" s="18">
        <v>0.9800000000000002</v>
      </c>
      <c r="U853" s="15">
        <v>7</v>
      </c>
      <c r="V853" s="15">
        <v>2</v>
      </c>
      <c r="W853" s="18">
        <v>103.13999999999999</v>
      </c>
      <c r="X853">
        <f t="shared" si="13"/>
        <v>0</v>
      </c>
      <c r="Y853" s="22">
        <v>2.8148590265658333</v>
      </c>
    </row>
    <row r="854" spans="1:25" ht="14.5" x14ac:dyDescent="0.35">
      <c r="A854" s="13" t="s">
        <v>253</v>
      </c>
      <c r="B854" s="13">
        <v>3</v>
      </c>
      <c r="C854" s="15">
        <v>3.75</v>
      </c>
      <c r="D854" s="15" t="s">
        <v>982</v>
      </c>
      <c r="E854" s="13" t="s">
        <v>79</v>
      </c>
      <c r="F854" s="15" t="s">
        <v>931</v>
      </c>
      <c r="G854" s="16"/>
      <c r="H854" s="23"/>
      <c r="I854" s="16">
        <v>41.7</v>
      </c>
      <c r="J854" s="18">
        <v>1311.4799399999999</v>
      </c>
      <c r="K854" s="18">
        <v>1311.4799399999999</v>
      </c>
      <c r="L854" s="19">
        <v>5.5437303844125809</v>
      </c>
      <c r="M854" s="18"/>
      <c r="N854" s="18"/>
      <c r="O854" s="18"/>
      <c r="P854" s="18">
        <v>-4.91</v>
      </c>
      <c r="Q854" s="17"/>
      <c r="R854" s="17">
        <v>-5.2939100000000003</v>
      </c>
      <c r="S854" s="13"/>
      <c r="T854" s="18">
        <v>-1.22</v>
      </c>
      <c r="U854" s="15">
        <v>17</v>
      </c>
      <c r="V854" s="15">
        <v>18</v>
      </c>
      <c r="W854" s="18">
        <v>510.45999999999935</v>
      </c>
      <c r="X854">
        <f t="shared" si="13"/>
        <v>3</v>
      </c>
      <c r="Y854" s="22">
        <v>2.569211965678019</v>
      </c>
    </row>
    <row r="855" spans="1:25" ht="14.5" x14ac:dyDescent="0.35">
      <c r="A855" s="13" t="s">
        <v>254</v>
      </c>
      <c r="B855" s="13">
        <v>3</v>
      </c>
      <c r="C855" s="15">
        <v>20</v>
      </c>
      <c r="D855" s="15" t="s">
        <v>982</v>
      </c>
      <c r="E855" s="15" t="s">
        <v>983</v>
      </c>
      <c r="F855" s="15" t="s">
        <v>984</v>
      </c>
      <c r="G855" s="16">
        <v>500</v>
      </c>
      <c r="H855" s="30">
        <v>1.6000000000000001E-4</v>
      </c>
      <c r="I855" s="16">
        <v>6</v>
      </c>
      <c r="J855" s="18">
        <v>392.52275000000003</v>
      </c>
      <c r="K855" s="18">
        <v>392.52275000000003</v>
      </c>
      <c r="L855" s="19">
        <v>4.2928348371705063</v>
      </c>
      <c r="M855" s="18">
        <v>0.1051051715015312</v>
      </c>
      <c r="N855" s="18"/>
      <c r="O855" s="18"/>
      <c r="P855" s="18">
        <v>-6.73</v>
      </c>
      <c r="Q855" s="26">
        <v>1094.5236603386775</v>
      </c>
      <c r="R855" s="17">
        <v>-3.5042900000000001</v>
      </c>
      <c r="S855" s="21">
        <v>0.6509013228237619</v>
      </c>
      <c r="T855" s="18">
        <v>-1.1600000000000001</v>
      </c>
      <c r="U855" s="15">
        <v>2</v>
      </c>
      <c r="V855" s="15">
        <v>1</v>
      </c>
      <c r="W855" s="18">
        <v>49.62</v>
      </c>
      <c r="X855">
        <f t="shared" si="13"/>
        <v>0</v>
      </c>
      <c r="Y855" s="22">
        <v>7.9105753728335362</v>
      </c>
    </row>
    <row r="856" spans="1:25" x14ac:dyDescent="0.3">
      <c r="A856" s="13" t="s">
        <v>255</v>
      </c>
      <c r="B856" s="13">
        <v>3</v>
      </c>
      <c r="C856" s="15">
        <v>3</v>
      </c>
      <c r="D856" s="15" t="s">
        <v>992</v>
      </c>
      <c r="E856" s="15" t="s">
        <v>993</v>
      </c>
      <c r="F856" s="15" t="s">
        <v>994</v>
      </c>
      <c r="G856" s="16">
        <v>50</v>
      </c>
      <c r="H856" s="23"/>
      <c r="I856" s="16">
        <v>63</v>
      </c>
      <c r="J856" s="18">
        <v>609.74912000000006</v>
      </c>
      <c r="K856" s="18">
        <v>609.74912000000006</v>
      </c>
      <c r="L856" s="22"/>
      <c r="M856" s="18">
        <v>-1.0861811778692332</v>
      </c>
      <c r="N856" s="18"/>
      <c r="O856" s="18"/>
      <c r="P856" s="18">
        <v>-6.2700000000000014</v>
      </c>
      <c r="Q856" s="17"/>
      <c r="R856" s="17">
        <v>-2.8170600000000001</v>
      </c>
      <c r="S856" s="13"/>
      <c r="T856" s="18">
        <v>3.55</v>
      </c>
      <c r="U856" s="15">
        <v>5</v>
      </c>
      <c r="V856" s="15">
        <v>2</v>
      </c>
      <c r="W856" s="18">
        <v>83.960000000000022</v>
      </c>
      <c r="X856">
        <f t="shared" si="13"/>
        <v>1</v>
      </c>
      <c r="Y856" s="22">
        <v>7.2623763696998562</v>
      </c>
    </row>
    <row r="857" spans="1:25" ht="14.5" x14ac:dyDescent="0.35">
      <c r="A857" s="13" t="s">
        <v>86</v>
      </c>
      <c r="B857" s="13">
        <v>3</v>
      </c>
      <c r="C857" s="15">
        <v>250</v>
      </c>
      <c r="D857" s="15" t="s">
        <v>982</v>
      </c>
      <c r="E857" s="15" t="s">
        <v>987</v>
      </c>
      <c r="F857" s="15" t="s">
        <v>984</v>
      </c>
      <c r="G857" s="16">
        <v>50</v>
      </c>
      <c r="H857" s="17">
        <v>0.02</v>
      </c>
      <c r="I857" s="16">
        <v>79</v>
      </c>
      <c r="J857" s="18">
        <v>1449.2855500000001</v>
      </c>
      <c r="K857" s="18">
        <v>1449.2855500000001</v>
      </c>
      <c r="L857" s="19">
        <v>3.7632139534530378</v>
      </c>
      <c r="M857" s="18">
        <v>-1.4621839577890565</v>
      </c>
      <c r="N857" s="18"/>
      <c r="O857" s="18"/>
      <c r="P857" s="18">
        <v>-3.8299999999999996</v>
      </c>
      <c r="Q857" s="20">
        <v>4.6649397380107898</v>
      </c>
      <c r="R857" s="17">
        <v>-7.4311400000000001</v>
      </c>
      <c r="S857" s="31">
        <v>18620.272734210514</v>
      </c>
      <c r="T857" s="18">
        <v>-1.1400000000000001</v>
      </c>
      <c r="U857" s="15">
        <v>24</v>
      </c>
      <c r="V857" s="15">
        <v>19</v>
      </c>
      <c r="W857" s="18">
        <v>584.97</v>
      </c>
      <c r="X857">
        <f t="shared" ref="X857:X917" si="14">IF(T857&gt;5,1,0)+IF(U857&gt;10,1,0)+IF(V857&gt;5,1,0)+IF(J857&gt;500,1,0)</f>
        <v>3</v>
      </c>
      <c r="Y857" s="22">
        <v>2.4775382498247773</v>
      </c>
    </row>
    <row r="858" spans="1:25" ht="14.5" x14ac:dyDescent="0.35">
      <c r="A858" s="13" t="s">
        <v>87</v>
      </c>
      <c r="B858" s="13">
        <v>3</v>
      </c>
      <c r="C858" s="15">
        <v>1</v>
      </c>
      <c r="D858" s="15" t="s">
        <v>982</v>
      </c>
      <c r="E858" s="15" t="s">
        <v>983</v>
      </c>
      <c r="F858" s="15" t="s">
        <v>984</v>
      </c>
      <c r="G858" s="16">
        <v>0.2</v>
      </c>
      <c r="H858" s="17">
        <v>0.02</v>
      </c>
      <c r="I858" s="16">
        <v>92</v>
      </c>
      <c r="J858" s="18">
        <v>211.26866000000001</v>
      </c>
      <c r="K858" s="18">
        <v>211.26866000000001</v>
      </c>
      <c r="L858" s="19">
        <v>5.3248350777501923</v>
      </c>
      <c r="M858" s="18">
        <v>-3.0238050820862106</v>
      </c>
      <c r="N858" s="18"/>
      <c r="O858" s="18"/>
      <c r="P858" s="18">
        <v>-3.38</v>
      </c>
      <c r="Q858" s="22">
        <v>4.5417676602284351E-2</v>
      </c>
      <c r="R858" s="17">
        <v>-0.28490199999999999</v>
      </c>
      <c r="S858" s="29">
        <v>3.6486055429680739E-5</v>
      </c>
      <c r="T858" s="18">
        <v>0.9</v>
      </c>
      <c r="U858" s="15">
        <v>3</v>
      </c>
      <c r="V858" s="15">
        <v>1</v>
      </c>
      <c r="W858" s="18">
        <v>35.059759999999997</v>
      </c>
      <c r="X858">
        <f t="shared" si="14"/>
        <v>0</v>
      </c>
      <c r="Y858" s="22">
        <v>6.0259585347988702</v>
      </c>
    </row>
    <row r="859" spans="1:25" x14ac:dyDescent="0.3">
      <c r="A859" s="13" t="s">
        <v>88</v>
      </c>
      <c r="B859" s="13">
        <v>3</v>
      </c>
      <c r="C859" s="15">
        <v>2</v>
      </c>
      <c r="D859" s="15" t="s">
        <v>992</v>
      </c>
      <c r="E859" s="15" t="s">
        <v>993</v>
      </c>
      <c r="F859" s="15" t="s">
        <v>994</v>
      </c>
      <c r="G859" s="16"/>
      <c r="H859" s="23"/>
      <c r="I859" s="16">
        <v>20</v>
      </c>
      <c r="J859" s="18">
        <v>557.84438999999998</v>
      </c>
      <c r="K859" s="18">
        <v>557.84438999999998</v>
      </c>
      <c r="L859" s="22"/>
      <c r="M859" s="18"/>
      <c r="N859" s="18"/>
      <c r="O859" s="18"/>
      <c r="P859" s="18">
        <v>-7.4</v>
      </c>
      <c r="Q859" s="17"/>
      <c r="R859" s="17">
        <v>-3.7000500000000001</v>
      </c>
      <c r="S859" s="13"/>
      <c r="T859" s="18">
        <v>4.33</v>
      </c>
      <c r="U859" s="15">
        <v>3</v>
      </c>
      <c r="V859" s="15">
        <v>0</v>
      </c>
      <c r="W859" s="18">
        <v>55.300000000000004</v>
      </c>
      <c r="X859">
        <f t="shared" si="14"/>
        <v>1</v>
      </c>
      <c r="Y859" s="22">
        <v>10.087601989150089</v>
      </c>
    </row>
    <row r="860" spans="1:25" ht="14.5" x14ac:dyDescent="0.35">
      <c r="A860" s="13" t="s">
        <v>89</v>
      </c>
      <c r="B860" s="13">
        <v>3</v>
      </c>
      <c r="C860" s="15">
        <v>500</v>
      </c>
      <c r="D860" s="15" t="s">
        <v>982</v>
      </c>
      <c r="E860" s="15" t="s">
        <v>983</v>
      </c>
      <c r="F860" s="15" t="s">
        <v>984</v>
      </c>
      <c r="G860" s="16"/>
      <c r="H860" s="23"/>
      <c r="I860" s="16">
        <v>60</v>
      </c>
      <c r="J860" s="18">
        <v>129.16006999999999</v>
      </c>
      <c r="K860" s="18">
        <v>129.16006999999999</v>
      </c>
      <c r="L860" s="19">
        <v>2.41215826738078</v>
      </c>
      <c r="M860" s="18"/>
      <c r="N860" s="18">
        <v>-2.16</v>
      </c>
      <c r="O860" s="18">
        <v>-2.6</v>
      </c>
      <c r="P860" s="18">
        <v>-0.1</v>
      </c>
      <c r="Q860" s="22">
        <v>1.9494034213424744E-2</v>
      </c>
      <c r="R860" s="17">
        <v>2.67726</v>
      </c>
      <c r="S860" s="29">
        <v>3.2556800924461482E-5</v>
      </c>
      <c r="T860" s="18">
        <v>-2.2200000000000002</v>
      </c>
      <c r="U860" s="15">
        <v>3</v>
      </c>
      <c r="V860" s="15">
        <v>2</v>
      </c>
      <c r="W860" s="18">
        <v>68.8</v>
      </c>
      <c r="X860">
        <f t="shared" si="14"/>
        <v>0</v>
      </c>
      <c r="Y860" s="22">
        <v>1.8773265988372092</v>
      </c>
    </row>
    <row r="861" spans="1:25" ht="14.5" x14ac:dyDescent="0.35">
      <c r="A861" s="13" t="s">
        <v>90</v>
      </c>
      <c r="B861" s="13">
        <v>3</v>
      </c>
      <c r="C861" s="15">
        <v>500</v>
      </c>
      <c r="D861" s="15" t="s">
        <v>982</v>
      </c>
      <c r="E861" s="15" t="s">
        <v>983</v>
      </c>
      <c r="F861" s="15" t="s">
        <v>984</v>
      </c>
      <c r="G861" s="16">
        <v>27</v>
      </c>
      <c r="H861" s="17">
        <v>7.407407407407407E-2</v>
      </c>
      <c r="I861" s="16">
        <v>90</v>
      </c>
      <c r="J861" s="18">
        <v>265.35949000000005</v>
      </c>
      <c r="K861" s="18">
        <v>265.35949000000005</v>
      </c>
      <c r="L861" s="19">
        <v>2.7248646194964858</v>
      </c>
      <c r="M861" s="18">
        <v>-0.99247085967351711</v>
      </c>
      <c r="N861" s="18"/>
      <c r="O861" s="18"/>
      <c r="P861" s="18">
        <v>-4.1899999999999995</v>
      </c>
      <c r="Q861" s="26">
        <v>116.73346364303605</v>
      </c>
      <c r="R861" s="17">
        <v>-1.58219</v>
      </c>
      <c r="S861" s="21">
        <v>0.28799528115025858</v>
      </c>
      <c r="T861" s="18">
        <v>-5.9700000000000024</v>
      </c>
      <c r="U861" s="15">
        <v>4</v>
      </c>
      <c r="V861" s="15">
        <v>2</v>
      </c>
      <c r="W861" s="18">
        <v>71.290000000000006</v>
      </c>
      <c r="X861">
        <f t="shared" si="14"/>
        <v>0</v>
      </c>
      <c r="Y861" s="22">
        <v>3.7222540328236784</v>
      </c>
    </row>
    <row r="862" spans="1:25" ht="14.5" x14ac:dyDescent="0.35">
      <c r="A862" s="13" t="s">
        <v>91</v>
      </c>
      <c r="B862" s="13">
        <v>3</v>
      </c>
      <c r="C862" s="15">
        <v>0.75</v>
      </c>
      <c r="D862" s="15" t="s">
        <v>982</v>
      </c>
      <c r="E862" s="15" t="s">
        <v>983</v>
      </c>
      <c r="F862" s="15" t="s">
        <v>984</v>
      </c>
      <c r="G862" s="16">
        <v>76.400000000000006</v>
      </c>
      <c r="H862" s="29">
        <v>3.926701570680628E-5</v>
      </c>
      <c r="I862" s="16">
        <v>65</v>
      </c>
      <c r="J862" s="18">
        <v>211.22226000000001</v>
      </c>
      <c r="K862" s="18">
        <v>211.22226000000001</v>
      </c>
      <c r="L862" s="19">
        <v>5.4496784217093843</v>
      </c>
      <c r="M862" s="18">
        <v>-0.44164632652539448</v>
      </c>
      <c r="N862" s="18">
        <v>-1.3</v>
      </c>
      <c r="O862" s="18">
        <v>-1.6400000000000001</v>
      </c>
      <c r="P862" s="18">
        <v>-1.48</v>
      </c>
      <c r="Q862" s="39">
        <v>4.2892520708783481E-4</v>
      </c>
      <c r="R862" s="17">
        <v>-1.2415700000000001</v>
      </c>
      <c r="S862" s="30">
        <v>2.4771458031319881E-4</v>
      </c>
      <c r="T862" s="18">
        <v>-1.25</v>
      </c>
      <c r="U862" s="15">
        <v>5</v>
      </c>
      <c r="V862" s="15">
        <v>2</v>
      </c>
      <c r="W862" s="18">
        <v>88.11</v>
      </c>
      <c r="X862">
        <f t="shared" si="14"/>
        <v>0</v>
      </c>
      <c r="Y862" s="22">
        <v>2.3972563840653729</v>
      </c>
    </row>
    <row r="863" spans="1:25" ht="14.5" x14ac:dyDescent="0.35">
      <c r="A863" s="13" t="s">
        <v>92</v>
      </c>
      <c r="B863" s="13">
        <v>3</v>
      </c>
      <c r="C863" s="15">
        <v>5</v>
      </c>
      <c r="D863" s="15" t="s">
        <v>982</v>
      </c>
      <c r="E863" t="s">
        <v>625</v>
      </c>
      <c r="F863" s="15" t="s">
        <v>967</v>
      </c>
      <c r="G863" s="16">
        <v>18</v>
      </c>
      <c r="H863" s="27">
        <v>1.1111111111111111E-3</v>
      </c>
      <c r="I863" s="16">
        <v>100</v>
      </c>
      <c r="J863" s="18">
        <v>332.31580000000002</v>
      </c>
      <c r="K863" s="18">
        <v>332.31580000000002</v>
      </c>
      <c r="L863" s="19">
        <v>4.8225809860239073</v>
      </c>
      <c r="M863" s="18">
        <v>-1.2662784852566196</v>
      </c>
      <c r="N863" s="18"/>
      <c r="O863" s="18"/>
      <c r="P863" s="18">
        <v>-2.34</v>
      </c>
      <c r="Q863" s="17"/>
      <c r="R863" s="17">
        <v>1.76339</v>
      </c>
      <c r="S863" s="13"/>
      <c r="T863" s="18">
        <v>-5.56</v>
      </c>
      <c r="U863" s="15">
        <v>10</v>
      </c>
      <c r="V863" s="15">
        <v>8</v>
      </c>
      <c r="W863" s="18">
        <v>215.7</v>
      </c>
      <c r="X863">
        <f t="shared" si="14"/>
        <v>1</v>
      </c>
      <c r="Y863" s="22">
        <v>1.5406388502549839</v>
      </c>
    </row>
    <row r="864" spans="1:25" x14ac:dyDescent="0.3">
      <c r="A864" s="13" t="s">
        <v>263</v>
      </c>
      <c r="B864" s="13">
        <v>3</v>
      </c>
      <c r="C864" s="15">
        <v>0.8</v>
      </c>
      <c r="D864" s="15" t="s">
        <v>992</v>
      </c>
      <c r="E864" s="15" t="s">
        <v>993</v>
      </c>
      <c r="F864" s="15" t="s">
        <v>994</v>
      </c>
      <c r="G864" s="16"/>
      <c r="H864" s="23"/>
      <c r="I864" s="16">
        <v>39</v>
      </c>
      <c r="J864" s="18">
        <v>272.09225000000004</v>
      </c>
      <c r="K864" s="18">
        <v>272.09225000000004</v>
      </c>
      <c r="L864" s="22"/>
      <c r="M864" s="18"/>
      <c r="N864" s="18"/>
      <c r="O864" s="18"/>
      <c r="P864" s="18">
        <v>-1.92</v>
      </c>
      <c r="Q864" s="17"/>
      <c r="R864" s="17">
        <v>3.16025</v>
      </c>
      <c r="S864" s="13"/>
      <c r="T864" s="18">
        <v>-3.07</v>
      </c>
      <c r="U864" s="15">
        <v>8</v>
      </c>
      <c r="V864" s="15">
        <v>5</v>
      </c>
      <c r="W864" s="18">
        <v>161.62</v>
      </c>
      <c r="X864">
        <f t="shared" si="14"/>
        <v>0</v>
      </c>
      <c r="Y864" s="22">
        <v>1.683530813018191</v>
      </c>
    </row>
    <row r="865" spans="1:25" ht="14.5" x14ac:dyDescent="0.35">
      <c r="A865" s="13" t="s">
        <v>264</v>
      </c>
      <c r="B865" s="13">
        <v>4</v>
      </c>
      <c r="C865" s="15">
        <v>250</v>
      </c>
      <c r="D865" s="15" t="s">
        <v>982</v>
      </c>
      <c r="E865" s="15" t="s">
        <v>983</v>
      </c>
      <c r="F865" s="15" t="s">
        <v>984</v>
      </c>
      <c r="G865" s="16">
        <v>0.64</v>
      </c>
      <c r="H865" s="21">
        <v>1.5625</v>
      </c>
      <c r="I865" s="16">
        <v>90</v>
      </c>
      <c r="J865" s="18">
        <v>222.24542000000002</v>
      </c>
      <c r="K865" s="18">
        <v>222.24542000000002</v>
      </c>
      <c r="L865" s="19">
        <v>2.9488928111874366</v>
      </c>
      <c r="M865" s="18">
        <v>-2.540652845875587</v>
      </c>
      <c r="N865" s="18">
        <v>-0.26</v>
      </c>
      <c r="O865" s="18">
        <v>-0.45</v>
      </c>
      <c r="P865" s="18">
        <v>-1.8900000000000001</v>
      </c>
      <c r="Q865" s="20">
        <v>0.34147416926259999</v>
      </c>
      <c r="R865" s="17">
        <v>-0.77442100000000003</v>
      </c>
      <c r="S865" s="17">
        <v>2.6766290068779255E-2</v>
      </c>
      <c r="T865" s="18">
        <v>-0.9800000000000002</v>
      </c>
      <c r="U865" s="15">
        <v>5</v>
      </c>
      <c r="V865" s="15">
        <v>2</v>
      </c>
      <c r="W865" s="18">
        <v>121.42999999999999</v>
      </c>
      <c r="X865">
        <f t="shared" si="14"/>
        <v>0</v>
      </c>
      <c r="Y865" s="22">
        <v>1.8302348678250848</v>
      </c>
    </row>
    <row r="866" spans="1:25" ht="14.5" x14ac:dyDescent="0.35">
      <c r="A866" s="34" t="s">
        <v>265</v>
      </c>
      <c r="B866" s="34">
        <v>4</v>
      </c>
      <c r="C866" s="34">
        <v>800</v>
      </c>
      <c r="D866" s="34" t="s">
        <v>982</v>
      </c>
      <c r="E866" s="34" t="s">
        <v>983</v>
      </c>
      <c r="F866" s="34" t="s">
        <v>984</v>
      </c>
      <c r="G866" s="35">
        <v>2.5</v>
      </c>
      <c r="H866" s="36">
        <v>1.28</v>
      </c>
      <c r="I866" s="35">
        <v>75</v>
      </c>
      <c r="J866" s="37">
        <v>225.20857000000001</v>
      </c>
      <c r="K866" s="37">
        <v>225.20857000000001</v>
      </c>
      <c r="L866" s="19">
        <v>2.4494949259764107</v>
      </c>
      <c r="M866" s="37">
        <v>-1.9546449042963168</v>
      </c>
      <c r="N866" s="37">
        <v>-1.56</v>
      </c>
      <c r="O866" s="37">
        <v>-1.76</v>
      </c>
      <c r="P866" s="37">
        <v>-1.41</v>
      </c>
      <c r="Q866" s="44">
        <v>0.36522884119642363</v>
      </c>
      <c r="R866" s="37">
        <v>-2.67943</v>
      </c>
      <c r="S866" s="36">
        <v>6.7919591524510201</v>
      </c>
      <c r="T866" s="37">
        <v>-2.42</v>
      </c>
      <c r="U866" s="34">
        <v>6</v>
      </c>
      <c r="V866" s="34">
        <v>3</v>
      </c>
      <c r="W866" s="37">
        <v>112.32</v>
      </c>
      <c r="X866" s="38">
        <f t="shared" si="14"/>
        <v>0</v>
      </c>
      <c r="Y866" s="22">
        <v>2.0050620548433051</v>
      </c>
    </row>
    <row r="867" spans="1:25" ht="14.5" x14ac:dyDescent="0.35">
      <c r="A867" s="13" t="s">
        <v>266</v>
      </c>
      <c r="B867" s="13">
        <v>4</v>
      </c>
      <c r="C867" s="15">
        <v>200</v>
      </c>
      <c r="D867" s="15" t="s">
        <v>982</v>
      </c>
      <c r="E867" s="15" t="s">
        <v>983</v>
      </c>
      <c r="F867" s="15" t="s">
        <v>984</v>
      </c>
      <c r="G867" s="16"/>
      <c r="H867" s="23"/>
      <c r="I867" s="16">
        <v>50</v>
      </c>
      <c r="J867" s="18">
        <v>369.48644000000002</v>
      </c>
      <c r="K867" s="18">
        <v>369.48644000000002</v>
      </c>
      <c r="L867" s="19">
        <v>3.2665685089309071</v>
      </c>
      <c r="M867" s="18"/>
      <c r="N867" s="18">
        <v>1.1000000000000001</v>
      </c>
      <c r="O867" s="18"/>
      <c r="P867" s="18">
        <v>-3.1</v>
      </c>
      <c r="Q867" s="20">
        <v>2.7257842789449445</v>
      </c>
      <c r="R867" s="17">
        <v>-1.3005800000000001</v>
      </c>
      <c r="S867" s="17">
        <v>4.325850262060766E-2</v>
      </c>
      <c r="T867" s="18">
        <v>1.8</v>
      </c>
      <c r="U867" s="15">
        <v>6</v>
      </c>
      <c r="V867" s="15">
        <v>2</v>
      </c>
      <c r="W867" s="18">
        <v>107.55263999999997</v>
      </c>
      <c r="X867">
        <f t="shared" si="14"/>
        <v>0</v>
      </c>
      <c r="Y867" s="22">
        <v>3.4354009348352594</v>
      </c>
    </row>
    <row r="868" spans="1:25" ht="14.5" x14ac:dyDescent="0.35">
      <c r="A868" s="13" t="s">
        <v>267</v>
      </c>
      <c r="B868" s="13">
        <v>4</v>
      </c>
      <c r="C868" s="15">
        <v>250</v>
      </c>
      <c r="D868" s="15" t="s">
        <v>982</v>
      </c>
      <c r="E868" s="15" t="s">
        <v>983</v>
      </c>
      <c r="F868" s="15" t="s">
        <v>984</v>
      </c>
      <c r="G868" s="16"/>
      <c r="H868" s="23"/>
      <c r="I868" s="16">
        <v>3</v>
      </c>
      <c r="J868" s="18">
        <v>366.84793000000002</v>
      </c>
      <c r="K868" s="18">
        <v>366.84793000000002</v>
      </c>
      <c r="L868" s="19">
        <v>3.1665460641673668</v>
      </c>
      <c r="M868" s="18"/>
      <c r="N868" s="18"/>
      <c r="O868" s="18">
        <v>3.82</v>
      </c>
      <c r="P868" s="18">
        <v>-5.7</v>
      </c>
      <c r="Q868" s="26">
        <v>1366.1988868991941</v>
      </c>
      <c r="R868" s="17">
        <v>-5.0562500000000004</v>
      </c>
      <c r="S868" s="31">
        <v>310.28724770343769</v>
      </c>
      <c r="T868" s="18">
        <v>6.35</v>
      </c>
      <c r="U868" s="15">
        <v>3</v>
      </c>
      <c r="V868" s="15">
        <v>1</v>
      </c>
      <c r="W868" s="18">
        <v>59.1</v>
      </c>
      <c r="X868">
        <f t="shared" si="14"/>
        <v>1</v>
      </c>
      <c r="Y868" s="22">
        <v>6.2072407783417933</v>
      </c>
    </row>
    <row r="869" spans="1:25" ht="14.5" x14ac:dyDescent="0.35">
      <c r="A869" s="13" t="s">
        <v>268</v>
      </c>
      <c r="B869" s="13">
        <v>4</v>
      </c>
      <c r="C869" s="15">
        <v>3</v>
      </c>
      <c r="D869" s="15" t="s">
        <v>982</v>
      </c>
      <c r="E869" s="15" t="s">
        <v>987</v>
      </c>
      <c r="F869" s="15" t="s">
        <v>984</v>
      </c>
      <c r="G869" s="16"/>
      <c r="H869" s="23"/>
      <c r="I869" s="16">
        <v>60</v>
      </c>
      <c r="J869" s="18">
        <v>678.49338</v>
      </c>
      <c r="K869" s="18">
        <v>678.49338</v>
      </c>
      <c r="L869" s="19">
        <v>5.3544243599238524</v>
      </c>
      <c r="M869" s="18"/>
      <c r="N869" s="18"/>
      <c r="O869" s="18"/>
      <c r="P869" s="18">
        <v>-3.67</v>
      </c>
      <c r="Q869" s="22">
        <v>8.2724782008136627E-2</v>
      </c>
      <c r="R869" s="17">
        <v>-1.9050499999999999</v>
      </c>
      <c r="S869" s="27">
        <v>1.4212995921191647E-3</v>
      </c>
      <c r="T869" s="18">
        <v>3.79</v>
      </c>
      <c r="U869" s="15">
        <v>5</v>
      </c>
      <c r="V869" s="15">
        <v>0</v>
      </c>
      <c r="W869" s="18">
        <v>117.05000000000001</v>
      </c>
      <c r="X869">
        <f t="shared" si="14"/>
        <v>1</v>
      </c>
      <c r="Y869" s="22">
        <v>5.796611533532678</v>
      </c>
    </row>
    <row r="870" spans="1:25" ht="14.5" x14ac:dyDescent="0.35">
      <c r="A870" s="13" t="s">
        <v>269</v>
      </c>
      <c r="B870" s="13">
        <v>4</v>
      </c>
      <c r="C870" s="15">
        <v>300</v>
      </c>
      <c r="D870" s="15" t="s">
        <v>982</v>
      </c>
      <c r="E870" s="15" t="s">
        <v>987</v>
      </c>
      <c r="F870" s="15" t="s">
        <v>984</v>
      </c>
      <c r="G870" s="16">
        <v>6.1499999999999999E-2</v>
      </c>
      <c r="H870" s="31">
        <v>19.512195121951219</v>
      </c>
      <c r="I870" s="16">
        <v>60</v>
      </c>
      <c r="J870" s="18">
        <v>300.36340000000001</v>
      </c>
      <c r="K870" s="18">
        <v>300.36340000000001</v>
      </c>
      <c r="L870" s="19">
        <v>3.0005257570131638</v>
      </c>
      <c r="M870" s="18">
        <v>-3.6887718959574096</v>
      </c>
      <c r="N870" s="18">
        <v>1.78</v>
      </c>
      <c r="O870" s="18"/>
      <c r="P870" s="18">
        <v>-2.66</v>
      </c>
      <c r="Q870" s="20">
        <v>1.8261406933662712</v>
      </c>
      <c r="R870" s="17">
        <v>-3.3488500000000001</v>
      </c>
      <c r="S870" s="21">
        <v>8.9203980545857711</v>
      </c>
      <c r="T870" s="18">
        <v>1.79</v>
      </c>
      <c r="U870" s="15">
        <v>4</v>
      </c>
      <c r="V870" s="15">
        <v>0</v>
      </c>
      <c r="W870" s="18">
        <v>52.35</v>
      </c>
      <c r="X870">
        <f t="shared" si="14"/>
        <v>0</v>
      </c>
      <c r="Y870" s="22">
        <v>5.7376007640878699</v>
      </c>
    </row>
    <row r="871" spans="1:25" x14ac:dyDescent="0.3">
      <c r="A871" s="13" t="s">
        <v>270</v>
      </c>
      <c r="B871" s="13">
        <v>4</v>
      </c>
      <c r="C871" s="15"/>
      <c r="D871" s="15" t="s">
        <v>1055</v>
      </c>
      <c r="E871" s="15"/>
      <c r="F871" s="15"/>
      <c r="G871" s="16"/>
      <c r="H871" s="23"/>
      <c r="I871" s="16">
        <v>52</v>
      </c>
      <c r="J871" s="18">
        <v>440.46540000000005</v>
      </c>
      <c r="K871" s="18">
        <v>440.46540000000005</v>
      </c>
      <c r="L871" s="22"/>
      <c r="M871" s="18"/>
      <c r="N871" s="18"/>
      <c r="O871" s="18"/>
      <c r="P871" s="18">
        <v>-4.7700000000000014</v>
      </c>
      <c r="Q871" s="17"/>
      <c r="R871" s="17">
        <v>-2.1113900000000001</v>
      </c>
      <c r="S871" s="13"/>
      <c r="T871" s="18">
        <v>5.4300000000000024</v>
      </c>
      <c r="U871" s="15">
        <v>7</v>
      </c>
      <c r="V871" s="15">
        <v>2</v>
      </c>
      <c r="W871" s="18">
        <v>114.16</v>
      </c>
      <c r="X871">
        <f t="shared" si="14"/>
        <v>1</v>
      </c>
      <c r="Y871" s="22">
        <v>3.8583163980378421</v>
      </c>
    </row>
    <row r="872" spans="1:25" ht="14.5" x14ac:dyDescent="0.35">
      <c r="A872" s="13" t="s">
        <v>271</v>
      </c>
      <c r="B872" s="13">
        <v>4</v>
      </c>
      <c r="C872" s="15">
        <v>32</v>
      </c>
      <c r="D872" s="15" t="s">
        <v>982</v>
      </c>
      <c r="E872" s="15" t="s">
        <v>983</v>
      </c>
      <c r="F872" s="15" t="s">
        <v>984</v>
      </c>
      <c r="G872" s="16">
        <v>0.05</v>
      </c>
      <c r="H872" s="21">
        <v>2.56</v>
      </c>
      <c r="I872" s="16">
        <v>0</v>
      </c>
      <c r="J872" s="18">
        <v>610.67552999999998</v>
      </c>
      <c r="K872" s="18">
        <v>610.67552999999998</v>
      </c>
      <c r="L872" s="19">
        <v>4.280660539680075</v>
      </c>
      <c r="M872" s="18">
        <v>-4.0868405136639616</v>
      </c>
      <c r="N872" s="18"/>
      <c r="O872" s="18"/>
      <c r="P872" s="18">
        <v>-5.48</v>
      </c>
      <c r="Q872" s="26">
        <v>63.299379330208161</v>
      </c>
      <c r="R872" s="17">
        <v>-4.3521599999999996</v>
      </c>
      <c r="S872" s="21">
        <v>4.7158442327838364</v>
      </c>
      <c r="T872" s="18">
        <v>7.33</v>
      </c>
      <c r="U872" s="15">
        <v>8</v>
      </c>
      <c r="V872" s="15">
        <v>1</v>
      </c>
      <c r="W872" s="18">
        <v>136.25</v>
      </c>
      <c r="X872">
        <f t="shared" si="14"/>
        <v>2</v>
      </c>
      <c r="Y872" s="22">
        <v>4.4820222385321102</v>
      </c>
    </row>
    <row r="873" spans="1:25" ht="14.5" x14ac:dyDescent="0.35">
      <c r="A873" s="13" t="s">
        <v>272</v>
      </c>
      <c r="B873" s="13">
        <v>4</v>
      </c>
      <c r="C873" s="15">
        <v>300</v>
      </c>
      <c r="D873" s="15" t="s">
        <v>982</v>
      </c>
      <c r="E873" s="15" t="s">
        <v>987</v>
      </c>
      <c r="F873" s="15" t="s">
        <v>984</v>
      </c>
      <c r="G873" s="16"/>
      <c r="H873" s="23"/>
      <c r="I873" s="16">
        <v>15</v>
      </c>
      <c r="J873" s="18">
        <v>395.41820999999999</v>
      </c>
      <c r="K873" s="18">
        <v>395.41820999999999</v>
      </c>
      <c r="L873" s="19">
        <v>3.1199354110683335</v>
      </c>
      <c r="M873" s="18"/>
      <c r="N873" s="18"/>
      <c r="O873" s="18"/>
      <c r="P873" s="18">
        <v>-3.65</v>
      </c>
      <c r="Q873" s="26">
        <v>13.555782132066101</v>
      </c>
      <c r="R873" s="17">
        <v>0.27207799999999999</v>
      </c>
      <c r="S873" s="27">
        <v>1.6219840539481814E-3</v>
      </c>
      <c r="T873" s="18">
        <v>-0.48</v>
      </c>
      <c r="U873" s="15">
        <v>8</v>
      </c>
      <c r="V873" s="15">
        <v>4</v>
      </c>
      <c r="W873" s="18">
        <v>166.41000000000003</v>
      </c>
      <c r="X873">
        <f t="shared" si="14"/>
        <v>0</v>
      </c>
      <c r="Y873" s="22">
        <v>2.3761685595817554</v>
      </c>
    </row>
    <row r="874" spans="1:25" x14ac:dyDescent="0.3">
      <c r="A874" s="13" t="s">
        <v>109</v>
      </c>
      <c r="B874" s="13">
        <v>4</v>
      </c>
      <c r="C874" s="13"/>
      <c r="D874" s="15" t="s">
        <v>1055</v>
      </c>
      <c r="E874" s="15"/>
      <c r="F874" s="15"/>
      <c r="G874" s="16"/>
      <c r="H874" s="23"/>
      <c r="I874" s="16">
        <v>70</v>
      </c>
      <c r="J874" s="18">
        <v>506.58</v>
      </c>
      <c r="K874" s="18">
        <v>506.58</v>
      </c>
      <c r="L874" s="22"/>
      <c r="M874" s="18"/>
      <c r="N874" s="18"/>
      <c r="O874" s="18"/>
      <c r="P874" s="18">
        <v>-4.0599999999999996</v>
      </c>
      <c r="Q874" s="17"/>
      <c r="R874" s="17">
        <v>-6.72919</v>
      </c>
      <c r="S874" s="13"/>
      <c r="T874" s="18">
        <v>1.46</v>
      </c>
      <c r="U874" s="15">
        <v>9</v>
      </c>
      <c r="V874" s="15">
        <v>2</v>
      </c>
      <c r="W874" s="18">
        <v>162.88999999999999</v>
      </c>
      <c r="X874">
        <f t="shared" si="14"/>
        <v>1</v>
      </c>
      <c r="Y874" s="22">
        <v>3.1099515010129535</v>
      </c>
    </row>
    <row r="875" spans="1:25" ht="14.5" x14ac:dyDescent="0.35">
      <c r="A875" s="13" t="s">
        <v>110</v>
      </c>
      <c r="B875" s="13">
        <v>4</v>
      </c>
      <c r="C875" s="15">
        <v>400</v>
      </c>
      <c r="D875" s="15" t="s">
        <v>982</v>
      </c>
      <c r="E875" s="15" t="s">
        <v>987</v>
      </c>
      <c r="F875" s="15" t="s">
        <v>984</v>
      </c>
      <c r="G875" s="16">
        <v>5.5109999999999999E-2</v>
      </c>
      <c r="H875" s="31">
        <v>29.032843404100891</v>
      </c>
      <c r="I875" s="16">
        <v>41</v>
      </c>
      <c r="J875" s="18">
        <v>453.45525000000004</v>
      </c>
      <c r="K875" s="18">
        <v>453.45525000000004</v>
      </c>
      <c r="L875" s="19">
        <v>3.0544744430957027</v>
      </c>
      <c r="M875" s="18">
        <v>-3.9153040233981944</v>
      </c>
      <c r="N875" s="18"/>
      <c r="O875" s="18"/>
      <c r="P875" s="18">
        <v>-3.63</v>
      </c>
      <c r="Q875" s="26">
        <v>15.051699811228312</v>
      </c>
      <c r="R875" s="17">
        <v>0.90589399999999998</v>
      </c>
      <c r="S875" s="30">
        <v>4.3821934787146785E-4</v>
      </c>
      <c r="T875" s="18">
        <v>0.25</v>
      </c>
      <c r="U875" s="15">
        <v>10</v>
      </c>
      <c r="V875" s="15">
        <v>4</v>
      </c>
      <c r="W875" s="18">
        <v>193.48</v>
      </c>
      <c r="X875">
        <f t="shared" si="14"/>
        <v>0</v>
      </c>
      <c r="Y875" s="22">
        <v>2.3436802253462892</v>
      </c>
    </row>
    <row r="876" spans="1:25" ht="14.5" x14ac:dyDescent="0.35">
      <c r="A876" s="13" t="s">
        <v>111</v>
      </c>
      <c r="B876" s="13">
        <v>4</v>
      </c>
      <c r="C876" s="15">
        <v>200</v>
      </c>
      <c r="D876" s="15" t="s">
        <v>982</v>
      </c>
      <c r="E876" s="15" t="s">
        <v>983</v>
      </c>
      <c r="F876" s="15" t="s">
        <v>984</v>
      </c>
      <c r="G876" s="16"/>
      <c r="H876" s="23"/>
      <c r="I876" s="16">
        <v>81</v>
      </c>
      <c r="J876" s="18">
        <v>427.46064000000001</v>
      </c>
      <c r="K876" s="18">
        <v>427.46064000000001</v>
      </c>
      <c r="L876" s="19">
        <v>3.3298661359902173</v>
      </c>
      <c r="M876" s="18"/>
      <c r="N876" s="18"/>
      <c r="O876" s="18"/>
      <c r="P876" s="18">
        <v>-3.36</v>
      </c>
      <c r="Q876" s="20">
        <v>4.2873985361885483</v>
      </c>
      <c r="R876" s="17">
        <v>8.6921200000000004E-2</v>
      </c>
      <c r="S876" s="27">
        <v>1.5320489987421884E-3</v>
      </c>
      <c r="T876" s="18">
        <v>-0.41</v>
      </c>
      <c r="U876" s="15">
        <v>9</v>
      </c>
      <c r="V876" s="15">
        <v>3</v>
      </c>
      <c r="W876" s="18">
        <v>155.91</v>
      </c>
      <c r="X876">
        <f t="shared" si="14"/>
        <v>0</v>
      </c>
      <c r="Y876" s="22">
        <v>2.7417140658071966</v>
      </c>
    </row>
    <row r="877" spans="1:25" ht="14.5" x14ac:dyDescent="0.35">
      <c r="A877" s="13" t="s">
        <v>112</v>
      </c>
      <c r="B877" s="13">
        <v>4</v>
      </c>
      <c r="C877" s="15">
        <v>500</v>
      </c>
      <c r="D877" s="15" t="s">
        <v>982</v>
      </c>
      <c r="E877" s="15" t="s">
        <v>983</v>
      </c>
      <c r="F877" s="15" t="s">
        <v>984</v>
      </c>
      <c r="G877" s="16">
        <v>5.5E-2</v>
      </c>
      <c r="H877" s="31">
        <v>36.363636363636367</v>
      </c>
      <c r="I877" s="16">
        <v>73</v>
      </c>
      <c r="J877" s="18">
        <v>389.43323000000004</v>
      </c>
      <c r="K877" s="18">
        <v>389.43323000000004</v>
      </c>
      <c r="L877" s="19">
        <v>2.8914630024008905</v>
      </c>
      <c r="M877" s="18">
        <v>-3.8500703172426656</v>
      </c>
      <c r="N877" s="18"/>
      <c r="O877" s="18"/>
      <c r="P877" s="18">
        <v>-3.42</v>
      </c>
      <c r="Q877" s="26">
        <v>13.508184660540559</v>
      </c>
      <c r="R877" s="17">
        <v>-0.48932100000000001</v>
      </c>
      <c r="S877" s="17">
        <v>1.5845939334906568E-2</v>
      </c>
      <c r="T877" s="18">
        <v>-1.87</v>
      </c>
      <c r="U877" s="15">
        <v>6</v>
      </c>
      <c r="V877" s="15">
        <v>4</v>
      </c>
      <c r="W877" s="18">
        <v>143.95999999999998</v>
      </c>
      <c r="X877">
        <f t="shared" si="14"/>
        <v>0</v>
      </c>
      <c r="Y877" s="22">
        <v>2.7051488607946657</v>
      </c>
    </row>
    <row r="878" spans="1:25" ht="14.5" x14ac:dyDescent="0.35">
      <c r="A878" s="13" t="s">
        <v>113</v>
      </c>
      <c r="B878" s="13">
        <v>4</v>
      </c>
      <c r="C878" s="15">
        <v>400</v>
      </c>
      <c r="D878" s="15" t="s">
        <v>982</v>
      </c>
      <c r="E878" s="15" t="s">
        <v>987</v>
      </c>
      <c r="F878" s="15" t="s">
        <v>984</v>
      </c>
      <c r="G878" s="16">
        <v>0.08</v>
      </c>
      <c r="H878" s="31">
        <v>20</v>
      </c>
      <c r="I878" s="16">
        <v>71</v>
      </c>
      <c r="J878" s="18">
        <v>410.43003000000004</v>
      </c>
      <c r="K878" s="18">
        <v>410.43003000000004</v>
      </c>
      <c r="L878" s="19">
        <v>3.011179138032527</v>
      </c>
      <c r="M878" s="18">
        <v>-3.7101491423685462</v>
      </c>
      <c r="N878" s="18"/>
      <c r="O878" s="18"/>
      <c r="P878" s="18">
        <v>-3.7800000000000002</v>
      </c>
      <c r="Q878" s="26">
        <v>23.489882982465332</v>
      </c>
      <c r="R878" s="17">
        <v>1.68058</v>
      </c>
      <c r="S878" s="29">
        <v>8.1339379170979664E-5</v>
      </c>
      <c r="T878" s="18">
        <v>-1.21</v>
      </c>
      <c r="U878" s="15">
        <v>8</v>
      </c>
      <c r="V878" s="15">
        <v>4</v>
      </c>
      <c r="W878" s="18">
        <v>171.86999999999998</v>
      </c>
      <c r="X878">
        <f t="shared" si="14"/>
        <v>0</v>
      </c>
      <c r="Y878" s="22">
        <v>2.3880260080293252</v>
      </c>
    </row>
    <row r="879" spans="1:25" ht="14.5" x14ac:dyDescent="0.35">
      <c r="A879" s="13" t="s">
        <v>114</v>
      </c>
      <c r="B879" s="13">
        <v>4</v>
      </c>
      <c r="C879" s="15">
        <v>500</v>
      </c>
      <c r="D879" s="15" t="s">
        <v>982</v>
      </c>
      <c r="E879" s="15" t="s">
        <v>983</v>
      </c>
      <c r="F879" s="15" t="s">
        <v>984</v>
      </c>
      <c r="G879" s="16">
        <v>0.52</v>
      </c>
      <c r="H879" s="21">
        <v>3.8461538461538458</v>
      </c>
      <c r="I879" s="16">
        <v>92</v>
      </c>
      <c r="J879" s="18">
        <v>295.72456999999997</v>
      </c>
      <c r="K879" s="18">
        <v>295.72456999999997</v>
      </c>
      <c r="L879" s="19">
        <v>2.7719174046409916</v>
      </c>
      <c r="M879" s="18">
        <v>-2.7548840653422113</v>
      </c>
      <c r="N879" s="18">
        <v>-0.24</v>
      </c>
      <c r="O879" s="18">
        <v>-1.1000000000000001</v>
      </c>
      <c r="P879" s="18">
        <v>-2.88</v>
      </c>
      <c r="Q879" s="20">
        <v>5.1302979324929527</v>
      </c>
      <c r="R879" s="17">
        <v>-1.5893600000000001</v>
      </c>
      <c r="S879" s="21">
        <v>0.26272571745416484</v>
      </c>
      <c r="T879" s="18">
        <v>-1</v>
      </c>
      <c r="U879" s="15">
        <v>6</v>
      </c>
      <c r="V879" s="15">
        <v>2</v>
      </c>
      <c r="W879" s="18">
        <v>126.91</v>
      </c>
      <c r="X879">
        <f t="shared" si="14"/>
        <v>0</v>
      </c>
      <c r="Y879" s="22">
        <v>2.3301912378851153</v>
      </c>
    </row>
    <row r="880" spans="1:25" ht="14.5" x14ac:dyDescent="0.35">
      <c r="A880" s="13" t="s">
        <v>115</v>
      </c>
      <c r="B880" s="13">
        <v>4</v>
      </c>
      <c r="C880" s="15">
        <v>100</v>
      </c>
      <c r="D880" s="15" t="s">
        <v>982</v>
      </c>
      <c r="E880" s="15" t="s">
        <v>983</v>
      </c>
      <c r="F880" s="15" t="s">
        <v>984</v>
      </c>
      <c r="G880" s="16">
        <v>0.27</v>
      </c>
      <c r="H880" s="21">
        <v>1.4814814814814814</v>
      </c>
      <c r="I880" s="16">
        <v>65</v>
      </c>
      <c r="J880" s="18">
        <v>338.77177000000006</v>
      </c>
      <c r="K880" s="18">
        <v>338.77177000000006</v>
      </c>
      <c r="L880" s="19">
        <v>3.5299072132170193</v>
      </c>
      <c r="M880" s="18">
        <v>-3.0985434490580319</v>
      </c>
      <c r="N880" s="18">
        <v>0.85</v>
      </c>
      <c r="O880" s="18">
        <v>0.8500000000000002</v>
      </c>
      <c r="P880" s="18">
        <v>-3.82</v>
      </c>
      <c r="Q880" s="20">
        <v>7.8010449100596126</v>
      </c>
      <c r="R880" s="17">
        <v>-2.9770500000000002</v>
      </c>
      <c r="S880" s="21">
        <v>1.1199606865677598</v>
      </c>
      <c r="T880" s="18">
        <v>0.45</v>
      </c>
      <c r="U880" s="15">
        <v>4</v>
      </c>
      <c r="V880" s="15">
        <v>3</v>
      </c>
      <c r="W880" s="18">
        <v>120.89999999999998</v>
      </c>
      <c r="X880">
        <f t="shared" si="14"/>
        <v>0</v>
      </c>
      <c r="Y880" s="22">
        <v>2.8020824648469822</v>
      </c>
    </row>
    <row r="881" spans="1:25" ht="14.5" x14ac:dyDescent="0.35">
      <c r="A881" s="13" t="s">
        <v>116</v>
      </c>
      <c r="B881" s="13">
        <v>4</v>
      </c>
      <c r="C881" s="15">
        <v>500</v>
      </c>
      <c r="D881" s="15" t="s">
        <v>982</v>
      </c>
      <c r="E881" s="15" t="s">
        <v>983</v>
      </c>
      <c r="F881" s="15" t="s">
        <v>984</v>
      </c>
      <c r="G881" s="16"/>
      <c r="H881" s="23"/>
      <c r="I881" s="16">
        <v>60</v>
      </c>
      <c r="J881" s="18">
        <v>262.22390000000001</v>
      </c>
      <c r="K881" s="18">
        <v>262.22390000000001</v>
      </c>
      <c r="L881" s="19">
        <v>2.7197022679344651</v>
      </c>
      <c r="M881" s="18"/>
      <c r="N881" s="18"/>
      <c r="O881" s="18">
        <v>-1.55</v>
      </c>
      <c r="P881" s="18">
        <v>-2.44</v>
      </c>
      <c r="Q881" s="20">
        <v>2.1006694686015792</v>
      </c>
      <c r="R881" s="17">
        <v>-2.0490300000000001</v>
      </c>
      <c r="S881" s="21">
        <v>0.85386207295942118</v>
      </c>
      <c r="T881" s="18">
        <v>1.74</v>
      </c>
      <c r="U881" s="15">
        <v>7</v>
      </c>
      <c r="V881" s="15">
        <v>1</v>
      </c>
      <c r="W881" s="18">
        <v>91.03</v>
      </c>
      <c r="X881">
        <f t="shared" si="14"/>
        <v>0</v>
      </c>
      <c r="Y881" s="22">
        <v>2.8806316598923432</v>
      </c>
    </row>
    <row r="882" spans="1:25" ht="14.5" x14ac:dyDescent="0.35">
      <c r="A882" s="13" t="s">
        <v>117</v>
      </c>
      <c r="B882" s="13">
        <v>4</v>
      </c>
      <c r="C882" s="15">
        <v>750</v>
      </c>
      <c r="D882" s="15" t="s">
        <v>982</v>
      </c>
      <c r="E882" s="15" t="s">
        <v>983</v>
      </c>
      <c r="F882" s="15" t="s">
        <v>984</v>
      </c>
      <c r="G882" s="16">
        <v>0.15</v>
      </c>
      <c r="H882" s="31">
        <v>20</v>
      </c>
      <c r="I882" s="16">
        <v>65</v>
      </c>
      <c r="J882" s="18">
        <v>331.34971000000002</v>
      </c>
      <c r="K882" s="18">
        <v>331.34971000000002</v>
      </c>
      <c r="L882" s="19">
        <v>2.645225331437469</v>
      </c>
      <c r="M882" s="18">
        <v>-3.3441953357734877</v>
      </c>
      <c r="N882" s="18">
        <v>0.27999999999999997</v>
      </c>
      <c r="O882" s="18">
        <v>-1.21</v>
      </c>
      <c r="P882" s="18">
        <v>-2.42</v>
      </c>
      <c r="Q882" s="20">
        <v>2.3814126699208957</v>
      </c>
      <c r="R882" s="17">
        <v>-0.44994699999999999</v>
      </c>
      <c r="S882" s="17">
        <v>2.5514182631018158E-2</v>
      </c>
      <c r="T882" s="18">
        <v>-0.73</v>
      </c>
      <c r="U882" s="15">
        <v>6</v>
      </c>
      <c r="V882" s="15">
        <v>2</v>
      </c>
      <c r="W882" s="18">
        <v>75.12</v>
      </c>
      <c r="X882">
        <f t="shared" si="14"/>
        <v>0</v>
      </c>
      <c r="Y882" s="22">
        <v>4.4109386315228969</v>
      </c>
    </row>
    <row r="883" spans="1:25" ht="14.5" x14ac:dyDescent="0.35">
      <c r="A883" s="13" t="s">
        <v>0</v>
      </c>
      <c r="B883" s="13">
        <v>4</v>
      </c>
      <c r="C883" s="15">
        <v>800</v>
      </c>
      <c r="D883" s="15" t="s">
        <v>982</v>
      </c>
      <c r="E883" s="15" t="s">
        <v>987</v>
      </c>
      <c r="F883" s="15" t="s">
        <v>984</v>
      </c>
      <c r="G883" s="16">
        <v>0.39500000000000002</v>
      </c>
      <c r="H883" s="21">
        <v>8.1012658227848107</v>
      </c>
      <c r="I883" s="16">
        <v>80</v>
      </c>
      <c r="J883" s="18">
        <v>244.89303000000001</v>
      </c>
      <c r="K883" s="18">
        <v>244.89303000000001</v>
      </c>
      <c r="L883" s="19">
        <v>2.4858864376770118</v>
      </c>
      <c r="M883" s="18">
        <v>-2.7923793290424954</v>
      </c>
      <c r="N883" s="18"/>
      <c r="O883" s="18"/>
      <c r="P883" s="18">
        <v>-1.48</v>
      </c>
      <c r="Q883" s="20">
        <v>0.3946149674119534</v>
      </c>
      <c r="R883" s="17">
        <v>4.9471600000000002</v>
      </c>
      <c r="S883" s="25">
        <v>1.4757525884854258E-7</v>
      </c>
      <c r="T883" s="18">
        <v>-0.13999999999999999</v>
      </c>
      <c r="U883" s="15">
        <v>6</v>
      </c>
      <c r="V883" s="15">
        <v>4</v>
      </c>
      <c r="W883" s="18">
        <v>128.24</v>
      </c>
      <c r="X883">
        <f t="shared" si="14"/>
        <v>0</v>
      </c>
      <c r="Y883" s="22">
        <v>1.9096462102308172</v>
      </c>
    </row>
    <row r="884" spans="1:25" ht="14.5" x14ac:dyDescent="0.35">
      <c r="A884" s="13" t="s">
        <v>1</v>
      </c>
      <c r="B884" s="13">
        <v>4</v>
      </c>
      <c r="C884" s="15">
        <v>250</v>
      </c>
      <c r="D884" s="15" t="s">
        <v>982</v>
      </c>
      <c r="E884" s="15" t="s">
        <v>983</v>
      </c>
      <c r="F884" s="15" t="s">
        <v>984</v>
      </c>
      <c r="G884" s="16">
        <v>1.3900000000000001E-2</v>
      </c>
      <c r="H884" s="31">
        <v>71.942446043165461</v>
      </c>
      <c r="I884" s="16">
        <v>75</v>
      </c>
      <c r="J884" s="18">
        <v>435.88941000000011</v>
      </c>
      <c r="K884" s="18">
        <v>435.88941000000011</v>
      </c>
      <c r="L884" s="19">
        <v>3.2414363092228391</v>
      </c>
      <c r="M884" s="18">
        <v>-4.4963615176407812</v>
      </c>
      <c r="N884" s="18">
        <v>2.48</v>
      </c>
      <c r="O884" s="18">
        <v>-1.82</v>
      </c>
      <c r="P884" s="18">
        <v>-3.92</v>
      </c>
      <c r="Q884" s="26">
        <v>19.081990799057742</v>
      </c>
      <c r="R884" s="17">
        <v>-2.9804499999999998</v>
      </c>
      <c r="S884" s="21">
        <v>2.1931769966987713</v>
      </c>
      <c r="T884" s="18">
        <v>2.52</v>
      </c>
      <c r="U884" s="15">
        <v>5</v>
      </c>
      <c r="V884" s="15">
        <v>2</v>
      </c>
      <c r="W884" s="18">
        <v>116.46000000000001</v>
      </c>
      <c r="X884">
        <f t="shared" si="14"/>
        <v>0</v>
      </c>
      <c r="Y884" s="22">
        <v>3.742825090159712</v>
      </c>
    </row>
    <row r="885" spans="1:25" x14ac:dyDescent="0.3">
      <c r="A885" s="13" t="s">
        <v>2</v>
      </c>
      <c r="B885" s="13">
        <v>4</v>
      </c>
      <c r="C885" s="15">
        <v>100</v>
      </c>
      <c r="D885" s="15" t="s">
        <v>992</v>
      </c>
      <c r="E885" s="15" t="s">
        <v>993</v>
      </c>
      <c r="F885" s="15" t="s">
        <v>994</v>
      </c>
      <c r="G885" s="16"/>
      <c r="H885" s="23"/>
      <c r="I885" s="16">
        <v>4.5</v>
      </c>
      <c r="J885" s="18">
        <v>690.86299999999994</v>
      </c>
      <c r="K885" s="18">
        <v>690.86299999999994</v>
      </c>
      <c r="L885" s="22"/>
      <c r="M885" s="18"/>
      <c r="N885" s="18"/>
      <c r="O885" s="18"/>
      <c r="P885" s="18">
        <v>-3.98</v>
      </c>
      <c r="Q885" s="17"/>
      <c r="R885" s="17">
        <v>-5.3496100000000002</v>
      </c>
      <c r="S885" s="13"/>
      <c r="T885" s="18">
        <v>0.92000000000000015</v>
      </c>
      <c r="U885" s="15">
        <v>9</v>
      </c>
      <c r="V885" s="15">
        <v>2</v>
      </c>
      <c r="W885" s="18">
        <v>177.77999999999997</v>
      </c>
      <c r="X885">
        <f t="shared" si="14"/>
        <v>1</v>
      </c>
      <c r="Y885" s="22">
        <v>3.8860557993025089</v>
      </c>
    </row>
    <row r="886" spans="1:25" x14ac:dyDescent="0.3">
      <c r="A886" s="13" t="s">
        <v>3</v>
      </c>
      <c r="B886" s="13">
        <v>4</v>
      </c>
      <c r="C886" s="15"/>
      <c r="D886" s="15" t="s">
        <v>1055</v>
      </c>
      <c r="E886" s="15"/>
      <c r="F886" s="15"/>
      <c r="G886" s="16"/>
      <c r="H886" s="23"/>
      <c r="I886" s="16">
        <v>25</v>
      </c>
      <c r="J886" s="18">
        <v>529.54882000000009</v>
      </c>
      <c r="K886" s="18">
        <v>529.54882000000009</v>
      </c>
      <c r="L886" s="22"/>
      <c r="M886" s="18"/>
      <c r="N886" s="18"/>
      <c r="O886" s="18"/>
      <c r="P886" s="18">
        <v>-2.7800000000000002</v>
      </c>
      <c r="Q886" s="17"/>
      <c r="R886" s="17">
        <v>-1.12079</v>
      </c>
      <c r="S886" s="13"/>
      <c r="T886" s="18">
        <v>1.36</v>
      </c>
      <c r="U886" s="15">
        <v>11</v>
      </c>
      <c r="V886" s="15">
        <v>6</v>
      </c>
      <c r="W886" s="18">
        <v>204.61999999999995</v>
      </c>
      <c r="X886">
        <f t="shared" si="14"/>
        <v>3</v>
      </c>
      <c r="Y886" s="22">
        <v>2.5879621737855549</v>
      </c>
    </row>
    <row r="887" spans="1:25" ht="14.5" x14ac:dyDescent="0.35">
      <c r="A887" s="13" t="s">
        <v>4</v>
      </c>
      <c r="B887" s="13">
        <v>4</v>
      </c>
      <c r="C887" s="15">
        <v>400</v>
      </c>
      <c r="D887" s="15" t="s">
        <v>982</v>
      </c>
      <c r="E887" s="15" t="s">
        <v>983</v>
      </c>
      <c r="F887" s="15" t="s">
        <v>984</v>
      </c>
      <c r="G887" s="16">
        <v>0.6</v>
      </c>
      <c r="H887" s="21">
        <v>2.666666666666667</v>
      </c>
      <c r="I887" s="16">
        <v>45</v>
      </c>
      <c r="J887" s="18">
        <v>320.32614000000007</v>
      </c>
      <c r="K887" s="18">
        <v>320.32614000000007</v>
      </c>
      <c r="L887" s="19">
        <v>2.9035323890921489</v>
      </c>
      <c r="M887" s="18">
        <v>-2.7274411300364676</v>
      </c>
      <c r="N887" s="18">
        <v>-0.2</v>
      </c>
      <c r="O887" s="18">
        <v>-2.15</v>
      </c>
      <c r="P887" s="18">
        <v>-2.48</v>
      </c>
      <c r="Q887" s="20">
        <v>1.5084384785591414</v>
      </c>
      <c r="R887" s="17">
        <v>7.25465E-2</v>
      </c>
      <c r="S887" s="27">
        <v>4.2265022278619429E-3</v>
      </c>
      <c r="T887" s="18">
        <v>-1.6</v>
      </c>
      <c r="U887" s="15">
        <v>7</v>
      </c>
      <c r="V887" s="15">
        <v>2</v>
      </c>
      <c r="W887" s="18">
        <v>85.36</v>
      </c>
      <c r="X887">
        <f t="shared" si="14"/>
        <v>0</v>
      </c>
      <c r="Y887" s="22">
        <v>3.7526492502343025</v>
      </c>
    </row>
    <row r="888" spans="1:25" ht="14.5" x14ac:dyDescent="0.35">
      <c r="A888" s="13" t="s">
        <v>5</v>
      </c>
      <c r="B888" s="13">
        <v>4</v>
      </c>
      <c r="C888" s="15">
        <v>600</v>
      </c>
      <c r="D888" s="15" t="s">
        <v>982</v>
      </c>
      <c r="E888" s="15" t="s">
        <v>983</v>
      </c>
      <c r="F888" s="15" t="s">
        <v>984</v>
      </c>
      <c r="G888" s="16">
        <v>0.08</v>
      </c>
      <c r="H888" s="31">
        <v>30</v>
      </c>
      <c r="I888" s="16">
        <v>30</v>
      </c>
      <c r="J888" s="18">
        <v>424.52273000000002</v>
      </c>
      <c r="K888" s="18">
        <v>424.52273000000002</v>
      </c>
      <c r="L888" s="19">
        <v>2.8497496980227033</v>
      </c>
      <c r="M888" s="18">
        <v>-3.7248109614144029</v>
      </c>
      <c r="N888" s="18"/>
      <c r="O888" s="18"/>
      <c r="P888" s="18">
        <v>-4.6899999999999995</v>
      </c>
      <c r="Q888" s="26">
        <v>276.89192672540065</v>
      </c>
      <c r="R888" s="17">
        <v>-4.1784699999999999</v>
      </c>
      <c r="S888" s="31">
        <v>85.266864548210876</v>
      </c>
      <c r="T888" s="18">
        <v>4.8</v>
      </c>
      <c r="U888" s="15">
        <v>5</v>
      </c>
      <c r="V888" s="15">
        <v>2</v>
      </c>
      <c r="W888" s="18">
        <v>92.475769999999983</v>
      </c>
      <c r="X888">
        <f t="shared" si="14"/>
        <v>0</v>
      </c>
      <c r="Y888" s="22">
        <v>4.5906374177798153</v>
      </c>
    </row>
    <row r="889" spans="1:25" ht="14.5" x14ac:dyDescent="0.35">
      <c r="A889" s="13" t="s">
        <v>6</v>
      </c>
      <c r="B889" s="13">
        <v>4</v>
      </c>
      <c r="C889" s="15">
        <v>500</v>
      </c>
      <c r="D889" s="15" t="s">
        <v>982</v>
      </c>
      <c r="E889" s="15" t="s">
        <v>983</v>
      </c>
      <c r="F889" s="15" t="s">
        <v>984</v>
      </c>
      <c r="G889" s="16">
        <v>0.33</v>
      </c>
      <c r="H889" s="21">
        <v>6.0606060606060606</v>
      </c>
      <c r="I889" s="16">
        <v>5</v>
      </c>
      <c r="J889" s="18">
        <v>1018.4</v>
      </c>
      <c r="K889" s="18">
        <v>1018.4</v>
      </c>
      <c r="L889" s="19">
        <v>3.3089483863095803</v>
      </c>
      <c r="M889" s="18">
        <v>-3.4894044507677116</v>
      </c>
      <c r="N889" s="18"/>
      <c r="O889" s="18"/>
      <c r="P889" s="18">
        <v>-3.18</v>
      </c>
      <c r="Q889" s="20">
        <v>2.9724297887592486</v>
      </c>
      <c r="R889" s="17">
        <v>-3.8371900000000001</v>
      </c>
      <c r="S889" s="31">
        <v>13.499000238606733</v>
      </c>
      <c r="T889" s="18">
        <v>1.61</v>
      </c>
      <c r="U889" s="15">
        <v>13</v>
      </c>
      <c r="V889" s="15">
        <v>5</v>
      </c>
      <c r="W889" s="18">
        <v>203.26999999999998</v>
      </c>
      <c r="X889">
        <f t="shared" si="14"/>
        <v>2</v>
      </c>
      <c r="Y889" s="22">
        <v>5.0100851084764111</v>
      </c>
    </row>
    <row r="890" spans="1:25" ht="14.5" x14ac:dyDescent="0.35">
      <c r="A890" s="13" t="s">
        <v>7</v>
      </c>
      <c r="B890" s="13">
        <v>4</v>
      </c>
      <c r="C890" s="15">
        <v>600</v>
      </c>
      <c r="D890" s="15" t="s">
        <v>982</v>
      </c>
      <c r="E890" s="15" t="s">
        <v>983</v>
      </c>
      <c r="F890" s="15" t="s">
        <v>984</v>
      </c>
      <c r="G890" s="16">
        <v>0.7</v>
      </c>
      <c r="H890" s="21">
        <v>3.4285714285714288</v>
      </c>
      <c r="I890" s="16">
        <v>45</v>
      </c>
      <c r="J890" s="18">
        <v>238.24523000000002</v>
      </c>
      <c r="K890" s="18">
        <v>238.24523000000002</v>
      </c>
      <c r="L890" s="19">
        <v>2.5988729638357801</v>
      </c>
      <c r="M890" s="18">
        <v>-2.5319261742051671</v>
      </c>
      <c r="N890" s="18"/>
      <c r="O890" s="18">
        <v>-0.28999999999999998</v>
      </c>
      <c r="P890" s="18">
        <v>-2.5099999999999998</v>
      </c>
      <c r="Q890" s="20">
        <v>3.2597705172569782</v>
      </c>
      <c r="R890" s="17">
        <v>-1.9345000000000001</v>
      </c>
      <c r="S890" s="21">
        <v>0.86633732836256783</v>
      </c>
      <c r="T890" s="18">
        <v>0.5</v>
      </c>
      <c r="U890" s="15">
        <v>2</v>
      </c>
      <c r="V890" s="15">
        <v>2</v>
      </c>
      <c r="W890" s="18">
        <v>110.07</v>
      </c>
      <c r="X890">
        <f t="shared" si="14"/>
        <v>0</v>
      </c>
      <c r="Y890" s="22">
        <v>2.164488325610975</v>
      </c>
    </row>
    <row r="891" spans="1:25" ht="14.5" x14ac:dyDescent="0.35">
      <c r="A891" s="13" t="s">
        <v>8</v>
      </c>
      <c r="B891" s="13">
        <v>4</v>
      </c>
      <c r="C891" s="15">
        <v>800</v>
      </c>
      <c r="D891" s="15" t="s">
        <v>982</v>
      </c>
      <c r="E891" s="15" t="s">
        <v>983</v>
      </c>
      <c r="F891" s="15" t="s">
        <v>984</v>
      </c>
      <c r="G891" s="16">
        <v>0.87000000000000011</v>
      </c>
      <c r="H891" s="21">
        <v>3.6781609195402298</v>
      </c>
      <c r="I891" s="16">
        <v>72.5</v>
      </c>
      <c r="J891" s="18">
        <v>369.34651000000002</v>
      </c>
      <c r="K891" s="18">
        <v>369.34651000000002</v>
      </c>
      <c r="L891" s="19">
        <v>2.664344012683181</v>
      </c>
      <c r="M891" s="18">
        <v>-2.6279147470565061</v>
      </c>
      <c r="N891" s="18">
        <v>0.24</v>
      </c>
      <c r="O891" s="18"/>
      <c r="P891" s="18">
        <v>-3.11</v>
      </c>
      <c r="Q891" s="26">
        <v>11.161330766109124</v>
      </c>
      <c r="R891" s="17">
        <v>-0.270152</v>
      </c>
      <c r="S891" s="17">
        <v>1.6138678818998296E-2</v>
      </c>
      <c r="T891" s="18">
        <v>-0.32999999999999996</v>
      </c>
      <c r="U891" s="15">
        <v>6</v>
      </c>
      <c r="V891" s="15">
        <v>1</v>
      </c>
      <c r="W891" s="18">
        <v>61.72</v>
      </c>
      <c r="X891">
        <f t="shared" si="14"/>
        <v>0</v>
      </c>
      <c r="Y891" s="22">
        <v>5.984227316915101</v>
      </c>
    </row>
    <row r="892" spans="1:25" x14ac:dyDescent="0.3">
      <c r="A892" s="13" t="s">
        <v>9</v>
      </c>
      <c r="B892" s="13">
        <v>4</v>
      </c>
      <c r="C892" s="15"/>
      <c r="D892" s="15" t="s">
        <v>1055</v>
      </c>
      <c r="E892" s="15"/>
      <c r="F892" s="15"/>
      <c r="G892" s="16">
        <v>0.01</v>
      </c>
      <c r="H892" s="23"/>
      <c r="I892" s="16">
        <v>43</v>
      </c>
      <c r="J892" s="18">
        <v>435.50493000000006</v>
      </c>
      <c r="K892" s="18">
        <v>435.50493000000006</v>
      </c>
      <c r="L892" s="22"/>
      <c r="M892" s="18">
        <v>-4.6389930756690028</v>
      </c>
      <c r="N892" s="18"/>
      <c r="O892" s="18">
        <v>-0.69000000000000017</v>
      </c>
      <c r="P892" s="18">
        <v>-5.04</v>
      </c>
      <c r="Q892" s="17"/>
      <c r="R892" s="17">
        <v>-4.2209300000000001</v>
      </c>
      <c r="S892" s="13"/>
      <c r="T892" s="18">
        <v>4.8499999999999996</v>
      </c>
      <c r="U892" s="15">
        <v>5</v>
      </c>
      <c r="V892" s="15">
        <v>2</v>
      </c>
      <c r="W892" s="18">
        <v>101.69999999999999</v>
      </c>
      <c r="X892">
        <f t="shared" si="14"/>
        <v>0</v>
      </c>
      <c r="Y892" s="22">
        <v>4.2822510324483787</v>
      </c>
    </row>
    <row r="893" spans="1:25" ht="14.5" x14ac:dyDescent="0.35">
      <c r="A893" s="13" t="s">
        <v>10</v>
      </c>
      <c r="B893" s="13">
        <v>4</v>
      </c>
      <c r="C893" s="15">
        <v>80</v>
      </c>
      <c r="D893" s="15" t="s">
        <v>982</v>
      </c>
      <c r="E893" s="15" t="s">
        <v>983</v>
      </c>
      <c r="F893" s="15" t="s">
        <v>984</v>
      </c>
      <c r="G893" s="16"/>
      <c r="H893" s="23"/>
      <c r="I893" s="16">
        <v>66</v>
      </c>
      <c r="J893" s="18">
        <v>330.74887000000001</v>
      </c>
      <c r="K893" s="18">
        <v>330.74887000000001</v>
      </c>
      <c r="L893" s="19">
        <v>3.6164083821076467</v>
      </c>
      <c r="M893" s="18"/>
      <c r="N893" s="18">
        <v>2.0299999999999998</v>
      </c>
      <c r="O893" s="18">
        <v>-1.54</v>
      </c>
      <c r="P893" s="18">
        <v>-3.44</v>
      </c>
      <c r="Q893" s="20">
        <v>2.6647201699229206</v>
      </c>
      <c r="R893" s="17">
        <v>-2.3771599999999999</v>
      </c>
      <c r="S893" s="21">
        <v>0.23057467715422719</v>
      </c>
      <c r="T893" s="18">
        <v>1.9</v>
      </c>
      <c r="U893" s="15">
        <v>5</v>
      </c>
      <c r="V893" s="15">
        <v>3</v>
      </c>
      <c r="W893" s="18">
        <v>130.02000000000001</v>
      </c>
      <c r="X893">
        <f t="shared" si="14"/>
        <v>0</v>
      </c>
      <c r="Y893" s="22">
        <v>2.5438307183510229</v>
      </c>
    </row>
    <row r="894" spans="1:25" ht="14.5" x14ac:dyDescent="0.35">
      <c r="A894" s="13" t="s">
        <v>11</v>
      </c>
      <c r="B894" s="13">
        <v>4</v>
      </c>
      <c r="C894" s="15">
        <v>500</v>
      </c>
      <c r="D894" s="15" t="s">
        <v>982</v>
      </c>
      <c r="E894" s="15" t="s">
        <v>983</v>
      </c>
      <c r="F894" s="15" t="s">
        <v>984</v>
      </c>
      <c r="G894" s="16">
        <v>1.4999999999999999E-2</v>
      </c>
      <c r="H894" s="31">
        <v>133.33333333333334</v>
      </c>
      <c r="I894" s="16">
        <v>33</v>
      </c>
      <c r="J894" s="18">
        <v>570.93698999999992</v>
      </c>
      <c r="K894" s="18">
        <v>570.93698999999992</v>
      </c>
      <c r="L894" s="19">
        <v>3.0576181767552275</v>
      </c>
      <c r="M894" s="18">
        <v>-4.5804969220355654</v>
      </c>
      <c r="N894" s="18"/>
      <c r="O894" s="18"/>
      <c r="P894" s="18">
        <v>-4.6199999999999966</v>
      </c>
      <c r="Q894" s="26">
        <v>146.02990899935651</v>
      </c>
      <c r="R894" s="17">
        <v>-4.3144600000000004</v>
      </c>
      <c r="S894" s="31">
        <v>72.260641805711856</v>
      </c>
      <c r="T894" s="18">
        <v>4.7</v>
      </c>
      <c r="U894" s="15">
        <v>3</v>
      </c>
      <c r="V894" s="15">
        <v>2</v>
      </c>
      <c r="W894" s="18">
        <v>68.499600000000015</v>
      </c>
      <c r="X894">
        <f t="shared" si="14"/>
        <v>1</v>
      </c>
      <c r="Y894" s="22">
        <v>8.3348952402641743</v>
      </c>
    </row>
    <row r="895" spans="1:25" ht="14.5" x14ac:dyDescent="0.35">
      <c r="A895" s="13" t="s">
        <v>12</v>
      </c>
      <c r="B895" s="13">
        <v>4</v>
      </c>
      <c r="C895" s="15">
        <v>25</v>
      </c>
      <c r="D895" s="15" t="s">
        <v>982</v>
      </c>
      <c r="E895" s="15" t="s">
        <v>987</v>
      </c>
      <c r="F895" s="15" t="s">
        <v>984</v>
      </c>
      <c r="G895" s="16">
        <v>4.4999999999999999E-4</v>
      </c>
      <c r="H895" s="31">
        <v>222.22222222222223</v>
      </c>
      <c r="I895" s="16">
        <v>66</v>
      </c>
      <c r="J895" s="18">
        <v>259.26686000000001</v>
      </c>
      <c r="K895" s="18">
        <v>259.26686000000001</v>
      </c>
      <c r="L895" s="19">
        <v>4.0158069992699668</v>
      </c>
      <c r="M895" s="18">
        <v>-5.7605344941666603</v>
      </c>
      <c r="N895" s="18"/>
      <c r="O895" s="18"/>
      <c r="P895" s="18">
        <v>-1.99</v>
      </c>
      <c r="Q895" s="22">
        <v>3.7692330633996615E-2</v>
      </c>
      <c r="R895" s="17">
        <v>-2.6356899999999999</v>
      </c>
      <c r="S895" s="21">
        <v>0.16670283746461981</v>
      </c>
      <c r="T895" s="18">
        <v>0.53</v>
      </c>
      <c r="U895" s="15">
        <v>4</v>
      </c>
      <c r="V895" s="15">
        <v>2</v>
      </c>
      <c r="W895" s="18">
        <v>88.830000000000041</v>
      </c>
      <c r="X895">
        <f t="shared" si="14"/>
        <v>0</v>
      </c>
      <c r="Y895" s="22">
        <v>2.9186858043453774</v>
      </c>
    </row>
    <row r="896" spans="1:25" x14ac:dyDescent="0.3">
      <c r="A896" s="13" t="s">
        <v>13</v>
      </c>
      <c r="B896" s="13">
        <v>4</v>
      </c>
      <c r="C896" s="15">
        <v>0.5</v>
      </c>
      <c r="D896" s="15" t="s">
        <v>992</v>
      </c>
      <c r="E896" s="15" t="s">
        <v>993</v>
      </c>
      <c r="F896" s="15" t="s">
        <v>829</v>
      </c>
      <c r="G896" s="16"/>
      <c r="H896" s="23"/>
      <c r="I896" s="16">
        <v>70</v>
      </c>
      <c r="J896" s="18">
        <v>420.53163000000001</v>
      </c>
      <c r="K896" s="18">
        <v>420.53163000000001</v>
      </c>
      <c r="L896" s="22"/>
      <c r="M896" s="18"/>
      <c r="N896" s="18"/>
      <c r="O896" s="18"/>
      <c r="P896" s="18">
        <v>-5.08</v>
      </c>
      <c r="Q896" s="17"/>
      <c r="R896" s="17">
        <v>-2.6015899999999998</v>
      </c>
      <c r="S896" s="13"/>
      <c r="T896" s="18">
        <v>1.86</v>
      </c>
      <c r="U896" s="15">
        <v>4</v>
      </c>
      <c r="V896" s="15">
        <v>1</v>
      </c>
      <c r="W896" s="18">
        <v>60.7</v>
      </c>
      <c r="X896">
        <f t="shared" si="14"/>
        <v>0</v>
      </c>
      <c r="Y896" s="22">
        <v>6.9280334431630965</v>
      </c>
    </row>
    <row r="897" spans="1:25" ht="14.5" x14ac:dyDescent="0.35">
      <c r="A897" s="13" t="s">
        <v>14</v>
      </c>
      <c r="B897" s="13">
        <v>4</v>
      </c>
      <c r="C897" s="15">
        <v>0.75</v>
      </c>
      <c r="D897" s="15" t="s">
        <v>982</v>
      </c>
      <c r="E897" s="15" t="s">
        <v>983</v>
      </c>
      <c r="F897" s="15" t="s">
        <v>984</v>
      </c>
      <c r="G897" s="16">
        <v>1.3999999999999998E-3</v>
      </c>
      <c r="H897" s="21">
        <v>2.1428571428571432</v>
      </c>
      <c r="I897" s="16">
        <v>52</v>
      </c>
      <c r="J897" s="18">
        <v>312.45611000000002</v>
      </c>
      <c r="K897" s="18">
        <v>312.45611000000002</v>
      </c>
      <c r="L897" s="19">
        <v>5.6197277582132301</v>
      </c>
      <c r="M897" s="18">
        <v>-5.348660985926692</v>
      </c>
      <c r="N897" s="18"/>
      <c r="O897" s="18">
        <v>3.6</v>
      </c>
      <c r="P897" s="18">
        <v>-4.74</v>
      </c>
      <c r="Q897" s="20">
        <v>0.52763334395121131</v>
      </c>
      <c r="R897" s="17">
        <v>-4.3377800000000004</v>
      </c>
      <c r="S897" s="21">
        <v>0.20898361296882584</v>
      </c>
      <c r="T897" s="18">
        <v>3.3099999999999996</v>
      </c>
      <c r="U897" s="15">
        <v>2</v>
      </c>
      <c r="V897" s="15">
        <v>1</v>
      </c>
      <c r="W897" s="18">
        <v>40.83</v>
      </c>
      <c r="X897">
        <f t="shared" si="14"/>
        <v>0</v>
      </c>
      <c r="Y897" s="22">
        <v>7.6526110702914529</v>
      </c>
    </row>
    <row r="898" spans="1:25" ht="14.5" x14ac:dyDescent="0.35">
      <c r="A898" s="13" t="s">
        <v>15</v>
      </c>
      <c r="B898" s="13">
        <v>4</v>
      </c>
      <c r="C898" s="15">
        <v>500</v>
      </c>
      <c r="D898" s="15" t="s">
        <v>982</v>
      </c>
      <c r="E898" s="15" t="s">
        <v>983</v>
      </c>
      <c r="F898" s="15" t="s">
        <v>984</v>
      </c>
      <c r="G898" s="16">
        <v>2.2000000000000002E-2</v>
      </c>
      <c r="H898" s="31">
        <v>90.909090909090907</v>
      </c>
      <c r="I898" s="16">
        <v>44</v>
      </c>
      <c r="J898" s="18">
        <v>386.53618</v>
      </c>
      <c r="K898" s="18">
        <v>386.53618</v>
      </c>
      <c r="L898" s="19">
        <v>2.8882201460243278</v>
      </c>
      <c r="M898" s="18">
        <v>-4.2447674695381403</v>
      </c>
      <c r="N898" s="18"/>
      <c r="O898" s="18"/>
      <c r="P898" s="18">
        <v>-5.24</v>
      </c>
      <c r="Q898" s="26">
        <v>899.16593512637189</v>
      </c>
      <c r="R898" s="17">
        <v>-4.6863799999999998</v>
      </c>
      <c r="S898" s="31">
        <v>251.31583017584626</v>
      </c>
      <c r="T898" s="18">
        <v>4.01</v>
      </c>
      <c r="U898" s="15">
        <v>3</v>
      </c>
      <c r="V898" s="15">
        <v>0</v>
      </c>
      <c r="W898" s="18">
        <v>63.61</v>
      </c>
      <c r="X898">
        <f t="shared" si="14"/>
        <v>0</v>
      </c>
      <c r="Y898" s="22">
        <v>6.0766574437981449</v>
      </c>
    </row>
    <row r="899" spans="1:25" ht="14.5" x14ac:dyDescent="0.35">
      <c r="A899" s="13" t="s">
        <v>16</v>
      </c>
      <c r="B899" s="13">
        <v>4</v>
      </c>
      <c r="C899" s="15">
        <v>40</v>
      </c>
      <c r="D899" s="15" t="s">
        <v>982</v>
      </c>
      <c r="E899" s="15" t="s">
        <v>983</v>
      </c>
      <c r="F899" s="15" t="s">
        <v>984</v>
      </c>
      <c r="G899" s="16">
        <v>2E-3</v>
      </c>
      <c r="H899" s="31">
        <v>80</v>
      </c>
      <c r="I899" s="16">
        <v>60</v>
      </c>
      <c r="J899" s="18">
        <v>384.52024</v>
      </c>
      <c r="K899" s="18">
        <v>384.52024</v>
      </c>
      <c r="L899" s="19">
        <v>3.9828592133789718</v>
      </c>
      <c r="M899" s="18">
        <v>-5.283889209042953</v>
      </c>
      <c r="N899" s="18"/>
      <c r="O899" s="18"/>
      <c r="P899" s="18">
        <v>-4.9300000000000024</v>
      </c>
      <c r="Q899" s="26">
        <v>35.416103483234352</v>
      </c>
      <c r="R899" s="17">
        <v>-4.5664600000000002</v>
      </c>
      <c r="S899" s="31">
        <v>15.334187804566053</v>
      </c>
      <c r="T899" s="18">
        <v>3.58</v>
      </c>
      <c r="U899" s="15">
        <v>3</v>
      </c>
      <c r="V899" s="15">
        <v>0</v>
      </c>
      <c r="W899" s="18">
        <v>63.61</v>
      </c>
      <c r="X899">
        <f t="shared" si="14"/>
        <v>0</v>
      </c>
      <c r="Y899" s="22">
        <v>6.0449652570350576</v>
      </c>
    </row>
    <row r="900" spans="1:25" x14ac:dyDescent="0.3">
      <c r="A900" s="13" t="s">
        <v>17</v>
      </c>
      <c r="B900" s="13">
        <v>4</v>
      </c>
      <c r="C900" s="15">
        <v>333.3</v>
      </c>
      <c r="D900" s="15" t="s">
        <v>992</v>
      </c>
      <c r="E900" s="15" t="s">
        <v>993</v>
      </c>
      <c r="F900" s="15" t="s">
        <v>994</v>
      </c>
      <c r="G900" s="16"/>
      <c r="H900" s="23"/>
      <c r="I900" s="16">
        <v>70</v>
      </c>
      <c r="J900" s="18">
        <v>383.46990000000005</v>
      </c>
      <c r="K900" s="18">
        <v>383.46990000000005</v>
      </c>
      <c r="L900" s="22"/>
      <c r="M900" s="18"/>
      <c r="N900" s="18"/>
      <c r="O900" s="18"/>
      <c r="P900" s="18">
        <v>-1.83</v>
      </c>
      <c r="Q900" s="17"/>
      <c r="R900" s="17">
        <v>0.105826</v>
      </c>
      <c r="S900" s="13"/>
      <c r="T900" s="18">
        <v>-3.2800000000000002</v>
      </c>
      <c r="U900" s="15">
        <v>6</v>
      </c>
      <c r="V900" s="15">
        <v>3</v>
      </c>
      <c r="W900" s="18">
        <v>116.86</v>
      </c>
      <c r="X900">
        <f t="shared" si="14"/>
        <v>0</v>
      </c>
      <c r="Y900" s="22">
        <v>3.2814470306349484</v>
      </c>
    </row>
    <row r="901" spans="1:25" ht="14.5" x14ac:dyDescent="0.35">
      <c r="A901" s="13" t="s">
        <v>18</v>
      </c>
      <c r="B901" s="13">
        <v>4</v>
      </c>
      <c r="C901" s="15">
        <v>500</v>
      </c>
      <c r="D901" s="15" t="s">
        <v>982</v>
      </c>
      <c r="E901" s="15" t="s">
        <v>983</v>
      </c>
      <c r="F901" s="15" t="s">
        <v>984</v>
      </c>
      <c r="G901" s="16">
        <v>1.3000000000000001E-2</v>
      </c>
      <c r="H901" s="31">
        <v>153.84615384615384</v>
      </c>
      <c r="I901" s="16"/>
      <c r="J901" s="18">
        <v>327.12570999999997</v>
      </c>
      <c r="K901" s="18">
        <v>327.12570999999997</v>
      </c>
      <c r="L901" s="19">
        <v>2.8157446739141272</v>
      </c>
      <c r="M901" s="18">
        <v>-4.4007713259433094</v>
      </c>
      <c r="N901" s="18"/>
      <c r="O901" s="18"/>
      <c r="P901" s="18">
        <v>-4.6099999999999985</v>
      </c>
      <c r="Q901" s="26">
        <v>249.06649972826133</v>
      </c>
      <c r="R901" s="17">
        <v>-4.0985399999999998</v>
      </c>
      <c r="S901" s="31">
        <v>76.710589008984797</v>
      </c>
      <c r="T901" s="18">
        <v>4.34</v>
      </c>
      <c r="U901" s="15">
        <v>4</v>
      </c>
      <c r="V901" s="15">
        <v>2</v>
      </c>
      <c r="W901" s="18">
        <v>99.562930000000023</v>
      </c>
      <c r="X901">
        <f t="shared" si="14"/>
        <v>0</v>
      </c>
      <c r="Y901" s="22">
        <v>3.2856175486197512</v>
      </c>
    </row>
    <row r="902" spans="1:25" ht="14.5" x14ac:dyDescent="0.35">
      <c r="A902" s="13" t="s">
        <v>19</v>
      </c>
      <c r="B902" s="13">
        <v>4</v>
      </c>
      <c r="C902" s="15">
        <v>100</v>
      </c>
      <c r="D902" s="15" t="s">
        <v>982</v>
      </c>
      <c r="E902" s="15" t="s">
        <v>987</v>
      </c>
      <c r="F902" s="15" t="s">
        <v>984</v>
      </c>
      <c r="G902" s="16">
        <v>0.19</v>
      </c>
      <c r="H902" s="21">
        <v>2.1052631578947367</v>
      </c>
      <c r="I902" s="16">
        <v>47</v>
      </c>
      <c r="J902" s="18">
        <v>238.16082</v>
      </c>
      <c r="K902" s="18">
        <v>238.16082</v>
      </c>
      <c r="L902" s="19">
        <v>3.3768703169395673</v>
      </c>
      <c r="M902" s="18">
        <v>-3.0981167159867384</v>
      </c>
      <c r="N902" s="18">
        <v>-0.47000000000000003</v>
      </c>
      <c r="O902" s="18">
        <v>-0.19</v>
      </c>
      <c r="P902" s="18">
        <v>-2.7600000000000002</v>
      </c>
      <c r="Q902" s="20">
        <v>0.96647288556893207</v>
      </c>
      <c r="R902" s="17">
        <v>-1.7353000000000001</v>
      </c>
      <c r="S902" s="17">
        <v>9.1303972696836724E-2</v>
      </c>
      <c r="T902" s="18">
        <v>-0.47000000000000003</v>
      </c>
      <c r="U902" s="15">
        <v>5</v>
      </c>
      <c r="V902" s="15">
        <v>1</v>
      </c>
      <c r="W902" s="18">
        <v>118.74000000000001</v>
      </c>
      <c r="X902">
        <f t="shared" si="14"/>
        <v>0</v>
      </c>
      <c r="Y902" s="22">
        <v>2.0057337038908538</v>
      </c>
    </row>
    <row r="903" spans="1:25" ht="14.5" x14ac:dyDescent="0.35">
      <c r="A903" s="13" t="s">
        <v>20</v>
      </c>
      <c r="B903" s="13">
        <v>4</v>
      </c>
      <c r="C903" s="15">
        <v>400</v>
      </c>
      <c r="D903" s="15" t="s">
        <v>982</v>
      </c>
      <c r="E903" s="15" t="s">
        <v>983</v>
      </c>
      <c r="F903" s="15" t="s">
        <v>984</v>
      </c>
      <c r="G903" s="16">
        <v>0.75</v>
      </c>
      <c r="H903" s="21">
        <v>2.1333333333333333</v>
      </c>
      <c r="I903" s="16">
        <v>29</v>
      </c>
      <c r="J903" s="18">
        <v>319.33856000000003</v>
      </c>
      <c r="K903" s="18">
        <v>319.33856000000003</v>
      </c>
      <c r="L903" s="19">
        <v>2.9021913712582137</v>
      </c>
      <c r="M903" s="18">
        <v>-2.6291900991944761</v>
      </c>
      <c r="N903" s="18">
        <v>-1.03</v>
      </c>
      <c r="O903" s="18">
        <v>-2</v>
      </c>
      <c r="P903" s="18">
        <v>-2.5</v>
      </c>
      <c r="Q903" s="20">
        <v>1.5844138134365644</v>
      </c>
      <c r="R903" s="17">
        <v>-0.320546</v>
      </c>
      <c r="S903" s="17">
        <v>1.0481287169265838E-2</v>
      </c>
      <c r="T903" s="18">
        <v>-0.78</v>
      </c>
      <c r="U903" s="15">
        <v>6</v>
      </c>
      <c r="V903" s="15">
        <v>2</v>
      </c>
      <c r="W903" s="18">
        <v>75.12</v>
      </c>
      <c r="X903">
        <f t="shared" si="14"/>
        <v>0</v>
      </c>
      <c r="Y903" s="22">
        <v>4.251045793397231</v>
      </c>
    </row>
    <row r="904" spans="1:25" ht="14.5" x14ac:dyDescent="0.35">
      <c r="A904" s="13" t="s">
        <v>21</v>
      </c>
      <c r="B904" s="13">
        <v>4</v>
      </c>
      <c r="C904" s="15">
        <v>120</v>
      </c>
      <c r="D904" s="15" t="s">
        <v>982</v>
      </c>
      <c r="E904" s="15" t="s">
        <v>987</v>
      </c>
      <c r="F904" s="15" t="s">
        <v>984</v>
      </c>
      <c r="G904" s="16"/>
      <c r="H904" s="23"/>
      <c r="I904" s="16">
        <v>1</v>
      </c>
      <c r="J904" s="18">
        <v>495.74946000000006</v>
      </c>
      <c r="K904" s="18">
        <v>495.74946000000006</v>
      </c>
      <c r="L904" s="19">
        <v>3.6160810037704154</v>
      </c>
      <c r="M904" s="18"/>
      <c r="N904" s="18"/>
      <c r="O904" s="18"/>
      <c r="P904" s="18">
        <v>-6.76</v>
      </c>
      <c r="Q904" s="26">
        <v>5571.5879130122621</v>
      </c>
      <c r="R904" s="17">
        <v>-7.6272399999999996</v>
      </c>
      <c r="S904" s="31">
        <v>41041.09954291414</v>
      </c>
      <c r="T904" s="18">
        <v>8.6100000000000012</v>
      </c>
      <c r="U904" s="15">
        <v>3</v>
      </c>
      <c r="V904" s="15">
        <v>1</v>
      </c>
      <c r="W904" s="18">
        <v>86.97</v>
      </c>
      <c r="X904">
        <f t="shared" si="14"/>
        <v>1</v>
      </c>
      <c r="Y904" s="22">
        <v>5.7002352535357028</v>
      </c>
    </row>
    <row r="905" spans="1:25" ht="14.5" x14ac:dyDescent="0.35">
      <c r="A905" s="13" t="s">
        <v>22</v>
      </c>
      <c r="B905" s="13">
        <v>4</v>
      </c>
      <c r="C905" s="15">
        <v>9</v>
      </c>
      <c r="D905" s="15" t="s">
        <v>982</v>
      </c>
      <c r="E905" s="15" t="s">
        <v>983</v>
      </c>
      <c r="F905" s="15" t="s">
        <v>984</v>
      </c>
      <c r="G905" s="16">
        <v>1.125E-2</v>
      </c>
      <c r="H905" s="21">
        <v>3.1999999999999997</v>
      </c>
      <c r="I905" s="16">
        <v>59</v>
      </c>
      <c r="J905" s="18">
        <v>426.49504000000002</v>
      </c>
      <c r="K905" s="18">
        <v>426.49504000000002</v>
      </c>
      <c r="L905" s="19">
        <v>4.6756714753885875</v>
      </c>
      <c r="M905" s="18">
        <v>-4.5787614623805313</v>
      </c>
      <c r="N905" s="18"/>
      <c r="O905" s="18">
        <v>2.52</v>
      </c>
      <c r="P905" s="18">
        <v>-3.05</v>
      </c>
      <c r="Q905" s="22">
        <v>9.4708403537050956E-2</v>
      </c>
      <c r="R905" s="17">
        <v>-2.7663199999999999</v>
      </c>
      <c r="S905" s="17">
        <v>4.9284291309894035E-2</v>
      </c>
      <c r="T905" s="18">
        <v>1.1200000000000001</v>
      </c>
      <c r="U905" s="15">
        <v>5</v>
      </c>
      <c r="V905" s="15">
        <v>1</v>
      </c>
      <c r="W905" s="18">
        <v>76.16</v>
      </c>
      <c r="X905">
        <f t="shared" si="14"/>
        <v>0</v>
      </c>
      <c r="Y905" s="22">
        <v>5.5999873949579833</v>
      </c>
    </row>
    <row r="906" spans="1:25" ht="14.5" x14ac:dyDescent="0.35">
      <c r="A906" s="13" t="s">
        <v>23</v>
      </c>
      <c r="B906" s="13">
        <v>4</v>
      </c>
      <c r="C906" s="15">
        <v>500</v>
      </c>
      <c r="D906" s="15" t="s">
        <v>982</v>
      </c>
      <c r="E906" s="15" t="s">
        <v>987</v>
      </c>
      <c r="F906" s="15" t="s">
        <v>984</v>
      </c>
      <c r="G906" s="16">
        <v>0.25</v>
      </c>
      <c r="H906" s="21">
        <v>8</v>
      </c>
      <c r="I906" s="16"/>
      <c r="J906" s="18">
        <v>350.39626000000004</v>
      </c>
      <c r="K906" s="18">
        <v>350.39626000000004</v>
      </c>
      <c r="L906" s="19">
        <v>2.8455894576861924</v>
      </c>
      <c r="M906" s="18">
        <v>-3.1466194533501737</v>
      </c>
      <c r="N906" s="18">
        <v>2.09</v>
      </c>
      <c r="O906" s="18">
        <v>-1.54</v>
      </c>
      <c r="P906" s="18">
        <v>-2.8899999999999997</v>
      </c>
      <c r="Q906" s="20">
        <v>4.43068151828271</v>
      </c>
      <c r="R906" s="17">
        <v>-2.3439999999999999</v>
      </c>
      <c r="S906" s="21">
        <v>1.2602901258243449</v>
      </c>
      <c r="T906" s="18">
        <v>1.94</v>
      </c>
      <c r="U906" s="15">
        <v>5</v>
      </c>
      <c r="V906" s="15">
        <v>2</v>
      </c>
      <c r="W906" s="18">
        <v>102.22999999999999</v>
      </c>
      <c r="X906">
        <f t="shared" si="14"/>
        <v>0</v>
      </c>
      <c r="Y906" s="22">
        <v>3.4275287097720835</v>
      </c>
    </row>
    <row r="907" spans="1:25" ht="14.5" x14ac:dyDescent="0.35">
      <c r="A907" s="13" t="s">
        <v>24</v>
      </c>
      <c r="B907" s="13">
        <v>4</v>
      </c>
      <c r="C907" s="15">
        <v>200</v>
      </c>
      <c r="D907" s="15" t="s">
        <v>982</v>
      </c>
      <c r="E907" s="15" t="s">
        <v>983</v>
      </c>
      <c r="F907" s="15" t="s">
        <v>984</v>
      </c>
      <c r="G907" s="16"/>
      <c r="H907" s="23"/>
      <c r="I907" s="16">
        <v>41</v>
      </c>
      <c r="J907" s="18">
        <v>213.24382000000003</v>
      </c>
      <c r="K907" s="18">
        <v>213.24382000000003</v>
      </c>
      <c r="L907" s="19">
        <v>3.0278464581085722</v>
      </c>
      <c r="M907" s="18"/>
      <c r="N907" s="18"/>
      <c r="O907" s="18"/>
      <c r="P907" s="18">
        <v>-3.03</v>
      </c>
      <c r="Q907" s="20">
        <v>4.0198841128905185</v>
      </c>
      <c r="R907" s="17">
        <v>-2.3711700000000002</v>
      </c>
      <c r="S907" s="21">
        <v>0.88182728668023858</v>
      </c>
      <c r="T907" s="18">
        <v>2.0499999999999998</v>
      </c>
      <c r="U907" s="15">
        <v>5</v>
      </c>
      <c r="V907" s="15">
        <v>2</v>
      </c>
      <c r="W907" s="18">
        <v>88</v>
      </c>
      <c r="X907">
        <f t="shared" si="14"/>
        <v>0</v>
      </c>
      <c r="Y907" s="22">
        <v>2.4232252272727277</v>
      </c>
    </row>
    <row r="908" spans="1:25" x14ac:dyDescent="0.3">
      <c r="A908" s="13" t="s">
        <v>25</v>
      </c>
      <c r="B908" s="13">
        <v>4</v>
      </c>
      <c r="C908" s="15">
        <v>100</v>
      </c>
      <c r="D908" s="15" t="s">
        <v>992</v>
      </c>
      <c r="E908" s="15" t="s">
        <v>993</v>
      </c>
      <c r="F908" s="15" t="s">
        <v>994</v>
      </c>
      <c r="G908" s="16"/>
      <c r="H908" s="23"/>
      <c r="I908" s="16">
        <v>3.5</v>
      </c>
      <c r="J908" s="18">
        <v>1021.25566</v>
      </c>
      <c r="K908" s="18">
        <v>1021.25566</v>
      </c>
      <c r="L908" s="22"/>
      <c r="M908" s="18"/>
      <c r="N908" s="18"/>
      <c r="O908" s="18"/>
      <c r="P908" s="18">
        <v>-4.7</v>
      </c>
      <c r="Q908" s="17"/>
      <c r="R908" s="17">
        <v>-6.1470200000000004</v>
      </c>
      <c r="S908" s="13"/>
      <c r="T908" s="18">
        <v>7.05</v>
      </c>
      <c r="U908" s="15">
        <v>12</v>
      </c>
      <c r="V908" s="15">
        <v>4</v>
      </c>
      <c r="W908" s="18">
        <v>236.2</v>
      </c>
      <c r="X908">
        <f t="shared" si="14"/>
        <v>3</v>
      </c>
      <c r="Y908" s="22">
        <v>4.3236903471634216</v>
      </c>
    </row>
    <row r="909" spans="1:25" ht="14.5" x14ac:dyDescent="0.35">
      <c r="A909" s="13" t="s">
        <v>26</v>
      </c>
      <c r="B909" s="13">
        <v>4</v>
      </c>
      <c r="C909" s="15">
        <v>550</v>
      </c>
      <c r="D909" s="15" t="s">
        <v>982</v>
      </c>
      <c r="E909" s="15" t="s">
        <v>983</v>
      </c>
      <c r="F909" s="15" t="s">
        <v>984</v>
      </c>
      <c r="G909" s="16">
        <v>1E-3</v>
      </c>
      <c r="H909" s="31">
        <v>2200</v>
      </c>
      <c r="I909" s="16">
        <v>3.4999999999999996E-2</v>
      </c>
      <c r="J909" s="18">
        <v>785.89941999999996</v>
      </c>
      <c r="K909" s="18">
        <v>785.89941999999996</v>
      </c>
      <c r="L909" s="19">
        <v>3.1550042787664667</v>
      </c>
      <c r="M909" s="18">
        <v>-5.8953669682607108</v>
      </c>
      <c r="N909" s="18"/>
      <c r="O909" s="18"/>
      <c r="P909" s="18">
        <v>-5.03</v>
      </c>
      <c r="Q909" s="26">
        <v>299.95472849728515</v>
      </c>
      <c r="R909" s="17">
        <v>-7.1620699999999999</v>
      </c>
      <c r="S909" s="31">
        <v>40656.099685370122</v>
      </c>
      <c r="T909" s="18">
        <v>7.24</v>
      </c>
      <c r="U909" s="15">
        <v>12</v>
      </c>
      <c r="V909" s="15">
        <v>5</v>
      </c>
      <c r="W909" s="18">
        <v>205.93999999999997</v>
      </c>
      <c r="X909">
        <f t="shared" si="14"/>
        <v>3</v>
      </c>
      <c r="Y909" s="22">
        <v>3.8161572302612417</v>
      </c>
    </row>
    <row r="910" spans="1:25" ht="14.5" x14ac:dyDescent="0.35">
      <c r="A910" s="13" t="s">
        <v>27</v>
      </c>
      <c r="B910" s="13">
        <v>4</v>
      </c>
      <c r="C910" s="15">
        <v>300</v>
      </c>
      <c r="D910" s="15" t="s">
        <v>982</v>
      </c>
      <c r="E910" s="15" t="s">
        <v>983</v>
      </c>
      <c r="F910" s="15" t="s">
        <v>984</v>
      </c>
      <c r="G910" s="16">
        <v>0.1</v>
      </c>
      <c r="H910" s="31">
        <v>11.999999999999998</v>
      </c>
      <c r="I910" s="16">
        <v>12</v>
      </c>
      <c r="J910" s="18">
        <v>837.06727000000001</v>
      </c>
      <c r="K910" s="18">
        <v>837.06727000000001</v>
      </c>
      <c r="L910" s="19">
        <v>3.4456391062793932</v>
      </c>
      <c r="M910" s="18">
        <v>-3.9227603609990553</v>
      </c>
      <c r="N910" s="18">
        <v>2.75</v>
      </c>
      <c r="O910" s="18"/>
      <c r="P910" s="18">
        <v>-3.64</v>
      </c>
      <c r="Q910" s="20">
        <v>6.2577885608667927</v>
      </c>
      <c r="R910" s="17">
        <v>-4.9503399999999997</v>
      </c>
      <c r="S910" s="31">
        <v>127.86770930525712</v>
      </c>
      <c r="T910" s="18">
        <v>2.29</v>
      </c>
      <c r="U910" s="15">
        <v>16</v>
      </c>
      <c r="V910" s="15">
        <v>5</v>
      </c>
      <c r="W910" s="18">
        <v>224.19000000000011</v>
      </c>
      <c r="X910">
        <f t="shared" si="14"/>
        <v>2</v>
      </c>
      <c r="Y910" s="22">
        <v>3.7337404433739221</v>
      </c>
    </row>
    <row r="911" spans="1:25" ht="14.5" x14ac:dyDescent="0.35">
      <c r="A911" s="13" t="s">
        <v>28</v>
      </c>
      <c r="B911" s="13">
        <v>4</v>
      </c>
      <c r="C911" s="15">
        <v>500</v>
      </c>
      <c r="D911" s="15" t="s">
        <v>982</v>
      </c>
      <c r="E911" s="15" t="s">
        <v>983</v>
      </c>
      <c r="F911" s="15" t="s">
        <v>984</v>
      </c>
      <c r="G911" s="16">
        <v>0.13</v>
      </c>
      <c r="H911" s="31">
        <v>15.384615384615383</v>
      </c>
      <c r="I911" s="16">
        <v>57</v>
      </c>
      <c r="J911" s="18">
        <v>250.2808</v>
      </c>
      <c r="K911" s="18">
        <v>250.2808</v>
      </c>
      <c r="L911" s="19">
        <v>2.699457530154818</v>
      </c>
      <c r="M911" s="18">
        <v>-3.2844841821840003</v>
      </c>
      <c r="N911" s="18">
        <v>-0.09</v>
      </c>
      <c r="O911" s="18">
        <v>-1</v>
      </c>
      <c r="P911" s="18">
        <v>-2.62</v>
      </c>
      <c r="Q911" s="20">
        <v>3.3312134488169742</v>
      </c>
      <c r="R911" s="17">
        <v>-1.9252400000000001</v>
      </c>
      <c r="S911" s="21">
        <v>0.67273258059262031</v>
      </c>
      <c r="T911" s="18">
        <v>0.1</v>
      </c>
      <c r="U911" s="15">
        <v>5</v>
      </c>
      <c r="V911" s="15">
        <v>2</v>
      </c>
      <c r="W911" s="18">
        <v>99.95000000000006</v>
      </c>
      <c r="X911">
        <f t="shared" si="14"/>
        <v>0</v>
      </c>
      <c r="Y911" s="22">
        <v>2.504060030015006</v>
      </c>
    </row>
    <row r="912" spans="1:25" ht="14.5" x14ac:dyDescent="0.35">
      <c r="A912" s="13" t="s">
        <v>29</v>
      </c>
      <c r="B912" s="13">
        <v>4</v>
      </c>
      <c r="C912" s="15">
        <v>500</v>
      </c>
      <c r="D912" s="15" t="s">
        <v>982</v>
      </c>
      <c r="E912" s="15" t="s">
        <v>983</v>
      </c>
      <c r="F912" s="15" t="s">
        <v>984</v>
      </c>
      <c r="G912" s="16">
        <v>0.25</v>
      </c>
      <c r="H912" s="21">
        <v>8</v>
      </c>
      <c r="I912" s="16">
        <v>86</v>
      </c>
      <c r="J912" s="18">
        <v>270.33364999999998</v>
      </c>
      <c r="K912" s="18">
        <v>270.33364999999998</v>
      </c>
      <c r="L912" s="19">
        <v>2.7329301038848413</v>
      </c>
      <c r="M912" s="18">
        <v>-3.0339600995488225</v>
      </c>
      <c r="N912" s="18">
        <v>0.54</v>
      </c>
      <c r="O912" s="18">
        <v>-1.1100000000000001</v>
      </c>
      <c r="P912" s="18">
        <v>-2.64</v>
      </c>
      <c r="Q912" s="20">
        <v>3.2294598340988352</v>
      </c>
      <c r="R912" s="17">
        <v>-1.89873</v>
      </c>
      <c r="S912" s="21">
        <v>0.58594909448417376</v>
      </c>
      <c r="T912" s="18">
        <v>0.42000000000000004</v>
      </c>
      <c r="U912" s="15">
        <v>5</v>
      </c>
      <c r="V912" s="15">
        <v>2</v>
      </c>
      <c r="W912" s="18">
        <v>102.86</v>
      </c>
      <c r="X912">
        <f t="shared" si="14"/>
        <v>0</v>
      </c>
      <c r="Y912" s="22">
        <v>2.6281708146995917</v>
      </c>
    </row>
    <row r="913" spans="1:25" ht="14.5" x14ac:dyDescent="0.35">
      <c r="A913" s="13" t="s">
        <v>30</v>
      </c>
      <c r="B913" s="13">
        <v>4</v>
      </c>
      <c r="C913" s="15">
        <v>500</v>
      </c>
      <c r="D913" s="15" t="s">
        <v>982</v>
      </c>
      <c r="E913" s="15" t="s">
        <v>983</v>
      </c>
      <c r="F913" s="15" t="s">
        <v>984</v>
      </c>
      <c r="G913" s="16">
        <v>0.13</v>
      </c>
      <c r="H913" s="31">
        <v>15.384615384615383</v>
      </c>
      <c r="I913" s="16">
        <v>49</v>
      </c>
      <c r="J913" s="18">
        <v>267.30856000000006</v>
      </c>
      <c r="K913" s="18">
        <v>267.30856000000006</v>
      </c>
      <c r="L913" s="19">
        <v>2.728042862019624</v>
      </c>
      <c r="M913" s="18">
        <v>-3.3130695140488058</v>
      </c>
      <c r="N913" s="18">
        <v>1.01</v>
      </c>
      <c r="O913" s="18">
        <v>-0.87000000000000011</v>
      </c>
      <c r="P913" s="18">
        <v>-2.9299999999999997</v>
      </c>
      <c r="Q913" s="20">
        <v>6.3682063769478674</v>
      </c>
      <c r="R913" s="17">
        <v>-2.0091899999999998</v>
      </c>
      <c r="S913" s="21">
        <v>0.76420016884751441</v>
      </c>
      <c r="T913" s="18">
        <v>0.22000000000000003</v>
      </c>
      <c r="U913" s="15">
        <v>4</v>
      </c>
      <c r="V913" s="15">
        <v>2</v>
      </c>
      <c r="W913" s="18">
        <v>102.81</v>
      </c>
      <c r="X913">
        <f t="shared" si="14"/>
        <v>0</v>
      </c>
      <c r="Y913" s="22">
        <v>2.6000249003015274</v>
      </c>
    </row>
    <row r="914" spans="1:25" x14ac:dyDescent="0.3">
      <c r="A914" s="13" t="s">
        <v>31</v>
      </c>
      <c r="B914" s="13">
        <v>4</v>
      </c>
      <c r="C914" s="15"/>
      <c r="D914" s="15" t="s">
        <v>1055</v>
      </c>
      <c r="E914" s="15"/>
      <c r="F914" s="15"/>
      <c r="G914" s="16"/>
      <c r="H914" s="23"/>
      <c r="I914" s="16"/>
      <c r="J914" s="18">
        <v>402.49480000000005</v>
      </c>
      <c r="K914" s="18">
        <v>402.49480000000005</v>
      </c>
      <c r="L914" s="22"/>
      <c r="M914" s="18"/>
      <c r="N914" s="18"/>
      <c r="O914" s="18"/>
      <c r="P914" s="18">
        <v>-3.68</v>
      </c>
      <c r="Q914" s="17"/>
      <c r="R914" s="17">
        <v>-0.717059</v>
      </c>
      <c r="S914" s="13"/>
      <c r="T914" s="18">
        <v>2.3099999999999996</v>
      </c>
      <c r="U914" s="15">
        <v>6</v>
      </c>
      <c r="V914" s="15">
        <v>3</v>
      </c>
      <c r="W914" s="18">
        <v>115.68</v>
      </c>
      <c r="X914">
        <f t="shared" si="14"/>
        <v>0</v>
      </c>
      <c r="Y914" s="22">
        <v>3.4793810511756571</v>
      </c>
    </row>
    <row r="915" spans="1:25" x14ac:dyDescent="0.3">
      <c r="A915" s="13" t="s">
        <v>32</v>
      </c>
      <c r="B915" s="13">
        <v>4</v>
      </c>
      <c r="C915" s="15"/>
      <c r="D915" s="15" t="s">
        <v>1055</v>
      </c>
      <c r="E915" s="15"/>
      <c r="F915" s="15"/>
      <c r="G915" s="16"/>
      <c r="H915" s="23"/>
      <c r="I915" s="16">
        <v>6.5</v>
      </c>
      <c r="J915" s="18">
        <v>375.66303000000005</v>
      </c>
      <c r="K915" s="18">
        <v>375.66303000000005</v>
      </c>
      <c r="L915" s="22"/>
      <c r="M915" s="18"/>
      <c r="N915" s="18"/>
      <c r="O915" s="18"/>
      <c r="P915" s="18">
        <v>-4</v>
      </c>
      <c r="Q915" s="17"/>
      <c r="R915" s="17">
        <v>-4.5222199999999999</v>
      </c>
      <c r="S915" s="13"/>
      <c r="T915" s="18">
        <v>4.3599999999999985</v>
      </c>
      <c r="U915" s="15">
        <v>1</v>
      </c>
      <c r="V915" s="15">
        <v>1</v>
      </c>
      <c r="W915" s="18">
        <v>52.008663000000013</v>
      </c>
      <c r="X915">
        <f t="shared" si="14"/>
        <v>0</v>
      </c>
      <c r="Y915" s="22">
        <v>7.2230857001649893</v>
      </c>
    </row>
    <row r="916" spans="1:25" ht="14.5" x14ac:dyDescent="0.35">
      <c r="A916" s="13" t="s">
        <v>33</v>
      </c>
      <c r="B916" s="13">
        <v>4</v>
      </c>
      <c r="C916" s="15">
        <v>320</v>
      </c>
      <c r="D916" s="15" t="s">
        <v>982</v>
      </c>
      <c r="E916" s="15" t="s">
        <v>983</v>
      </c>
      <c r="F916" s="15" t="s">
        <v>984</v>
      </c>
      <c r="G916" s="16">
        <v>0.18</v>
      </c>
      <c r="H916" s="21">
        <v>7.1111111111111116</v>
      </c>
      <c r="I916" s="16">
        <v>13</v>
      </c>
      <c r="J916" s="18">
        <v>435.53043000000002</v>
      </c>
      <c r="K916" s="18">
        <v>435.53043000000002</v>
      </c>
      <c r="L916" s="19">
        <v>3.1338685257296199</v>
      </c>
      <c r="M916" s="18">
        <v>-3.3837459989462197</v>
      </c>
      <c r="N916" s="18"/>
      <c r="O916" s="18"/>
      <c r="P916" s="18">
        <v>-4.29</v>
      </c>
      <c r="Q916" s="26">
        <v>57.304861285818816</v>
      </c>
      <c r="R916" s="17">
        <v>-4.7740200000000002</v>
      </c>
      <c r="S916" s="31">
        <v>174.66724313296845</v>
      </c>
      <c r="T916" s="18">
        <v>4.8599999999999985</v>
      </c>
      <c r="U916" s="15">
        <v>6</v>
      </c>
      <c r="V916" s="15">
        <v>2</v>
      </c>
      <c r="W916" s="18">
        <v>113.69</v>
      </c>
      <c r="X916">
        <f t="shared" si="14"/>
        <v>0</v>
      </c>
      <c r="Y916" s="22">
        <v>3.8308596182601815</v>
      </c>
    </row>
    <row r="917" spans="1:25" ht="14.5" x14ac:dyDescent="0.35">
      <c r="A917" s="13" t="s">
        <v>34</v>
      </c>
      <c r="B917" s="13">
        <v>4</v>
      </c>
      <c r="C917" s="15">
        <v>100</v>
      </c>
      <c r="D917" s="15" t="s">
        <v>982</v>
      </c>
      <c r="E917" s="15" t="s">
        <v>983</v>
      </c>
      <c r="F917" s="15" t="s">
        <v>984</v>
      </c>
      <c r="G917" s="16">
        <v>0.11000000000000001</v>
      </c>
      <c r="H917" s="21">
        <v>3.6363636363636362</v>
      </c>
      <c r="I917" s="16">
        <v>75</v>
      </c>
      <c r="J917" s="18">
        <v>376.37214999999998</v>
      </c>
      <c r="K917" s="18">
        <v>376.37214999999998</v>
      </c>
      <c r="L917" s="19">
        <v>3.5756174799284288</v>
      </c>
      <c r="M917" s="18">
        <v>-3.5342247947702035</v>
      </c>
      <c r="N917" s="18">
        <v>-1.46</v>
      </c>
      <c r="O917" s="18"/>
      <c r="P917" s="18">
        <v>-2.06</v>
      </c>
      <c r="Q917" s="20">
        <v>0.12202322849837678</v>
      </c>
      <c r="R917" s="17">
        <v>-2.6411199999999999</v>
      </c>
      <c r="S917" s="21">
        <v>0.46511731932012151</v>
      </c>
      <c r="T917" s="18">
        <v>-0.73</v>
      </c>
      <c r="U917" s="15">
        <v>9</v>
      </c>
      <c r="V917" s="15">
        <v>5</v>
      </c>
      <c r="W917" s="18">
        <v>161.81</v>
      </c>
      <c r="X917">
        <f t="shared" si="14"/>
        <v>0</v>
      </c>
      <c r="Y917" s="22">
        <v>2.3260129163834127</v>
      </c>
    </row>
    <row r="918" spans="1:25" ht="14.5" x14ac:dyDescent="0.35">
      <c r="A918" t="s">
        <v>150</v>
      </c>
      <c r="B918">
        <v>0</v>
      </c>
      <c r="C918" s="26">
        <v>10</v>
      </c>
      <c r="D918" t="s">
        <v>982</v>
      </c>
      <c r="E918" t="s">
        <v>983</v>
      </c>
      <c r="F918" t="s">
        <v>984</v>
      </c>
      <c r="G918" s="49">
        <v>30</v>
      </c>
      <c r="H918" s="24">
        <v>1.33333333333333E-3</v>
      </c>
      <c r="I918" s="49">
        <v>40</v>
      </c>
      <c r="J918" s="22">
        <v>135.21065999999999</v>
      </c>
      <c r="K918" s="22">
        <v>135.21065999999999</v>
      </c>
      <c r="L918" s="50">
        <v>4.13101093270528</v>
      </c>
      <c r="M918" s="18">
        <v>-0.65388967798561759</v>
      </c>
      <c r="N918" s="22">
        <v>1.76</v>
      </c>
      <c r="O918" s="22">
        <v>1.54</v>
      </c>
      <c r="P918" s="22">
        <v>-1.9</v>
      </c>
      <c r="Q918" s="22">
        <v>2.3498982542479476E-2</v>
      </c>
      <c r="R918" s="17">
        <v>1.24678</v>
      </c>
      <c r="S918" s="29">
        <v>1.6759808755153031E-5</v>
      </c>
      <c r="T918" s="22">
        <v>1.74</v>
      </c>
      <c r="U918">
        <v>1</v>
      </c>
      <c r="V918">
        <v>1</v>
      </c>
      <c r="W918" s="22">
        <v>27.97</v>
      </c>
      <c r="X918">
        <v>0</v>
      </c>
      <c r="Y918" s="22">
        <v>4.8341315695387914</v>
      </c>
    </row>
    <row r="919" spans="1:25" x14ac:dyDescent="0.3">
      <c r="A919" t="s">
        <v>151</v>
      </c>
      <c r="B919">
        <v>0</v>
      </c>
      <c r="C919" s="26">
        <v>10</v>
      </c>
      <c r="D919" t="s">
        <v>992</v>
      </c>
      <c r="E919" t="s">
        <v>993</v>
      </c>
      <c r="F919" t="s">
        <v>994</v>
      </c>
      <c r="G919" s="49"/>
      <c r="H919" s="51"/>
      <c r="I919" s="49">
        <v>8.5</v>
      </c>
      <c r="J919" s="22">
        <v>929.17098999999996</v>
      </c>
      <c r="K919" s="22">
        <v>929.17098999999996</v>
      </c>
      <c r="L919" s="22"/>
      <c r="M919" s="18"/>
      <c r="N919" s="22"/>
      <c r="O919" s="22"/>
      <c r="P919" s="22">
        <v>-7.6199999999999957</v>
      </c>
      <c r="Q919" s="17"/>
      <c r="R919" s="17">
        <v>-6.99932</v>
      </c>
      <c r="S919" s="13"/>
      <c r="T919" s="22">
        <v>3.5</v>
      </c>
      <c r="U919">
        <v>10</v>
      </c>
      <c r="V919">
        <v>0</v>
      </c>
      <c r="W919" s="22">
        <v>126.97</v>
      </c>
      <c r="X919">
        <v>1</v>
      </c>
      <c r="Y919" s="22">
        <v>7.3180356777191458</v>
      </c>
    </row>
    <row r="920" spans="1:25" ht="14.5" x14ac:dyDescent="0.35">
      <c r="A920" t="s">
        <v>152</v>
      </c>
      <c r="B920">
        <v>0</v>
      </c>
      <c r="C920" s="26">
        <v>25</v>
      </c>
      <c r="D920" t="s">
        <v>982</v>
      </c>
      <c r="E920" t="s">
        <v>983</v>
      </c>
      <c r="F920" t="s">
        <v>984</v>
      </c>
      <c r="G920" s="49"/>
      <c r="H920" s="51"/>
      <c r="I920" s="49">
        <v>17</v>
      </c>
      <c r="J920" s="22">
        <v>183.68278000000001</v>
      </c>
      <c r="K920" s="22">
        <v>183.68278000000001</v>
      </c>
      <c r="L920" s="50">
        <v>3.86612843505065</v>
      </c>
      <c r="M920" s="18"/>
      <c r="N920" s="22">
        <v>2.6</v>
      </c>
      <c r="O920" s="22">
        <v>0.4</v>
      </c>
      <c r="P920" s="22">
        <v>-3.22</v>
      </c>
      <c r="Q920" s="20">
        <v>0.90350707204973846</v>
      </c>
      <c r="R920" s="17">
        <v>0.41379199999999999</v>
      </c>
      <c r="S920" s="30">
        <v>2.0996144657728111E-4</v>
      </c>
      <c r="T920" s="22">
        <v>2.85</v>
      </c>
      <c r="U920">
        <v>1</v>
      </c>
      <c r="V920">
        <v>1</v>
      </c>
      <c r="W920" s="22">
        <v>27.97</v>
      </c>
      <c r="X920">
        <v>0</v>
      </c>
      <c r="Y920" s="22">
        <v>6.5671355023239188</v>
      </c>
    </row>
    <row r="921" spans="1:25" ht="14.5" x14ac:dyDescent="0.35">
      <c r="A921" t="s">
        <v>153</v>
      </c>
      <c r="B921">
        <v>0</v>
      </c>
      <c r="C921" s="26">
        <v>250</v>
      </c>
      <c r="D921" t="s">
        <v>982</v>
      </c>
      <c r="E921" t="s">
        <v>983</v>
      </c>
      <c r="F921" t="s">
        <v>984</v>
      </c>
      <c r="G921" s="49">
        <v>2.2000000000000002</v>
      </c>
      <c r="H921" s="20">
        <v>0.45454545454545398</v>
      </c>
      <c r="I921" s="49">
        <v>20</v>
      </c>
      <c r="J921" s="22">
        <v>276.74371000000002</v>
      </c>
      <c r="K921" s="22">
        <v>276.74371000000002</v>
      </c>
      <c r="L921" s="50">
        <v>3.0441377500807647</v>
      </c>
      <c r="M921" s="18">
        <v>-2.099655077930596</v>
      </c>
      <c r="N921" s="22">
        <v>2.27</v>
      </c>
      <c r="O921" s="22">
        <v>-0.13</v>
      </c>
      <c r="P921" s="22">
        <v>-3.25</v>
      </c>
      <c r="Q921" s="20">
        <v>6.4257265685963532</v>
      </c>
      <c r="R921" s="17">
        <v>-2.6569199999999999</v>
      </c>
      <c r="S921" s="21">
        <v>1.6399939323476247</v>
      </c>
      <c r="T921" s="22">
        <v>2.35</v>
      </c>
      <c r="U921">
        <v>3</v>
      </c>
      <c r="V921">
        <v>2</v>
      </c>
      <c r="W921" s="22">
        <v>84.94</v>
      </c>
      <c r="X921">
        <v>0</v>
      </c>
      <c r="Y921" s="22">
        <v>3.2581081940193082</v>
      </c>
    </row>
    <row r="922" spans="1:25" x14ac:dyDescent="0.3">
      <c r="A922" t="s">
        <v>154</v>
      </c>
      <c r="B922">
        <v>0</v>
      </c>
      <c r="C922" s="26">
        <v>10</v>
      </c>
      <c r="D922" t="s">
        <v>992</v>
      </c>
      <c r="E922" t="s">
        <v>993</v>
      </c>
      <c r="F922" t="s">
        <v>994</v>
      </c>
      <c r="G922" s="49"/>
      <c r="H922" s="51"/>
      <c r="I922" s="49">
        <v>8.5</v>
      </c>
      <c r="J922" s="22">
        <v>929.17098999999996</v>
      </c>
      <c r="K922" s="22">
        <v>929.17098999999996</v>
      </c>
      <c r="L922" s="22"/>
      <c r="M922" s="18"/>
      <c r="N922" s="22"/>
      <c r="O922" s="22"/>
      <c r="P922" s="22">
        <v>-7.6199999999999957</v>
      </c>
      <c r="Q922" s="17"/>
      <c r="R922" s="17">
        <v>-7.5642100000000001</v>
      </c>
      <c r="S922" s="13"/>
      <c r="T922" s="22">
        <v>3.5</v>
      </c>
      <c r="U922">
        <v>10</v>
      </c>
      <c r="V922">
        <v>0</v>
      </c>
      <c r="W922" s="22">
        <v>126.97</v>
      </c>
      <c r="X922">
        <v>1</v>
      </c>
      <c r="Y922" s="22">
        <v>7.3180356777191458</v>
      </c>
    </row>
    <row r="923" spans="1:25" ht="14.5" x14ac:dyDescent="0.35">
      <c r="A923" t="s">
        <v>155</v>
      </c>
      <c r="B923">
        <v>0</v>
      </c>
      <c r="C923" s="26">
        <v>15</v>
      </c>
      <c r="D923" t="s">
        <v>982</v>
      </c>
      <c r="E923" t="s">
        <v>983</v>
      </c>
      <c r="F923" t="s">
        <v>984</v>
      </c>
      <c r="G923" s="49">
        <v>1</v>
      </c>
      <c r="H923" s="22">
        <v>0.06</v>
      </c>
      <c r="I923" s="49">
        <v>40</v>
      </c>
      <c r="J923" s="22">
        <v>135.21065999999999</v>
      </c>
      <c r="K923" s="22">
        <v>135.21065999999999</v>
      </c>
      <c r="L923" s="50">
        <v>3.9549196736495986</v>
      </c>
      <c r="M923" s="18">
        <v>-2.13101093270528</v>
      </c>
      <c r="N923" s="22">
        <v>1.76</v>
      </c>
      <c r="O923" s="22">
        <v>1.54</v>
      </c>
      <c r="P923" s="22">
        <v>-1.9</v>
      </c>
      <c r="Q923" s="22">
        <v>3.5248473813719212E-2</v>
      </c>
      <c r="R923" s="17">
        <v>1.2885899999999999</v>
      </c>
      <c r="S923" s="29">
        <v>2.2832334464628656E-5</v>
      </c>
      <c r="T923" s="22">
        <v>1.74</v>
      </c>
      <c r="U923">
        <v>1</v>
      </c>
      <c r="V923">
        <v>1</v>
      </c>
      <c r="W923" s="22">
        <v>27.97</v>
      </c>
      <c r="X923">
        <v>0</v>
      </c>
      <c r="Y923" s="22">
        <v>4.8341315695387914</v>
      </c>
    </row>
    <row r="924" spans="1:25" ht="14.5" x14ac:dyDescent="0.35">
      <c r="A924" t="s">
        <v>156</v>
      </c>
      <c r="B924">
        <v>0</v>
      </c>
      <c r="C924" s="26">
        <v>100</v>
      </c>
      <c r="D924" t="s">
        <v>982</v>
      </c>
      <c r="E924" t="s">
        <v>983</v>
      </c>
      <c r="F924" t="s">
        <v>984</v>
      </c>
      <c r="G924" s="49">
        <v>63.7</v>
      </c>
      <c r="H924" s="24">
        <v>6.2794348508634201E-3</v>
      </c>
      <c r="I924" s="49">
        <v>35</v>
      </c>
      <c r="J924" s="22">
        <v>199.29837000000001</v>
      </c>
      <c r="K924" s="22">
        <v>199.29837000000001</v>
      </c>
      <c r="L924" s="50">
        <v>3.2995037467541737</v>
      </c>
      <c r="M924" s="18">
        <v>-0.49536431441882334</v>
      </c>
      <c r="N924" s="22"/>
      <c r="O924" s="22">
        <v>1.08</v>
      </c>
      <c r="P924" s="22">
        <v>0.08</v>
      </c>
      <c r="Q924" s="24">
        <v>1.6693839916556688E-3</v>
      </c>
      <c r="R924" s="17">
        <v>-0.688774</v>
      </c>
      <c r="S924" s="27">
        <v>9.8023508875175469E-3</v>
      </c>
      <c r="T924" s="22">
        <v>1.62</v>
      </c>
      <c r="U924">
        <v>2</v>
      </c>
      <c r="V924">
        <v>0</v>
      </c>
      <c r="W924" s="22">
        <v>21.8</v>
      </c>
      <c r="X924">
        <v>0</v>
      </c>
      <c r="Y924" s="22">
        <v>9.1421270642201833</v>
      </c>
    </row>
    <row r="925" spans="1:25" ht="14.5" x14ac:dyDescent="0.35">
      <c r="A925" t="s">
        <v>157</v>
      </c>
      <c r="B925">
        <v>0</v>
      </c>
      <c r="C925" s="20">
        <v>2.5</v>
      </c>
      <c r="D925" t="s">
        <v>982</v>
      </c>
      <c r="E925" t="s">
        <v>983</v>
      </c>
      <c r="F925" t="s">
        <v>984</v>
      </c>
      <c r="G925" s="49">
        <v>212</v>
      </c>
      <c r="H925" s="52">
        <v>4.7169811320754701E-5</v>
      </c>
      <c r="I925" s="49">
        <v>50</v>
      </c>
      <c r="J925" s="22">
        <v>167.29671999999999</v>
      </c>
      <c r="K925" s="22">
        <v>167.29671999999999</v>
      </c>
      <c r="L925" s="50">
        <v>4.8255474176468134</v>
      </c>
      <c r="M925" s="18">
        <v>0.1028484346098997</v>
      </c>
      <c r="N925" s="22"/>
      <c r="O925" s="22"/>
      <c r="P925" s="22">
        <v>-3.12</v>
      </c>
      <c r="Q925" s="22">
        <v>7.8797524455734028E-2</v>
      </c>
      <c r="R925" s="17">
        <v>1.7656400000000001</v>
      </c>
      <c r="S925" s="23">
        <v>1.0253510339235231E-6</v>
      </c>
      <c r="T925" s="22">
        <v>2.83</v>
      </c>
      <c r="U925">
        <v>1</v>
      </c>
      <c r="V925">
        <v>1</v>
      </c>
      <c r="W925" s="22">
        <v>14.57</v>
      </c>
      <c r="X925">
        <v>0</v>
      </c>
      <c r="Y925" s="22">
        <v>11.482273164035689</v>
      </c>
    </row>
    <row r="926" spans="1:25" ht="14.5" x14ac:dyDescent="0.35">
      <c r="A926" t="s">
        <v>158</v>
      </c>
      <c r="B926">
        <v>0</v>
      </c>
      <c r="C926" s="26">
        <v>5</v>
      </c>
      <c r="D926" t="s">
        <v>982</v>
      </c>
      <c r="E926" t="s">
        <v>983</v>
      </c>
      <c r="F926" t="s">
        <v>984</v>
      </c>
      <c r="G926" s="49">
        <v>1000</v>
      </c>
      <c r="H926" s="52">
        <v>2.0000000000000002E-5</v>
      </c>
      <c r="I926" s="49">
        <v>40</v>
      </c>
      <c r="J926" s="22">
        <v>149.23775000000001</v>
      </c>
      <c r="K926" s="22">
        <v>149.23775000000001</v>
      </c>
      <c r="L926" s="50">
        <v>4.4749086883917224</v>
      </c>
      <c r="M926" s="18">
        <v>0.82612130727225919</v>
      </c>
      <c r="N926" s="22"/>
      <c r="O926" s="22"/>
      <c r="P926" s="22">
        <v>-1.8</v>
      </c>
      <c r="Q926" s="24">
        <v>8.455733813732701E-3</v>
      </c>
      <c r="R926" s="17">
        <v>0.988035</v>
      </c>
      <c r="S926" s="29">
        <v>1.3775783314069755E-5</v>
      </c>
      <c r="T926" s="22">
        <v>1.89</v>
      </c>
      <c r="U926">
        <v>1</v>
      </c>
      <c r="V926">
        <v>1</v>
      </c>
      <c r="W926" s="22">
        <v>14.573</v>
      </c>
      <c r="X926">
        <v>0</v>
      </c>
      <c r="Y926" s="22">
        <v>10.240701983119468</v>
      </c>
    </row>
    <row r="927" spans="1:25" ht="14.5" x14ac:dyDescent="0.35">
      <c r="A927" t="s">
        <v>159</v>
      </c>
      <c r="B927">
        <v>0</v>
      </c>
      <c r="C927" s="26">
        <v>25</v>
      </c>
      <c r="D927" t="s">
        <v>982</v>
      </c>
      <c r="E927" t="s">
        <v>983</v>
      </c>
      <c r="F927" t="s">
        <v>984</v>
      </c>
      <c r="G927" s="49">
        <v>2.5</v>
      </c>
      <c r="H927" s="51"/>
      <c r="I927" s="49">
        <v>19</v>
      </c>
      <c r="J927" s="22">
        <v>177.2483</v>
      </c>
      <c r="K927" s="22">
        <v>177.2483</v>
      </c>
      <c r="L927" s="50">
        <v>3.8506420698563537</v>
      </c>
      <c r="M927" s="18">
        <v>-1.8506420698563542</v>
      </c>
      <c r="N927" s="22">
        <v>1.5</v>
      </c>
      <c r="O927" s="22"/>
      <c r="P927" s="22">
        <v>-1.87</v>
      </c>
      <c r="Q927" s="22">
        <v>4.1823263822610326E-2</v>
      </c>
      <c r="R927" s="17">
        <v>-0.20407</v>
      </c>
      <c r="S927" s="30">
        <v>9.0258460458381238E-4</v>
      </c>
      <c r="T927" s="22">
        <v>1.67</v>
      </c>
      <c r="U927">
        <v>2</v>
      </c>
      <c r="V927">
        <v>1</v>
      </c>
      <c r="W927" s="22">
        <v>23.37</v>
      </c>
      <c r="X927">
        <v>0</v>
      </c>
      <c r="Y927" s="22">
        <v>7.5844373127941802</v>
      </c>
    </row>
    <row r="928" spans="1:25" ht="14.5" x14ac:dyDescent="0.35">
      <c r="A928" t="s">
        <v>160</v>
      </c>
      <c r="B928">
        <v>0</v>
      </c>
      <c r="C928" s="26">
        <v>1000</v>
      </c>
      <c r="D928" t="s">
        <v>982</v>
      </c>
      <c r="E928" t="s">
        <v>987</v>
      </c>
      <c r="F928" t="s">
        <v>984</v>
      </c>
      <c r="G928" s="49">
        <v>333</v>
      </c>
      <c r="H928" s="22">
        <v>1.2012012012012E-2</v>
      </c>
      <c r="I928" s="49">
        <v>25</v>
      </c>
      <c r="J928" s="22">
        <v>176.12706</v>
      </c>
      <c r="K928" s="22">
        <v>176.12706</v>
      </c>
      <c r="L928" s="50">
        <v>2.2458260856995325</v>
      </c>
      <c r="M928" s="18">
        <v>0.27661814780678773</v>
      </c>
      <c r="N928" s="22">
        <v>-1.85</v>
      </c>
      <c r="O928" s="22"/>
      <c r="P928" s="22">
        <v>0.14000000000000001</v>
      </c>
      <c r="Q928" s="22">
        <v>1.6452575999962527E-2</v>
      </c>
      <c r="R928" s="17">
        <v>0.92423200000000005</v>
      </c>
      <c r="S928" s="27">
        <v>2.7039702287570298E-3</v>
      </c>
      <c r="T928" s="22">
        <v>-1.76</v>
      </c>
      <c r="U928">
        <v>5</v>
      </c>
      <c r="V928">
        <v>4</v>
      </c>
      <c r="W928" s="22">
        <v>117.3</v>
      </c>
      <c r="X928">
        <v>0</v>
      </c>
      <c r="Y928" s="22">
        <v>1.5015094629156012</v>
      </c>
    </row>
  </sheetData>
  <sortState xmlns:xlrd2="http://schemas.microsoft.com/office/spreadsheetml/2017/richdata2" ref="A2:Y928">
    <sortCondition ref="H3:H928"/>
    <sortCondition ref="F3:F928"/>
  </sortState>
  <phoneticPr fontId="3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published="0"/>
  <dimension ref="A1:B26"/>
  <sheetViews>
    <sheetView workbookViewId="0">
      <selection activeCell="B20" sqref="B20"/>
    </sheetView>
  </sheetViews>
  <sheetFormatPr defaultColWidth="11.07421875" defaultRowHeight="13.5" x14ac:dyDescent="0.3"/>
  <sheetData>
    <row r="1" spans="1:2" x14ac:dyDescent="0.3">
      <c r="A1" t="s">
        <v>162</v>
      </c>
      <c r="B1" t="s">
        <v>163</v>
      </c>
    </row>
    <row r="2" spans="1:2" x14ac:dyDescent="0.3">
      <c r="A2" t="s">
        <v>71</v>
      </c>
    </row>
    <row r="3" spans="1:2" x14ac:dyDescent="0.3">
      <c r="A3" t="s">
        <v>72</v>
      </c>
    </row>
    <row r="4" spans="1:2" x14ac:dyDescent="0.3">
      <c r="A4" t="s">
        <v>73</v>
      </c>
    </row>
    <row r="5" spans="1:2" x14ac:dyDescent="0.3">
      <c r="A5" t="s">
        <v>74</v>
      </c>
    </row>
    <row r="6" spans="1:2" x14ac:dyDescent="0.3">
      <c r="A6" t="s">
        <v>75</v>
      </c>
    </row>
    <row r="7" spans="1:2" x14ac:dyDescent="0.3">
      <c r="A7" t="s">
        <v>76</v>
      </c>
    </row>
    <row r="8" spans="1:2" x14ac:dyDescent="0.3">
      <c r="A8" t="s">
        <v>170</v>
      </c>
    </row>
    <row r="9" spans="1:2" x14ac:dyDescent="0.3">
      <c r="A9" t="s">
        <v>908</v>
      </c>
      <c r="B9" t="s">
        <v>171</v>
      </c>
    </row>
    <row r="10" spans="1:2" x14ac:dyDescent="0.3">
      <c r="A10" t="s">
        <v>172</v>
      </c>
    </row>
    <row r="11" spans="1:2" x14ac:dyDescent="0.3">
      <c r="A11" t="s">
        <v>173</v>
      </c>
      <c r="B11" t="s">
        <v>174</v>
      </c>
    </row>
    <row r="12" spans="1:2" x14ac:dyDescent="0.3">
      <c r="A12" t="s">
        <v>175</v>
      </c>
      <c r="B12" t="s">
        <v>176</v>
      </c>
    </row>
    <row r="13" spans="1:2" x14ac:dyDescent="0.3">
      <c r="A13" t="s">
        <v>177</v>
      </c>
      <c r="B13" t="s">
        <v>93</v>
      </c>
    </row>
    <row r="14" spans="1:2" x14ac:dyDescent="0.3">
      <c r="A14" t="s">
        <v>94</v>
      </c>
      <c r="B14" t="s">
        <v>95</v>
      </c>
    </row>
    <row r="15" spans="1:2" x14ac:dyDescent="0.3">
      <c r="A15" t="s">
        <v>96</v>
      </c>
    </row>
    <row r="16" spans="1:2" x14ac:dyDescent="0.3">
      <c r="A16" t="s">
        <v>97</v>
      </c>
    </row>
    <row r="17" spans="1:2" x14ac:dyDescent="0.3">
      <c r="A17" t="s">
        <v>98</v>
      </c>
    </row>
    <row r="18" spans="1:2" x14ac:dyDescent="0.3">
      <c r="A18" t="s">
        <v>99</v>
      </c>
      <c r="B18" t="s">
        <v>100</v>
      </c>
    </row>
    <row r="19" spans="1:2" x14ac:dyDescent="0.3">
      <c r="A19" t="s">
        <v>101</v>
      </c>
      <c r="B19" t="s">
        <v>102</v>
      </c>
    </row>
    <row r="20" spans="1:2" x14ac:dyDescent="0.3">
      <c r="A20" t="s">
        <v>103</v>
      </c>
      <c r="B20" t="s">
        <v>104</v>
      </c>
    </row>
    <row r="21" spans="1:2" x14ac:dyDescent="0.3">
      <c r="A21" t="s">
        <v>920</v>
      </c>
    </row>
    <row r="22" spans="1:2" x14ac:dyDescent="0.3">
      <c r="A22" t="s">
        <v>105</v>
      </c>
    </row>
    <row r="23" spans="1:2" x14ac:dyDescent="0.3">
      <c r="A23" t="s">
        <v>106</v>
      </c>
    </row>
    <row r="24" spans="1:2" x14ac:dyDescent="0.3">
      <c r="A24" t="s">
        <v>923</v>
      </c>
    </row>
    <row r="25" spans="1:2" x14ac:dyDescent="0.3">
      <c r="A25" t="s">
        <v>924</v>
      </c>
    </row>
    <row r="26" spans="1:2" x14ac:dyDescent="0.3">
      <c r="A26" t="s">
        <v>107</v>
      </c>
      <c r="B26" t="s">
        <v>108</v>
      </c>
    </row>
  </sheetData>
  <phoneticPr fontId="3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BDDCSTable</vt:lpstr>
      <vt:lpstr>Parameters</vt:lpstr>
    </vt:vector>
  </TitlesOfParts>
  <Company>xxx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xxx xxx</dc:creator>
  <cp:lastModifiedBy>Dawei Gu</cp:lastModifiedBy>
  <dcterms:created xsi:type="dcterms:W3CDTF">2011-07-08T19:04:59Z</dcterms:created>
  <dcterms:modified xsi:type="dcterms:W3CDTF">2020-02-22T03:10:40Z</dcterms:modified>
</cp:coreProperties>
</file>