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5000" activeTab="11"/>
  </bookViews>
  <sheets>
    <sheet name="19冬" sheetId="1" r:id="rId1"/>
    <sheet name="20春" sheetId="2" r:id="rId2"/>
    <sheet name="20夏" sheetId="3" r:id="rId3"/>
    <sheet name="20秋" sheetId="4" r:id="rId4"/>
    <sheet name="20冬" sheetId="5" r:id="rId5"/>
    <sheet name="21春" sheetId="6" r:id="rId6"/>
    <sheet name="21夏" sheetId="7" r:id="rId7"/>
    <sheet name="21秋" sheetId="8" r:id="rId8"/>
    <sheet name="22春" sheetId="9" r:id="rId9"/>
    <sheet name="22夏" sheetId="10" r:id="rId10"/>
    <sheet name="22秋" sheetId="11" r:id="rId11"/>
    <sheet name="22冬" sheetId="12" r:id="rId12"/>
    <sheet name="数据对齐" sheetId="13" r:id="rId13"/>
    <sheet name="趋势表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<sst xmlns="http://schemas.openxmlformats.org/spreadsheetml/2006/main" count="1447" uniqueCount="107">
  <si>
    <t>站位</t>
  </si>
  <si>
    <r>
      <rPr>
        <sz val="7"/>
        <rFont val="PingFang SC"/>
        <charset val="134"/>
      </rPr>
      <t xml:space="preserve">温度
</t>
    </r>
    <r>
      <rPr>
        <sz val="7"/>
        <rFont val="PingFang SC"/>
        <charset val="134"/>
      </rPr>
      <t>(℃)</t>
    </r>
  </si>
  <si>
    <r>
      <rPr>
        <sz val="7"/>
        <rFont val="PingFang SC"/>
        <charset val="134"/>
      </rPr>
      <t>盐度</t>
    </r>
  </si>
  <si>
    <r>
      <rPr>
        <sz val="7"/>
        <rFont val="Times New Roman"/>
        <charset val="134"/>
      </rPr>
      <t xml:space="preserve">DO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>mg/L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</si>
  <si>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>pH</t>
    </r>
  </si>
  <si>
    <r>
      <rPr>
        <sz val="7"/>
        <rFont val="Times New Roman"/>
        <charset val="134"/>
      </rPr>
      <t xml:space="preserve">COD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>mg/L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</si>
  <si>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石油烃
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</si>
  <si>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无机氮
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</si>
  <si>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磷酸盐
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</si>
  <si>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>/</t>
    </r>
  </si>
  <si>
    <t>平均数</t>
  </si>
  <si>
    <t>平均值</t>
  </si>
  <si>
    <t>c</t>
  </si>
  <si>
    <t>温度
(℃)</t>
  </si>
  <si>
    <t>石油烃
(μg/L）</t>
  </si>
  <si>
    <t>/</t>
  </si>
  <si>
    <t>盐度</t>
  </si>
  <si>
    <t>DO
（mg/L
)</t>
  </si>
  <si>
    <t>pH</t>
  </si>
  <si>
    <t>COD
（mg/L）</t>
  </si>
  <si>
    <t>无机氮
(μg/L）</t>
  </si>
  <si>
    <t>磷酸盐
(μg/L）</t>
  </si>
  <si>
    <t xml:space="preserve">
/</t>
  </si>
  <si>
    <r>
      <rPr>
        <sz val="7"/>
        <rFont val="PingFang SC"/>
        <charset val="134"/>
      </rPr>
      <t xml:space="preserve">石油烃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</si>
  <si>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无机氮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</si>
  <si>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磷酸盐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</si>
  <si>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温度
</t>
    </r>
    <r>
      <rPr>
        <sz val="7"/>
        <rFont val="PingFang SC"/>
        <charset val="134"/>
      </rPr>
      <t>(</t>
    </r>
    <r>
      <rPr>
        <sz val="7"/>
        <rFont val="Times New Roman"/>
        <charset val="134"/>
      </rPr>
      <t xml:space="preserve">℃
</t>
    </r>
    <r>
      <rPr>
        <sz val="7"/>
        <rFont val="PingFang SC"/>
        <charset val="134"/>
      </rPr>
      <t>)</t>
    </r>
  </si>
  <si>
    <r>
      <rPr>
        <sz val="7"/>
        <rFont val="Times New Roman"/>
        <charset val="134"/>
      </rPr>
      <t xml:space="preserve">DO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 xml:space="preserve">mg/L
</t>
    </r>
    <r>
      <rPr>
        <sz val="7"/>
        <rFont val="PingFang SC"/>
        <charset val="134"/>
      </rPr>
      <t>)</t>
    </r>
  </si>
  <si>
    <r>
      <rPr>
        <sz val="7"/>
        <rFont val="Times New Roman"/>
        <charset val="134"/>
      </rPr>
      <t xml:space="preserve">COD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 xml:space="preserve">mg/L
</t>
    </r>
    <r>
      <rPr>
        <sz val="7"/>
        <rFont val="PingFang SC"/>
        <charset val="134"/>
      </rPr>
      <t>)</t>
    </r>
  </si>
  <si>
    <r>
      <rPr>
        <sz val="7"/>
        <rFont val="PingFang SC"/>
        <charset val="134"/>
      </rPr>
      <t xml:space="preserve">石油烃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 xml:space="preserve">g/L
</t>
    </r>
    <r>
      <rPr>
        <sz val="7"/>
        <rFont val="PingFang SC"/>
        <charset val="134"/>
      </rPr>
      <t>)</t>
    </r>
  </si>
  <si>
    <r>
      <rPr>
        <sz val="7"/>
        <rFont val="PingFang SC"/>
        <charset val="134"/>
      </rPr>
      <t xml:space="preserve">无机氮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 xml:space="preserve">g/L
</t>
    </r>
    <r>
      <rPr>
        <sz val="7"/>
        <rFont val="PingFang SC"/>
        <charset val="134"/>
      </rPr>
      <t>)</t>
    </r>
  </si>
  <si>
    <r>
      <rPr>
        <sz val="7"/>
        <rFont val="PingFang SC"/>
        <charset val="134"/>
      </rPr>
      <t xml:space="preserve">磷酸盐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 xml:space="preserve">g/L
</t>
    </r>
    <r>
      <rPr>
        <sz val="7"/>
        <rFont val="PingFang SC"/>
        <charset val="134"/>
      </rPr>
      <t>)</t>
    </r>
  </si>
  <si>
    <t>温度
(℃
)</t>
  </si>
  <si>
    <t>COD
（mg/L
)</t>
  </si>
  <si>
    <t>石油烃
(μg/L
)</t>
  </si>
  <si>
    <t>无机氮
(μg/L
)</t>
  </si>
  <si>
    <t>磷酸盐
(μg/L
)</t>
  </si>
  <si>
    <r>
      <rPr>
        <sz val="7"/>
        <rFont val="PingFang SC"/>
        <charset val="134"/>
      </rPr>
      <t xml:space="preserve">    温度
</t>
    </r>
    <r>
      <rPr>
        <sz val="7"/>
        <rFont val="PingFang SC"/>
        <charset val="134"/>
      </rPr>
      <t xml:space="preserve">    (℃
</t>
    </r>
    <r>
      <rPr>
        <sz val="7"/>
        <rFont val="PingFang SC"/>
        <charset val="134"/>
      </rPr>
      <t xml:space="preserve">    )</t>
    </r>
  </si>
  <si>
    <r>
      <rPr>
        <sz val="7"/>
        <rFont val="PingFang SC"/>
        <charset val="134"/>
      </rPr>
      <t xml:space="preserve">
</t>
    </r>
    <r>
      <rPr>
        <sz val="7"/>
        <rFont val="Times New Roman"/>
        <charset val="134"/>
      </rPr>
      <t>14</t>
    </r>
  </si>
  <si>
    <r>
      <rPr>
        <sz val="7"/>
        <rFont val="Times New Roman"/>
        <charset val="134"/>
      </rPr>
      <t xml:space="preserve">Cu
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</si>
  <si>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 xml:space="preserve">Zn
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</si>
  <si>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 xml:space="preserve">Pb
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</si>
  <si>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 xml:space="preserve">Cd
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</si>
  <si>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 xml:space="preserve">Hg
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</si>
  <si>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>As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</si>
  <si>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t>叶绿素
(mg/m3)</t>
  </si>
  <si>
    <t>N/P</t>
  </si>
  <si>
    <r>
      <rPr>
        <sz val="7"/>
        <rFont val="Times New Roman"/>
        <charset val="134"/>
      </rPr>
      <t xml:space="preserve">As
</t>
    </r>
    <r>
      <rPr>
        <sz val="7"/>
        <rFont val="PingFang SC"/>
        <charset val="134"/>
      </rPr>
      <t>(</t>
    </r>
    <r>
      <rPr>
        <sz val="7"/>
        <rFont val="Symbo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</si>
  <si>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大肠菌群
</t>
    </r>
    <r>
      <rPr>
        <sz val="7"/>
        <rFont val="PingFang SC"/>
        <charset val="134"/>
      </rPr>
      <t>（个</t>
    </r>
    <r>
      <rPr>
        <sz val="7"/>
        <rFont val="Times New Roman"/>
        <charset val="134"/>
      </rPr>
      <t>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</si>
  <si>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粪大肠菌
</t>
    </r>
    <r>
      <rPr>
        <sz val="7"/>
        <rFont val="PingFang SC"/>
        <charset val="134"/>
      </rPr>
      <t>群（个</t>
    </r>
    <r>
      <rPr>
        <sz val="7"/>
        <rFont val="Times New Roman"/>
        <charset val="134"/>
      </rPr>
      <t>/L</t>
    </r>
    <r>
      <rPr>
        <sz val="7"/>
        <rFont val="PingFang SC"/>
        <charset val="134"/>
      </rPr>
      <t>）</t>
    </r>
  </si>
  <si>
    <t>叶绿素a
(mg/m3)</t>
  </si>
  <si>
    <r>
      <rPr>
        <sz val="7"/>
        <rFont val="PingFang SC"/>
        <charset val="134"/>
      </rPr>
      <t xml:space="preserve">悬浮物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>mg/L</t>
    </r>
    <r>
      <rPr>
        <sz val="7"/>
        <rFont val="PingFang SC"/>
        <charset val="134"/>
      </rPr>
      <t>）</t>
    </r>
  </si>
  <si>
    <t>As
(μg/L）</t>
  </si>
  <si>
    <t>大肠菌群
（MPN/L）</t>
  </si>
  <si>
    <r>
      <rPr>
        <sz val="7"/>
        <rFont val="PingFang SC"/>
        <charset val="134"/>
      </rPr>
      <t xml:space="preserve">粪大肠菌群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>MPN/L</t>
    </r>
    <r>
      <rPr>
        <sz val="7"/>
        <rFont val="PingFang SC"/>
        <charset val="134"/>
      </rPr>
      <t>）</t>
    </r>
  </si>
  <si>
    <r>
      <rPr>
        <sz val="3.5"/>
        <rFont val="Arial"/>
        <charset val="134"/>
      </rPr>
      <t xml:space="preserve">
</t>
    </r>
    <r>
      <rPr>
        <sz val="7"/>
        <rFont val="PingFang SC"/>
        <charset val="134"/>
      </rPr>
      <t xml:space="preserve">悬浮物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 xml:space="preserve">mg/L
</t>
    </r>
    <r>
      <rPr>
        <sz val="7"/>
        <rFont val="PingFang SC"/>
        <charset val="134"/>
      </rPr>
      <t>)</t>
    </r>
  </si>
  <si>
    <r>
      <rPr>
        <sz val="7"/>
        <rFont val="PingFang SC"/>
        <charset val="134"/>
      </rPr>
      <t xml:space="preserve">大肠菌
</t>
    </r>
    <r>
      <rPr>
        <sz val="7"/>
        <rFont val="PingFang SC"/>
        <charset val="134"/>
      </rPr>
      <t xml:space="preserve">群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 xml:space="preserve">MPN/
</t>
    </r>
    <r>
      <rPr>
        <sz val="7"/>
        <rFont val="Times New Roman"/>
        <charset val="134"/>
      </rPr>
      <t>L</t>
    </r>
    <r>
      <rPr>
        <sz val="7"/>
        <rFont val="PingFang SC"/>
        <charset val="134"/>
      </rPr>
      <t>）</t>
    </r>
  </si>
  <si>
    <t>粪大肠
菌群
（MPN/
L）</t>
  </si>
  <si>
    <t>Cu
(μg/L）</t>
  </si>
  <si>
    <t>Zn
(μg/L）</t>
  </si>
  <si>
    <t>Pb
(μg/L）</t>
  </si>
  <si>
    <t>Cd
(μg/L）</t>
  </si>
  <si>
    <t>Hg
(μg/L）</t>
  </si>
  <si>
    <t>大肠菌群
(MPN/L)</t>
  </si>
  <si>
    <t>粪大肠菌
群
(MPN/L)</t>
  </si>
  <si>
    <t>叶绿素
(/mg/m3)</t>
  </si>
  <si>
    <t>悬浮物
（mg/L）</t>
  </si>
  <si>
    <r>
      <rPr>
        <sz val="7"/>
        <rFont val="Times New Roman"/>
        <charset val="134"/>
      </rPr>
      <t xml:space="preserve">Cu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</si>
  <si>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 xml:space="preserve">Zn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</si>
  <si>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 xml:space="preserve">Pb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</si>
  <si>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 xml:space="preserve">Cd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</si>
  <si>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 xml:space="preserve">Hg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</si>
  <si>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r>
      <rPr>
        <sz val="7"/>
        <rFont val="Times New Roman"/>
        <charset val="134"/>
      </rPr>
      <t xml:space="preserve">As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>g/L</t>
    </r>
    <r>
      <rPr>
        <sz val="7"/>
        <rFont val="PingFang SC"/>
        <charset val="134"/>
      </rPr>
      <t>）</t>
    </r>
  </si>
  <si>
    <t>Cu
(μg/L
)</t>
  </si>
  <si>
    <t>Zn
(μg/L
)</t>
  </si>
  <si>
    <t>Pb
(μg/L
)</t>
  </si>
  <si>
    <t>Cd
(μg/L
)</t>
  </si>
  <si>
    <t>Hg
(μg/L
)</t>
  </si>
  <si>
    <t>As
(μg/L
)</t>
  </si>
  <si>
    <r>
      <rPr>
        <sz val="7"/>
        <rFont val="PingFang SC"/>
        <charset val="134"/>
      </rPr>
      <t xml:space="preserve">大肠菌群
</t>
    </r>
    <r>
      <rPr>
        <sz val="7"/>
        <rFont val="Times New Roman"/>
        <charset val="134"/>
      </rPr>
      <t>(MPN/L)</t>
    </r>
  </si>
  <si>
    <r>
      <rPr>
        <sz val="7"/>
        <rFont val="PingFang SC"/>
        <charset val="134"/>
      </rPr>
      <t xml:space="preserve">粪大肠菌
</t>
    </r>
    <r>
      <rPr>
        <sz val="7"/>
        <rFont val="PingFang SC"/>
        <charset val="134"/>
      </rPr>
      <t xml:space="preserve">群
</t>
    </r>
    <r>
      <rPr>
        <sz val="7"/>
        <rFont val="Times New Roman"/>
        <charset val="134"/>
      </rPr>
      <t>(MPN/L)</t>
    </r>
  </si>
  <si>
    <t>悬浮物
（mg/L
)</t>
  </si>
  <si>
    <r>
      <rPr>
        <sz val="7"/>
        <rFont val="Times New Roman"/>
        <charset val="134"/>
      </rPr>
      <t xml:space="preserve">       Cu
</t>
    </r>
    <r>
      <rPr>
        <sz val="7"/>
        <rFont val="PingFang SC"/>
        <charset val="134"/>
      </rPr>
      <t xml:space="preserve">     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 xml:space="preserve">g/L
</t>
    </r>
    <r>
      <rPr>
        <sz val="7"/>
        <rFont val="PingFang SC"/>
        <charset val="134"/>
      </rPr>
      <t xml:space="preserve">     )</t>
    </r>
  </si>
  <si>
    <r>
      <rPr>
        <sz val="7"/>
        <rFont val="Times New Roman"/>
        <charset val="134"/>
      </rPr>
      <t xml:space="preserve">Zn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 xml:space="preserve">g/L
</t>
    </r>
    <r>
      <rPr>
        <sz val="7"/>
        <rFont val="PingFang SC"/>
        <charset val="134"/>
      </rPr>
      <t>)</t>
    </r>
  </si>
  <si>
    <r>
      <rPr>
        <sz val="7"/>
        <rFont val="Times New Roman"/>
        <charset val="134"/>
      </rPr>
      <t xml:space="preserve">       Pb
</t>
    </r>
    <r>
      <rPr>
        <sz val="7"/>
        <rFont val="PingFang SC"/>
        <charset val="134"/>
      </rPr>
      <t xml:space="preserve">     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 xml:space="preserve">g/L
</t>
    </r>
    <r>
      <rPr>
        <sz val="7"/>
        <rFont val="PingFang SC"/>
        <charset val="134"/>
      </rPr>
      <t xml:space="preserve">     )</t>
    </r>
  </si>
  <si>
    <r>
      <rPr>
        <sz val="7"/>
        <rFont val="Times New Roman"/>
        <charset val="134"/>
      </rPr>
      <t xml:space="preserve">       Cd
</t>
    </r>
    <r>
      <rPr>
        <sz val="7"/>
        <rFont val="PingFang SC"/>
        <charset val="134"/>
      </rPr>
      <t xml:space="preserve">     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 xml:space="preserve">g/L
</t>
    </r>
    <r>
      <rPr>
        <sz val="7"/>
        <rFont val="PingFang SC"/>
        <charset val="134"/>
      </rPr>
      <t xml:space="preserve">     )</t>
    </r>
  </si>
  <si>
    <r>
      <rPr>
        <sz val="7"/>
        <rFont val="Times New Roman"/>
        <charset val="134"/>
      </rPr>
      <t xml:space="preserve">       Hg
</t>
    </r>
    <r>
      <rPr>
        <sz val="7"/>
        <rFont val="PingFang SC"/>
        <charset val="134"/>
      </rPr>
      <t xml:space="preserve">     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 xml:space="preserve">g/L
</t>
    </r>
    <r>
      <rPr>
        <sz val="7"/>
        <rFont val="PingFang SC"/>
        <charset val="134"/>
      </rPr>
      <t xml:space="preserve">     )</t>
    </r>
  </si>
  <si>
    <r>
      <rPr>
        <sz val="7"/>
        <rFont val="Times New Roman"/>
        <charset val="134"/>
      </rPr>
      <t xml:space="preserve">As
</t>
    </r>
    <r>
      <rPr>
        <sz val="7"/>
        <rFont val="PingFang SC"/>
        <charset val="134"/>
      </rPr>
      <t>(</t>
    </r>
    <r>
      <rPr>
        <sz val="7"/>
        <rFont val="Arial"/>
        <charset val="134"/>
      </rPr>
      <t>μ</t>
    </r>
    <r>
      <rPr>
        <sz val="7"/>
        <rFont val="Times New Roman"/>
        <charset val="134"/>
      </rPr>
      <t xml:space="preserve">g/L
</t>
    </r>
    <r>
      <rPr>
        <sz val="7"/>
        <rFont val="PingFang SC"/>
        <charset val="134"/>
      </rPr>
      <t>)</t>
    </r>
  </si>
  <si>
    <r>
      <rPr>
        <sz val="7"/>
        <rFont val="PingFang SC"/>
        <charset val="134"/>
      </rPr>
      <t xml:space="preserve">大肠菌群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>MPN/L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</si>
  <si>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   粪大肠菌群
</t>
    </r>
    <r>
      <rPr>
        <sz val="7"/>
        <rFont val="PingFang SC"/>
        <charset val="134"/>
      </rPr>
      <t xml:space="preserve">   （</t>
    </r>
    <r>
      <rPr>
        <sz val="7"/>
        <rFont val="Times New Roman"/>
        <charset val="134"/>
      </rPr>
      <t>MPN/L</t>
    </r>
    <r>
      <rPr>
        <sz val="7"/>
        <rFont val="PingFang SC"/>
        <charset val="134"/>
      </rPr>
      <t>）</t>
    </r>
  </si>
  <si>
    <r>
      <rPr>
        <sz val="7"/>
        <rFont val="PingFang SC"/>
        <charset val="134"/>
      </rPr>
      <t xml:space="preserve">悬浮物
</t>
    </r>
    <r>
      <rPr>
        <sz val="7"/>
        <rFont val="PingFang SC"/>
        <charset val="134"/>
      </rPr>
      <t>（</t>
    </r>
    <r>
      <rPr>
        <sz val="7"/>
        <rFont val="Times New Roman"/>
        <charset val="134"/>
      </rPr>
      <t xml:space="preserve">mg/L
</t>
    </r>
    <r>
      <rPr>
        <sz val="7"/>
        <rFont val="PingFang SC"/>
        <charset val="134"/>
      </rPr>
      <t>)</t>
    </r>
  </si>
  <si>
    <t>年份</t>
  </si>
  <si>
    <t>DO
（mg/L）</t>
  </si>
  <si>
    <t>大肠菌群
（个/L）</t>
  </si>
  <si>
    <t>粪大肠菌
群（个/L）</t>
  </si>
  <si>
    <t>19冬</t>
  </si>
  <si>
    <t>20春</t>
  </si>
  <si>
    <t>20夏</t>
  </si>
  <si>
    <t>20秋</t>
  </si>
  <si>
    <t>20冬</t>
  </si>
  <si>
    <t>21春</t>
  </si>
  <si>
    <t>21夏</t>
  </si>
  <si>
    <t>21秋</t>
  </si>
  <si>
    <t>22春</t>
  </si>
  <si>
    <t>22夏</t>
  </si>
  <si>
    <t>22秋</t>
  </si>
  <si>
    <t>22冬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</si>
</sst>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@"/>
    <numFmt numFmtId="177" formatCode="0.00_ "/>
    <numFmt numFmtId="178" formatCode="0_ "/>
    <numFmt numFmtId="179" formatCode="0.0_ "/>
    <numFmt numFmtId="180" formatCode="\ \ \ \ \ 0.0_ "/>
    <numFmt numFmtId="181" formatCode="0.000_ "/>
  </numFmts>
  <fonts count="29">
    <font>
      <sz val="11"/>
      <color theme="1"/>
      <name val="宋体"/>
      <charset val="134"/>
      <scheme val="minor"/>
    </font>
    <font>
      <sz val="7"/>
      <color rgb="FF000000"/>
      <name val="PingFang SC"/>
      <charset val="134"/>
    </font>
    <font>
      <sz val="7"/>
      <color rgb="FF000000"/>
      <name val="Arial"/>
      <charset val="134"/>
    </font>
    <font>
      <sz val="7"/>
      <color rgb="FF000000"/>
      <name val="Times New Roman"/>
      <charset val="134"/>
    </font>
    <font>
      <sz val="7"/>
      <name val="PingFang SC"/>
      <charset val="134"/>
    </font>
    <font>
      <sz val="11"/>
      <color rgb="FF000000"/>
      <name val="Arial"/>
      <charset val="204"/>
    </font>
    <font>
      <sz val="7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3.5"/>
      <name val="Arial"/>
      <charset val="134"/>
    </font>
    <font>
      <sz val="7"/>
      <name val="Arial"/>
      <charset val="134"/>
    </font>
    <font>
      <sz val="7"/>
      <name val="Symbo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top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181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B17" sqref="A1:I30"/>
    </sheetView>
  </sheetViews>
  <sheetFormatPr defaultColWidth="9.23076923076923" defaultRowHeight="16.8"/>
  <cols>
    <col min="2" max="4" width="12.9230769230769"/>
    <col min="6" max="9" width="12.9230769230769"/>
  </cols>
  <sheetData>
    <row r="1" ht="22" spans="1:9">
      <c r="A1" s="4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2">
        <v>1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</row>
    <row r="3" spans="1:9">
      <c r="A3" s="12">
        <v>2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</row>
    <row r="4" spans="1:9">
      <c r="A4" s="12">
        <v>3</v>
      </c>
      <c r="B4" s="18">
        <v>9.1</v>
      </c>
      <c r="C4" s="14">
        <v>32.59</v>
      </c>
      <c r="D4" s="14">
        <v>9.02</v>
      </c>
      <c r="E4" s="14">
        <v>8.11</v>
      </c>
      <c r="F4" s="14">
        <v>0.78</v>
      </c>
      <c r="G4" s="14">
        <v>2.16</v>
      </c>
      <c r="H4" s="14">
        <v>59.2</v>
      </c>
      <c r="I4" s="14">
        <v>5.71</v>
      </c>
    </row>
    <row r="5" spans="1:9">
      <c r="A5" s="12">
        <v>4</v>
      </c>
      <c r="B5" s="18">
        <v>10.3</v>
      </c>
      <c r="C5" s="14">
        <v>32.6</v>
      </c>
      <c r="D5" s="14">
        <v>9.06</v>
      </c>
      <c r="E5" s="14">
        <v>8.14</v>
      </c>
      <c r="F5" s="14">
        <v>0.78</v>
      </c>
      <c r="G5" s="14">
        <v>6.34</v>
      </c>
      <c r="H5" s="14">
        <v>78.05</v>
      </c>
      <c r="I5" s="14">
        <v>4.28</v>
      </c>
    </row>
    <row r="6" spans="1:9">
      <c r="A6" s="12">
        <v>5</v>
      </c>
      <c r="B6" s="18">
        <v>10.1</v>
      </c>
      <c r="C6" s="14">
        <v>32.61</v>
      </c>
      <c r="D6" s="14">
        <v>9</v>
      </c>
      <c r="E6" s="14">
        <v>8.15</v>
      </c>
      <c r="F6" s="14">
        <v>0.7</v>
      </c>
      <c r="G6" s="14">
        <v>3.95</v>
      </c>
      <c r="H6" s="14">
        <v>59.11</v>
      </c>
      <c r="I6" s="14">
        <v>5.71</v>
      </c>
    </row>
    <row r="7" spans="1:9">
      <c r="A7" s="12">
        <v>6</v>
      </c>
      <c r="B7" s="18">
        <v>10.2</v>
      </c>
      <c r="C7" s="14">
        <v>32.6</v>
      </c>
      <c r="D7" s="14">
        <v>9.05</v>
      </c>
      <c r="E7" s="14">
        <v>8.15</v>
      </c>
      <c r="F7" s="14">
        <v>0.7</v>
      </c>
      <c r="G7" s="14">
        <v>5.75</v>
      </c>
      <c r="H7" s="14">
        <v>60.85</v>
      </c>
      <c r="I7" s="14">
        <v>4.28</v>
      </c>
    </row>
    <row r="8" spans="1:9">
      <c r="A8" s="12">
        <v>7</v>
      </c>
      <c r="B8" s="9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</row>
    <row r="9" spans="1:9">
      <c r="A9" s="12">
        <v>8</v>
      </c>
      <c r="B9" s="12">
        <v>10</v>
      </c>
      <c r="C9" s="14">
        <v>32.61</v>
      </c>
      <c r="D9" s="14">
        <v>9</v>
      </c>
      <c r="E9" s="14">
        <v>8.16</v>
      </c>
      <c r="F9" s="14">
        <v>0.7</v>
      </c>
      <c r="G9" s="14">
        <v>2.76</v>
      </c>
      <c r="H9" s="14">
        <v>81.83</v>
      </c>
      <c r="I9" s="14">
        <v>4.28</v>
      </c>
    </row>
    <row r="10" spans="1:9">
      <c r="A10" s="12">
        <v>9</v>
      </c>
      <c r="B10" s="18">
        <v>10.4</v>
      </c>
      <c r="C10" s="14">
        <v>32.63</v>
      </c>
      <c r="D10" s="14">
        <v>8.95</v>
      </c>
      <c r="E10" s="14">
        <v>8.15</v>
      </c>
      <c r="F10" s="14">
        <v>0.78</v>
      </c>
      <c r="G10" s="14">
        <v>5.15</v>
      </c>
      <c r="H10" s="14">
        <v>93.56</v>
      </c>
      <c r="I10" s="14">
        <v>4.28</v>
      </c>
    </row>
    <row r="11" spans="1:9">
      <c r="A11" s="12">
        <v>10</v>
      </c>
      <c r="B11" s="18">
        <v>10.1</v>
      </c>
      <c r="C11" s="14">
        <v>32.59</v>
      </c>
      <c r="D11" s="18">
        <v>8.9</v>
      </c>
      <c r="E11" s="14">
        <v>8.16</v>
      </c>
      <c r="F11" s="14">
        <v>0.61</v>
      </c>
      <c r="G11" s="14">
        <v>2.76</v>
      </c>
      <c r="H11" s="14">
        <v>67.43</v>
      </c>
      <c r="I11" s="14">
        <v>4.28</v>
      </c>
    </row>
    <row r="12" spans="1:9">
      <c r="A12" s="12">
        <v>11</v>
      </c>
      <c r="B12" s="18">
        <v>10.2</v>
      </c>
      <c r="C12" s="14">
        <v>32.6</v>
      </c>
      <c r="D12" s="14">
        <v>8.92</v>
      </c>
      <c r="E12" s="14">
        <v>8.15</v>
      </c>
      <c r="F12" s="14">
        <v>0.61</v>
      </c>
      <c r="G12" s="14">
        <v>4.55</v>
      </c>
      <c r="H12" s="14">
        <v>82.37</v>
      </c>
      <c r="I12" s="14">
        <v>4.28</v>
      </c>
    </row>
    <row r="13" spans="1:9">
      <c r="A13" s="12">
        <v>12</v>
      </c>
      <c r="B13" s="18">
        <v>10.1</v>
      </c>
      <c r="C13" s="14">
        <v>32.59</v>
      </c>
      <c r="D13" s="14">
        <v>8.94</v>
      </c>
      <c r="E13" s="14">
        <v>8.16</v>
      </c>
      <c r="F13" s="14">
        <v>0.61</v>
      </c>
      <c r="G13" s="14">
        <v>7.54</v>
      </c>
      <c r="H13" s="14">
        <v>68.94</v>
      </c>
      <c r="I13" s="14">
        <v>4.28</v>
      </c>
    </row>
    <row r="14" spans="1:9">
      <c r="A14" s="12">
        <v>13</v>
      </c>
      <c r="B14" s="9" t="s">
        <v>9</v>
      </c>
      <c r="C14" s="9" t="s">
        <v>9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</row>
    <row r="15" spans="1:9">
      <c r="A15" s="12">
        <v>14</v>
      </c>
      <c r="B15" s="18">
        <v>10.4</v>
      </c>
      <c r="C15" s="14">
        <v>32.59</v>
      </c>
      <c r="D15" s="14">
        <v>9</v>
      </c>
      <c r="E15" s="14">
        <v>8.18</v>
      </c>
      <c r="F15" s="14">
        <v>0.7</v>
      </c>
      <c r="G15" s="14">
        <v>3.36</v>
      </c>
      <c r="H15" s="14">
        <v>109.62</v>
      </c>
      <c r="I15" s="14">
        <v>8.56</v>
      </c>
    </row>
    <row r="16" spans="1:9">
      <c r="A16" s="12">
        <v>15</v>
      </c>
      <c r="B16" s="18">
        <v>10.2</v>
      </c>
      <c r="C16" s="14">
        <v>32.49</v>
      </c>
      <c r="D16" s="14">
        <v>9.01</v>
      </c>
      <c r="E16" s="14">
        <v>8.17</v>
      </c>
      <c r="F16" s="14">
        <v>0.78</v>
      </c>
      <c r="G16" s="14">
        <v>5.15</v>
      </c>
      <c r="H16" s="14">
        <v>103.94</v>
      </c>
      <c r="I16" s="14">
        <v>2.85</v>
      </c>
    </row>
    <row r="17" spans="1:9">
      <c r="A17" s="12">
        <v>16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</row>
    <row r="18" spans="1:9">
      <c r="A18" s="12">
        <v>17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</row>
    <row r="19" spans="1:9">
      <c r="A19" s="12">
        <v>18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</row>
    <row r="20" spans="1:9">
      <c r="A20" s="12">
        <v>19</v>
      </c>
      <c r="B20" s="18">
        <v>10.1</v>
      </c>
      <c r="C20" s="14">
        <v>32.38</v>
      </c>
      <c r="D20" s="14">
        <v>8.96</v>
      </c>
      <c r="E20" s="14">
        <v>8.16</v>
      </c>
      <c r="F20" s="14">
        <v>0.7</v>
      </c>
      <c r="G20" s="14">
        <v>6.94</v>
      </c>
      <c r="H20" s="14">
        <v>111.54</v>
      </c>
      <c r="I20" s="14">
        <v>4.28</v>
      </c>
    </row>
    <row r="21" spans="1:9">
      <c r="A21" s="12">
        <v>20</v>
      </c>
      <c r="B21" s="18">
        <v>9.7</v>
      </c>
      <c r="C21" s="14">
        <v>32.38</v>
      </c>
      <c r="D21" s="14">
        <v>9</v>
      </c>
      <c r="E21" s="14">
        <v>8.16</v>
      </c>
      <c r="F21" s="14">
        <v>0.78</v>
      </c>
      <c r="G21" s="14">
        <v>19.48</v>
      </c>
      <c r="H21" s="14">
        <v>85.1</v>
      </c>
      <c r="I21" s="14">
        <v>4.28</v>
      </c>
    </row>
    <row r="22" spans="1:9">
      <c r="A22" s="12">
        <v>21</v>
      </c>
      <c r="B22" s="9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</row>
    <row r="23" spans="1:9">
      <c r="A23" s="12">
        <v>22</v>
      </c>
      <c r="B23" s="18">
        <v>8.9</v>
      </c>
      <c r="C23" s="14">
        <v>32.14</v>
      </c>
      <c r="D23" s="14">
        <v>9</v>
      </c>
      <c r="E23" s="14">
        <v>8.16</v>
      </c>
      <c r="F23" s="14">
        <v>0.78</v>
      </c>
      <c r="G23" s="14">
        <v>5.75</v>
      </c>
      <c r="H23" s="14">
        <v>110.74</v>
      </c>
      <c r="I23" s="14">
        <v>8.56</v>
      </c>
    </row>
    <row r="24" spans="1:9">
      <c r="A24" s="12">
        <v>23</v>
      </c>
      <c r="B24" s="18">
        <v>8.9</v>
      </c>
      <c r="C24" s="14">
        <v>32.08</v>
      </c>
      <c r="D24" s="14">
        <v>9.02</v>
      </c>
      <c r="E24" s="14">
        <v>8.14</v>
      </c>
      <c r="F24" s="14">
        <v>0.87</v>
      </c>
      <c r="G24" s="14">
        <v>8.73</v>
      </c>
      <c r="H24" s="14">
        <v>113.78</v>
      </c>
      <c r="I24" s="14">
        <v>7.13</v>
      </c>
    </row>
    <row r="25" spans="1:9">
      <c r="A25" s="12">
        <v>24</v>
      </c>
      <c r="B25" s="18">
        <v>8.9</v>
      </c>
      <c r="C25" s="14">
        <v>32.06</v>
      </c>
      <c r="D25" s="14">
        <v>9.06</v>
      </c>
      <c r="E25" s="14">
        <v>8.13</v>
      </c>
      <c r="F25" s="14">
        <v>1.04</v>
      </c>
      <c r="G25" s="14">
        <v>21.87</v>
      </c>
      <c r="H25" s="14">
        <v>103.41</v>
      </c>
      <c r="I25" s="14">
        <v>5.71</v>
      </c>
    </row>
    <row r="26" spans="1:9">
      <c r="A26" s="12">
        <v>25</v>
      </c>
      <c r="B26" s="18">
        <v>8.5</v>
      </c>
      <c r="C26" s="14">
        <v>32.13</v>
      </c>
      <c r="D26" s="14">
        <v>9.02</v>
      </c>
      <c r="E26" s="14">
        <v>8.12</v>
      </c>
      <c r="F26" s="14">
        <v>0.87</v>
      </c>
      <c r="G26" s="14">
        <v>15.9</v>
      </c>
      <c r="H26" s="14">
        <v>100.43</v>
      </c>
      <c r="I26" s="14">
        <v>7.13</v>
      </c>
    </row>
    <row r="27" spans="1:9">
      <c r="A27" s="12">
        <v>26</v>
      </c>
      <c r="B27" s="9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</row>
    <row r="28" spans="1:9">
      <c r="A28" s="12">
        <v>27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</row>
    <row r="29" spans="1:9">
      <c r="A29" s="12">
        <v>28</v>
      </c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</row>
    <row r="30" spans="1:9">
      <c r="A30" s="1" t="s">
        <v>10</v>
      </c>
      <c r="B30" s="1">
        <f>AVERAGEIF(B2:B29,"&gt;=0")</f>
        <v>9.77058823529412</v>
      </c>
      <c r="C30" s="1">
        <f>AVERAGEIF(C2:C29,"&gt;=0")</f>
        <v>32.4511764705882</v>
      </c>
      <c r="D30" s="1">
        <f>AVERAGEIF(D2:D29,"&gt;=0")</f>
        <v>8.99470588235294</v>
      </c>
      <c r="E30" s="1">
        <f>AVERAGEIF(E2:E29,"&gt;=0")</f>
        <v>8.15</v>
      </c>
      <c r="F30" s="1">
        <f>AVERAGEIF(F2:F29,"&gt;=0")</f>
        <v>0.75235294117647</v>
      </c>
      <c r="G30" s="1">
        <f>AVERAGEIF(G2:G29,"&gt;=0")</f>
        <v>7.53764705882353</v>
      </c>
      <c r="H30" s="1">
        <f>AVERAGEIF(H2:H29,"&gt;=0")</f>
        <v>87.6411764705882</v>
      </c>
      <c r="I30" s="1">
        <f>AVERAGEIF(I2:I29,"&gt;=0")</f>
        <v>5.28705882352941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B15" sqref="A1:I30"/>
    </sheetView>
  </sheetViews>
  <sheetFormatPr defaultColWidth="9.23076923076923" defaultRowHeight="16.8"/>
  <sheetData>
    <row r="1" ht="22" spans="1:9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2">
        <v>1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</row>
    <row r="3" spans="1:9">
      <c r="A3" s="12">
        <v>2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</row>
    <row r="4" spans="1:9">
      <c r="A4" s="12">
        <v>3</v>
      </c>
      <c r="B4" s="18">
        <v>17.1</v>
      </c>
      <c r="C4" s="14">
        <v>31.49</v>
      </c>
      <c r="D4" s="14">
        <v>8.92</v>
      </c>
      <c r="E4" s="14">
        <v>7.97</v>
      </c>
      <c r="F4" s="14">
        <v>0.86</v>
      </c>
      <c r="G4" s="14">
        <v>0.37</v>
      </c>
      <c r="H4" s="14">
        <v>83.66</v>
      </c>
      <c r="I4" s="14">
        <v>19.31</v>
      </c>
    </row>
    <row r="5" spans="1:9">
      <c r="A5" s="12">
        <v>4</v>
      </c>
      <c r="B5" s="18">
        <v>15.8</v>
      </c>
      <c r="C5" s="14">
        <v>31.63</v>
      </c>
      <c r="D5" s="14">
        <v>8.96</v>
      </c>
      <c r="E5" s="14">
        <v>8.01</v>
      </c>
      <c r="F5" s="14">
        <v>0.86</v>
      </c>
      <c r="G5" s="14">
        <v>0.43</v>
      </c>
      <c r="H5" s="14">
        <v>74.07</v>
      </c>
      <c r="I5" s="14">
        <v>7.74</v>
      </c>
    </row>
    <row r="6" spans="1:9">
      <c r="A6" s="12">
        <v>5</v>
      </c>
      <c r="B6" s="18">
        <v>15.3</v>
      </c>
      <c r="C6" s="14">
        <v>31.69</v>
      </c>
      <c r="D6" s="12">
        <v>9</v>
      </c>
      <c r="E6" s="12">
        <v>8</v>
      </c>
      <c r="F6" s="14">
        <v>0.86</v>
      </c>
      <c r="G6" s="14">
        <v>0.54</v>
      </c>
      <c r="H6" s="14">
        <v>84.37</v>
      </c>
      <c r="I6" s="14">
        <v>10.41</v>
      </c>
    </row>
    <row r="7" spans="1:9">
      <c r="A7" s="12">
        <v>6</v>
      </c>
      <c r="B7" s="12">
        <v>16</v>
      </c>
      <c r="C7" s="18">
        <v>31.6</v>
      </c>
      <c r="D7" s="12">
        <v>9</v>
      </c>
      <c r="E7" s="14">
        <v>8.01</v>
      </c>
      <c r="F7" s="14">
        <v>0.94</v>
      </c>
      <c r="G7" s="14">
        <v>0.54</v>
      </c>
      <c r="H7" s="14">
        <v>65.74</v>
      </c>
      <c r="I7" s="14">
        <v>9.52</v>
      </c>
    </row>
    <row r="8" spans="1:9">
      <c r="A8" s="12">
        <v>7</v>
      </c>
      <c r="B8" s="12">
        <v>16</v>
      </c>
      <c r="C8" s="14">
        <v>31.61</v>
      </c>
      <c r="D8" s="14">
        <v>9.03</v>
      </c>
      <c r="E8" s="12">
        <v>8</v>
      </c>
      <c r="F8" s="14">
        <v>1.03</v>
      </c>
      <c r="G8" s="14">
        <v>0.54</v>
      </c>
      <c r="H8" s="14">
        <v>63.56</v>
      </c>
      <c r="I8" s="14">
        <v>10.41</v>
      </c>
    </row>
    <row r="9" spans="1:9">
      <c r="A9" s="12">
        <v>8</v>
      </c>
      <c r="B9" s="18">
        <v>15.9</v>
      </c>
      <c r="C9" s="14">
        <v>31.58</v>
      </c>
      <c r="D9" s="14">
        <v>9.01</v>
      </c>
      <c r="E9" s="14">
        <v>8.01</v>
      </c>
      <c r="F9" s="14">
        <v>0.94</v>
      </c>
      <c r="G9" s="14">
        <v>0.49</v>
      </c>
      <c r="H9" s="14">
        <v>74.64</v>
      </c>
      <c r="I9" s="14">
        <v>11.3</v>
      </c>
    </row>
    <row r="10" spans="1:9">
      <c r="A10" s="12">
        <v>9</v>
      </c>
      <c r="B10" s="18">
        <v>15.8</v>
      </c>
      <c r="C10" s="14">
        <v>31.63</v>
      </c>
      <c r="D10" s="14">
        <v>9.02</v>
      </c>
      <c r="E10" s="14">
        <v>7.99</v>
      </c>
      <c r="F10" s="14">
        <v>1.03</v>
      </c>
      <c r="G10" s="14">
        <v>0.54</v>
      </c>
      <c r="H10" s="14">
        <v>63.67</v>
      </c>
      <c r="I10" s="14">
        <v>7.74</v>
      </c>
    </row>
    <row r="11" spans="1:9">
      <c r="A11" s="12">
        <v>10</v>
      </c>
      <c r="B11" s="18">
        <v>15.8</v>
      </c>
      <c r="C11" s="18">
        <v>31.6</v>
      </c>
      <c r="D11" s="14">
        <v>9.01</v>
      </c>
      <c r="E11" s="14">
        <v>8.01</v>
      </c>
      <c r="F11" s="14">
        <v>1.03</v>
      </c>
      <c r="G11" s="14">
        <v>0.78</v>
      </c>
      <c r="H11" s="14">
        <v>53.59</v>
      </c>
      <c r="I11" s="14">
        <v>10.41</v>
      </c>
    </row>
    <row r="12" spans="1:9">
      <c r="A12" s="12">
        <v>11</v>
      </c>
      <c r="B12" s="9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</row>
    <row r="13" spans="1:9">
      <c r="A13" s="12">
        <v>12</v>
      </c>
      <c r="B13" s="9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</row>
    <row r="14" spans="1:9">
      <c r="A14" s="12">
        <v>13</v>
      </c>
      <c r="B14" s="18">
        <v>15.4</v>
      </c>
      <c r="C14" s="14">
        <v>31.64</v>
      </c>
      <c r="D14" s="12">
        <v>9</v>
      </c>
      <c r="E14" s="14">
        <v>8.01</v>
      </c>
      <c r="F14" s="14">
        <v>0.94</v>
      </c>
      <c r="G14" s="14">
        <v>0.43</v>
      </c>
      <c r="H14" s="14">
        <v>61.75</v>
      </c>
      <c r="I14" s="14">
        <v>13.08</v>
      </c>
    </row>
    <row r="15" spans="1:9">
      <c r="A15" s="12">
        <v>14</v>
      </c>
      <c r="B15" s="18">
        <v>15.4</v>
      </c>
      <c r="C15" s="14">
        <v>31.05</v>
      </c>
      <c r="D15" s="14">
        <v>8.92</v>
      </c>
      <c r="E15" s="14">
        <v>8.02</v>
      </c>
      <c r="F15" s="14">
        <v>1.03</v>
      </c>
      <c r="G15" s="14">
        <v>0.49</v>
      </c>
      <c r="H15" s="14">
        <v>64.31</v>
      </c>
      <c r="I15" s="14">
        <v>8.63</v>
      </c>
    </row>
    <row r="16" spans="1:9">
      <c r="A16" s="12">
        <v>15</v>
      </c>
      <c r="B16" s="18">
        <v>16.1</v>
      </c>
      <c r="C16" s="14">
        <v>31.58</v>
      </c>
      <c r="D16" s="14">
        <v>9.01</v>
      </c>
      <c r="E16" s="14">
        <v>7.99</v>
      </c>
      <c r="F16" s="14">
        <v>0.77</v>
      </c>
      <c r="G16" s="14">
        <v>0.49</v>
      </c>
      <c r="H16" s="14">
        <v>67.63</v>
      </c>
      <c r="I16" s="14">
        <v>8.63</v>
      </c>
    </row>
    <row r="17" spans="1:9">
      <c r="A17" s="12">
        <v>16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</row>
    <row r="18" spans="1:9">
      <c r="A18" s="12">
        <v>17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</row>
    <row r="19" spans="1:9">
      <c r="A19" s="12">
        <v>18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</row>
    <row r="20" spans="1:9">
      <c r="A20" s="12">
        <v>19</v>
      </c>
      <c r="B20" s="18">
        <v>16.2</v>
      </c>
      <c r="C20" s="14">
        <v>31.51</v>
      </c>
      <c r="D20" s="14">
        <v>9.06</v>
      </c>
      <c r="E20" s="12">
        <v>8</v>
      </c>
      <c r="F20" s="14">
        <v>1.03</v>
      </c>
      <c r="G20" s="14">
        <v>13.16</v>
      </c>
      <c r="H20" s="14">
        <v>84.61</v>
      </c>
      <c r="I20" s="14">
        <v>8.63</v>
      </c>
    </row>
    <row r="21" spans="1:9">
      <c r="A21" s="12">
        <v>20</v>
      </c>
      <c r="B21" s="18">
        <v>16.1</v>
      </c>
      <c r="C21" s="14">
        <v>31.53</v>
      </c>
      <c r="D21" s="14">
        <v>9.02</v>
      </c>
      <c r="E21" s="12">
        <v>8</v>
      </c>
      <c r="F21" s="14">
        <v>0.86</v>
      </c>
      <c r="G21" s="14">
        <v>0.84</v>
      </c>
      <c r="H21" s="14">
        <v>70.88</v>
      </c>
      <c r="I21" s="14">
        <v>7.74</v>
      </c>
    </row>
    <row r="22" spans="1:9">
      <c r="A22" s="12">
        <v>21</v>
      </c>
      <c r="B22" s="9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</row>
    <row r="23" spans="1:9">
      <c r="A23" s="12">
        <v>22</v>
      </c>
      <c r="B23" s="18">
        <v>16.4</v>
      </c>
      <c r="C23" s="14">
        <v>31.46</v>
      </c>
      <c r="D23" s="14">
        <v>8.96</v>
      </c>
      <c r="E23" s="14">
        <v>8.01</v>
      </c>
      <c r="F23" s="14">
        <v>0.6</v>
      </c>
      <c r="G23" s="14">
        <v>0.84</v>
      </c>
      <c r="H23" s="14">
        <v>93.16</v>
      </c>
      <c r="I23" s="14">
        <v>9.52</v>
      </c>
    </row>
    <row r="24" spans="1:9">
      <c r="A24" s="12">
        <v>23</v>
      </c>
      <c r="B24" s="18">
        <v>16.4</v>
      </c>
      <c r="C24" s="14">
        <v>31.41</v>
      </c>
      <c r="D24" s="14">
        <v>8.91</v>
      </c>
      <c r="E24" s="14">
        <v>8.01</v>
      </c>
      <c r="F24" s="14">
        <v>0.69</v>
      </c>
      <c r="G24" s="14">
        <v>0.78</v>
      </c>
      <c r="H24" s="14">
        <v>84.83</v>
      </c>
      <c r="I24" s="14">
        <v>12.19</v>
      </c>
    </row>
    <row r="25" spans="1:9">
      <c r="A25" s="12">
        <v>24</v>
      </c>
      <c r="B25" s="18">
        <v>17.1</v>
      </c>
      <c r="C25" s="14">
        <v>31.29</v>
      </c>
      <c r="D25" s="14">
        <v>8.91</v>
      </c>
      <c r="E25" s="14">
        <v>7.99</v>
      </c>
      <c r="F25" s="14">
        <v>0.77</v>
      </c>
      <c r="G25" s="14">
        <v>0.54</v>
      </c>
      <c r="H25" s="14">
        <v>69.98</v>
      </c>
      <c r="I25" s="14">
        <v>8.63</v>
      </c>
    </row>
    <row r="26" spans="1:9">
      <c r="A26" s="12">
        <v>25</v>
      </c>
      <c r="B26" s="18">
        <v>17.3</v>
      </c>
      <c r="C26" s="14">
        <v>31.29</v>
      </c>
      <c r="D26" s="14">
        <v>8.92</v>
      </c>
      <c r="E26" s="14">
        <v>7.99</v>
      </c>
      <c r="F26" s="14">
        <v>0.6</v>
      </c>
      <c r="G26" s="14">
        <v>0.9</v>
      </c>
      <c r="H26" s="14">
        <v>84.37</v>
      </c>
      <c r="I26" s="14">
        <v>10.41</v>
      </c>
    </row>
    <row r="27" spans="1:9">
      <c r="A27" s="12">
        <v>26</v>
      </c>
      <c r="B27" s="12">
        <v>17</v>
      </c>
      <c r="C27" s="14">
        <v>31.33</v>
      </c>
      <c r="D27" s="14">
        <v>9.01</v>
      </c>
      <c r="E27" s="12">
        <v>8</v>
      </c>
      <c r="F27" s="14">
        <v>0.69</v>
      </c>
      <c r="G27" s="14">
        <v>1.48</v>
      </c>
      <c r="H27" s="14">
        <v>70.42</v>
      </c>
      <c r="I27" s="14">
        <v>7.74</v>
      </c>
    </row>
    <row r="28" spans="1:9">
      <c r="A28" s="12">
        <v>27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</row>
    <row r="29" spans="1:9">
      <c r="A29" s="12">
        <v>28</v>
      </c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</row>
    <row r="30" spans="1:9">
      <c r="A30" s="1" t="s">
        <v>11</v>
      </c>
      <c r="B30" s="1">
        <f>AVERAGE(B23:B29)</f>
        <v>16.84</v>
      </c>
      <c r="C30" s="1">
        <f>AVERAGE(C23:C29)</f>
        <v>31.356</v>
      </c>
      <c r="D30" s="1">
        <f>AVERAGE(D23:D29)</f>
        <v>8.942</v>
      </c>
      <c r="E30" s="1">
        <f>AVERAGE(E23:E29)</f>
        <v>8</v>
      </c>
      <c r="F30" s="1">
        <f>AVERAGE(F23:F29)</f>
        <v>0.67</v>
      </c>
      <c r="G30" s="1">
        <f>AVERAGE(G23:G29)</f>
        <v>0.908</v>
      </c>
      <c r="H30" s="1">
        <f>AVERAGE(H23:H29)</f>
        <v>80.552</v>
      </c>
      <c r="I30" s="1">
        <f>AVERAGE(I23:I29)</f>
        <v>9.698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A10" workbookViewId="0">
      <selection activeCell="C44" sqref="C44"/>
    </sheetView>
  </sheetViews>
  <sheetFormatPr defaultColWidth="9.23076923076923" defaultRowHeight="16.8"/>
  <cols>
    <col min="2" max="5" width="12.9230769230769"/>
    <col min="6" max="6" width="11.7692307692308"/>
    <col min="7" max="9" width="12.9230769230769"/>
  </cols>
  <sheetData>
    <row r="1" s="2" customFormat="1" ht="22" spans="1:9">
      <c r="A1" s="4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2">
        <v>1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</row>
    <row r="3" spans="1:9">
      <c r="A3" s="12">
        <v>2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</row>
    <row r="4" spans="1:9">
      <c r="A4" s="12">
        <v>3</v>
      </c>
      <c r="B4" s="18">
        <v>25.2</v>
      </c>
      <c r="C4" s="14">
        <v>29.97</v>
      </c>
      <c r="D4" s="18">
        <v>5.9</v>
      </c>
      <c r="E4" s="14">
        <v>8.05</v>
      </c>
      <c r="F4" s="14">
        <v>0.49</v>
      </c>
      <c r="G4" s="14">
        <v>9.51</v>
      </c>
      <c r="H4" s="14">
        <v>148</v>
      </c>
      <c r="I4" s="14">
        <v>5.96</v>
      </c>
    </row>
    <row r="5" spans="1:9">
      <c r="A5" s="12">
        <v>4</v>
      </c>
      <c r="B5" s="18">
        <v>24.6</v>
      </c>
      <c r="C5" s="14">
        <v>30.89</v>
      </c>
      <c r="D5" s="14">
        <v>5.83</v>
      </c>
      <c r="E5" s="14">
        <v>8.08</v>
      </c>
      <c r="F5" s="14">
        <v>0.57</v>
      </c>
      <c r="G5" s="14">
        <v>21.38</v>
      </c>
      <c r="H5" s="14">
        <v>165.21</v>
      </c>
      <c r="I5" s="14">
        <v>0.62</v>
      </c>
    </row>
    <row r="6" spans="1:9">
      <c r="A6" s="12">
        <v>5</v>
      </c>
      <c r="B6" s="18">
        <v>24.7</v>
      </c>
      <c r="C6" s="14">
        <v>30.94</v>
      </c>
      <c r="D6" s="14">
        <v>5.81</v>
      </c>
      <c r="E6" s="14">
        <v>8.09</v>
      </c>
      <c r="F6" s="14">
        <v>0.49</v>
      </c>
      <c r="G6" s="14">
        <v>3.85</v>
      </c>
      <c r="H6" s="14">
        <v>104.6</v>
      </c>
      <c r="I6" s="14">
        <v>2.4</v>
      </c>
    </row>
    <row r="7" spans="1:9">
      <c r="A7" s="12">
        <v>6</v>
      </c>
      <c r="B7" s="18">
        <v>24.7</v>
      </c>
      <c r="C7" s="14">
        <v>30.83</v>
      </c>
      <c r="D7" s="14">
        <v>5.82</v>
      </c>
      <c r="E7" s="14">
        <v>8.09</v>
      </c>
      <c r="F7" s="14">
        <v>0.41</v>
      </c>
      <c r="G7" s="14">
        <v>4.42</v>
      </c>
      <c r="H7" s="14">
        <v>149.76</v>
      </c>
      <c r="I7" s="14">
        <v>0.62</v>
      </c>
    </row>
    <row r="8" spans="1:9">
      <c r="A8" s="12">
        <v>7</v>
      </c>
      <c r="B8" s="18">
        <v>24.5</v>
      </c>
      <c r="C8" s="14">
        <v>30.84</v>
      </c>
      <c r="D8" s="14">
        <v>5.92</v>
      </c>
      <c r="E8" s="14">
        <v>8.08</v>
      </c>
      <c r="F8" s="14">
        <v>0.41</v>
      </c>
      <c r="G8" s="14">
        <v>4.42</v>
      </c>
      <c r="H8" s="14">
        <v>151.35</v>
      </c>
      <c r="I8" s="14">
        <v>2.4</v>
      </c>
    </row>
    <row r="9" spans="1:9">
      <c r="A9" s="12">
        <v>8</v>
      </c>
      <c r="B9" s="18">
        <v>24.5</v>
      </c>
      <c r="C9" s="14">
        <v>30.84</v>
      </c>
      <c r="D9" s="14">
        <v>5.91</v>
      </c>
      <c r="E9" s="18">
        <v>8.1</v>
      </c>
      <c r="F9" s="14">
        <v>0.49</v>
      </c>
      <c r="G9" s="14">
        <v>11.77</v>
      </c>
      <c r="H9" s="14">
        <v>97.28</v>
      </c>
      <c r="I9" s="14">
        <v>0.62</v>
      </c>
    </row>
    <row r="10" spans="1:9">
      <c r="A10" s="12">
        <v>9</v>
      </c>
      <c r="B10" s="18">
        <v>24.9</v>
      </c>
      <c r="C10" s="14">
        <v>30.92</v>
      </c>
      <c r="D10" s="14">
        <v>5.47</v>
      </c>
      <c r="E10" s="14">
        <v>8.09</v>
      </c>
      <c r="F10" s="14">
        <v>0.57</v>
      </c>
      <c r="G10" s="14">
        <v>8.37</v>
      </c>
      <c r="H10" s="14">
        <v>136.81</v>
      </c>
      <c r="I10" s="14">
        <v>2.4</v>
      </c>
    </row>
    <row r="11" spans="1:9">
      <c r="A11" s="12">
        <v>10</v>
      </c>
      <c r="B11" s="18">
        <v>24.9</v>
      </c>
      <c r="C11" s="14">
        <v>30.97</v>
      </c>
      <c r="D11" s="14">
        <v>5.49</v>
      </c>
      <c r="E11" s="14">
        <v>8.09</v>
      </c>
      <c r="F11" s="14">
        <v>0.57</v>
      </c>
      <c r="G11" s="14">
        <v>49.1</v>
      </c>
      <c r="H11" s="14">
        <v>116.49</v>
      </c>
      <c r="I11" s="14">
        <v>0.62</v>
      </c>
    </row>
    <row r="12" spans="1:9">
      <c r="A12" s="12">
        <v>11</v>
      </c>
      <c r="B12" s="18">
        <v>24.6</v>
      </c>
      <c r="C12" s="14">
        <v>31.02</v>
      </c>
      <c r="D12" s="14">
        <v>5.42</v>
      </c>
      <c r="E12" s="14">
        <v>8.08</v>
      </c>
      <c r="F12" s="14">
        <v>0.73</v>
      </c>
      <c r="G12" s="14">
        <v>10.64</v>
      </c>
      <c r="H12" s="14">
        <v>108.98</v>
      </c>
      <c r="I12" s="14">
        <v>2.4</v>
      </c>
    </row>
    <row r="13" spans="1:9">
      <c r="A13" s="12">
        <v>12</v>
      </c>
      <c r="B13" s="12">
        <v>25</v>
      </c>
      <c r="C13" s="14">
        <v>30.92</v>
      </c>
      <c r="D13" s="14">
        <v>5.48</v>
      </c>
      <c r="E13" s="14">
        <v>8.11</v>
      </c>
      <c r="F13" s="14">
        <v>0.33</v>
      </c>
      <c r="G13" s="14">
        <v>11.2</v>
      </c>
      <c r="H13" s="14">
        <v>81.73</v>
      </c>
      <c r="I13" s="14">
        <v>3.29</v>
      </c>
    </row>
    <row r="14" spans="1:9">
      <c r="A14" s="12">
        <v>13</v>
      </c>
      <c r="B14" s="18">
        <v>24.4</v>
      </c>
      <c r="C14" s="14">
        <v>31.17</v>
      </c>
      <c r="D14" s="18">
        <v>5.8</v>
      </c>
      <c r="E14" s="14">
        <v>8.13</v>
      </c>
      <c r="F14" s="14">
        <v>0.24</v>
      </c>
      <c r="G14" s="14">
        <v>10.07</v>
      </c>
      <c r="H14" s="14">
        <v>82.24</v>
      </c>
      <c r="I14" s="14">
        <v>2.4</v>
      </c>
    </row>
    <row r="15" spans="1:9">
      <c r="A15" s="12">
        <v>14</v>
      </c>
      <c r="B15" s="18">
        <v>24.2</v>
      </c>
      <c r="C15" s="14">
        <v>31.16</v>
      </c>
      <c r="D15" s="14">
        <v>5.76</v>
      </c>
      <c r="E15" s="14">
        <v>8.11</v>
      </c>
      <c r="F15" s="14">
        <v>0.41</v>
      </c>
      <c r="G15" s="14">
        <v>30.43</v>
      </c>
      <c r="H15" s="14">
        <v>88.06</v>
      </c>
      <c r="I15" s="14">
        <v>1.51</v>
      </c>
    </row>
    <row r="16" spans="1:9">
      <c r="A16" s="12">
        <v>15</v>
      </c>
      <c r="B16" s="18">
        <v>24.9</v>
      </c>
      <c r="C16" s="14">
        <v>30.85</v>
      </c>
      <c r="D16" s="18">
        <v>5.6</v>
      </c>
      <c r="E16" s="14">
        <v>8.11</v>
      </c>
      <c r="F16" s="14">
        <v>0.41</v>
      </c>
      <c r="G16" s="14">
        <v>7.24</v>
      </c>
      <c r="H16" s="14">
        <v>137.56</v>
      </c>
      <c r="I16" s="14">
        <v>0.62</v>
      </c>
    </row>
    <row r="17" spans="1:9">
      <c r="A17" s="12">
        <v>16</v>
      </c>
      <c r="B17" s="18">
        <v>24.7</v>
      </c>
      <c r="C17" s="14">
        <v>30.63</v>
      </c>
      <c r="D17" s="14">
        <v>5.55</v>
      </c>
      <c r="E17" s="14">
        <v>8.09</v>
      </c>
      <c r="F17" s="14">
        <v>0.33</v>
      </c>
      <c r="G17" s="14">
        <v>11.77</v>
      </c>
      <c r="H17" s="14">
        <v>107.54</v>
      </c>
      <c r="I17" s="14">
        <v>1.51</v>
      </c>
    </row>
    <row r="18" spans="1:9">
      <c r="A18" s="12">
        <v>17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</row>
    <row r="19" spans="1:9">
      <c r="A19" s="12">
        <v>18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</row>
    <row r="20" spans="1:9">
      <c r="A20" s="12">
        <v>19</v>
      </c>
      <c r="B20" s="18">
        <v>24.7</v>
      </c>
      <c r="C20" s="14">
        <v>30.97</v>
      </c>
      <c r="D20" s="18">
        <v>5.6</v>
      </c>
      <c r="E20" s="14">
        <v>8.09</v>
      </c>
      <c r="F20" s="14">
        <v>0.57</v>
      </c>
      <c r="G20" s="14">
        <v>6.68</v>
      </c>
      <c r="H20" s="14">
        <v>106.68</v>
      </c>
      <c r="I20" s="14">
        <v>17.53</v>
      </c>
    </row>
    <row r="21" spans="1:9">
      <c r="A21" s="12">
        <v>20</v>
      </c>
      <c r="B21" s="9" t="s">
        <v>9</v>
      </c>
      <c r="C21" s="9" t="s">
        <v>9</v>
      </c>
      <c r="D21" s="9" t="s">
        <v>9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</row>
    <row r="22" spans="1:9">
      <c r="A22" s="12">
        <v>21</v>
      </c>
      <c r="B22" s="18">
        <v>24.5</v>
      </c>
      <c r="C22" s="14">
        <v>31.08</v>
      </c>
      <c r="D22" s="14">
        <v>5.07</v>
      </c>
      <c r="E22" s="14">
        <v>8.08</v>
      </c>
      <c r="F22" s="14">
        <v>0.49</v>
      </c>
      <c r="G22" s="14">
        <v>7.24</v>
      </c>
      <c r="H22" s="14">
        <v>129.24</v>
      </c>
      <c r="I22" s="14">
        <v>2.4</v>
      </c>
    </row>
    <row r="23" spans="1:9">
      <c r="A23" s="12">
        <v>22</v>
      </c>
      <c r="B23" s="18">
        <v>24.6</v>
      </c>
      <c r="C23" s="14">
        <v>31.09</v>
      </c>
      <c r="D23" s="14">
        <v>5.62</v>
      </c>
      <c r="E23" s="14">
        <v>8.08</v>
      </c>
      <c r="F23" s="14">
        <v>0.49</v>
      </c>
      <c r="G23" s="14">
        <v>6.68</v>
      </c>
      <c r="H23" s="14">
        <v>174.97</v>
      </c>
      <c r="I23" s="14">
        <v>2.4</v>
      </c>
    </row>
    <row r="24" spans="1:9">
      <c r="A24" s="12">
        <v>23</v>
      </c>
      <c r="B24" s="18">
        <v>24.7</v>
      </c>
      <c r="C24" s="14">
        <v>31.15</v>
      </c>
      <c r="D24" s="14">
        <v>5.76</v>
      </c>
      <c r="E24" s="14">
        <v>8.08</v>
      </c>
      <c r="F24" s="14">
        <v>0.49</v>
      </c>
      <c r="G24" s="14">
        <v>7.24</v>
      </c>
      <c r="H24" s="14">
        <v>93.51</v>
      </c>
      <c r="I24" s="14">
        <v>1.51</v>
      </c>
    </row>
    <row r="25" spans="1:9">
      <c r="A25" s="12">
        <v>24</v>
      </c>
      <c r="B25" s="18">
        <v>24.5</v>
      </c>
      <c r="C25" s="18">
        <v>31.1</v>
      </c>
      <c r="D25" s="18">
        <v>5.4</v>
      </c>
      <c r="E25" s="14">
        <v>8.06</v>
      </c>
      <c r="F25" s="14">
        <v>0.49</v>
      </c>
      <c r="G25" s="14">
        <v>9.51</v>
      </c>
      <c r="H25" s="14">
        <v>86.87</v>
      </c>
      <c r="I25" s="14">
        <v>1.51</v>
      </c>
    </row>
    <row r="26" spans="1:9">
      <c r="A26" s="12">
        <v>25</v>
      </c>
      <c r="B26" s="18">
        <v>24.7</v>
      </c>
      <c r="C26" s="14">
        <v>31.01</v>
      </c>
      <c r="D26" s="18">
        <v>5.5</v>
      </c>
      <c r="E26" s="14">
        <v>8.03</v>
      </c>
      <c r="F26" s="14">
        <v>0.73</v>
      </c>
      <c r="G26" s="14">
        <v>7.81</v>
      </c>
      <c r="H26" s="14">
        <v>89.61</v>
      </c>
      <c r="I26" s="14">
        <v>9.52</v>
      </c>
    </row>
    <row r="27" spans="1:9">
      <c r="A27" s="12">
        <v>26</v>
      </c>
      <c r="B27" s="9" t="s">
        <v>9</v>
      </c>
      <c r="C27" s="9" t="s">
        <v>9</v>
      </c>
      <c r="D27" s="21" t="s">
        <v>12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</row>
    <row r="28" spans="1:9">
      <c r="A28" s="12">
        <v>27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</row>
    <row r="29" spans="1:9">
      <c r="A29" s="12">
        <v>28</v>
      </c>
      <c r="B29" s="18">
        <v>24.6</v>
      </c>
      <c r="C29" s="14">
        <v>31.06</v>
      </c>
      <c r="D29" s="14">
        <v>5.42</v>
      </c>
      <c r="E29" s="14">
        <v>7.93</v>
      </c>
      <c r="F29" s="14">
        <v>0.57</v>
      </c>
      <c r="G29" s="14">
        <v>10.07</v>
      </c>
      <c r="H29" s="14">
        <v>69.37</v>
      </c>
      <c r="I29" s="14">
        <v>9.52</v>
      </c>
    </row>
    <row r="30" spans="1:9">
      <c r="A30" t="s">
        <v>11</v>
      </c>
      <c r="B30">
        <f>AVERAGEIF(B2:B29,"&gt;=0")</f>
        <v>24.6714285714286</v>
      </c>
      <c r="C30">
        <f>AVERAGEIF(C2:C29,"&gt;=0")</f>
        <v>30.9242857142857</v>
      </c>
      <c r="D30">
        <f>AVERAGEIF(D2:D29,"&gt;=0")</f>
        <v>5.6252380952381</v>
      </c>
      <c r="E30">
        <f>AVERAGEIF(E2:E29,"&gt;=0")</f>
        <v>8.07857142857143</v>
      </c>
      <c r="F30">
        <f>AVERAGEIF(F2:F29,"&gt;=0")</f>
        <v>0.48952380952381</v>
      </c>
      <c r="G30">
        <f>AVERAGEIF(G2:G29,"&gt;=0")</f>
        <v>11.8761904761905</v>
      </c>
      <c r="H30">
        <f>AVERAGEIF(H2:H29,"&gt;=0")</f>
        <v>115.517142857143</v>
      </c>
      <c r="I30">
        <f>AVERAGEIF(I2:I29,"&gt;=0")</f>
        <v>3.41714285714286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C36" sqref="C36"/>
    </sheetView>
  </sheetViews>
  <sheetFormatPr defaultColWidth="9.23076923076923" defaultRowHeight="16.8"/>
  <cols>
    <col min="2" max="9" width="12.9230769230769"/>
  </cols>
  <sheetData>
    <row r="1" customFormat="1" ht="22" spans="1:9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1" spans="1:9">
      <c r="A2" s="12">
        <v>1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</row>
    <row r="3" customFormat="1" spans="1:9">
      <c r="A3" s="12">
        <v>2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</row>
    <row r="4" customFormat="1" spans="1:9">
      <c r="A4" s="12">
        <v>3</v>
      </c>
      <c r="B4" s="18">
        <v>19.7</v>
      </c>
      <c r="C4" s="14">
        <v>31.16</v>
      </c>
      <c r="D4" s="18">
        <v>7.8</v>
      </c>
      <c r="E4" s="14">
        <v>7.95</v>
      </c>
      <c r="F4" s="14">
        <v>0.76</v>
      </c>
      <c r="G4" s="14">
        <v>46.37</v>
      </c>
      <c r="H4" s="14">
        <v>110.06</v>
      </c>
      <c r="I4" s="14">
        <v>4</v>
      </c>
    </row>
    <row r="5" customFormat="1" spans="1:9">
      <c r="A5" s="12">
        <v>4</v>
      </c>
      <c r="B5" s="18">
        <v>20.8</v>
      </c>
      <c r="C5" s="14">
        <v>31.62</v>
      </c>
      <c r="D5" s="14">
        <v>7.53</v>
      </c>
      <c r="E5" s="14">
        <v>7.99</v>
      </c>
      <c r="F5" s="14">
        <v>0.68</v>
      </c>
      <c r="G5" s="14">
        <v>44.07</v>
      </c>
      <c r="H5" s="14">
        <v>69.32</v>
      </c>
      <c r="I5" s="14">
        <v>5.35</v>
      </c>
    </row>
    <row r="6" customFormat="1" spans="1:9">
      <c r="A6" s="12">
        <v>5</v>
      </c>
      <c r="B6" s="18">
        <v>20.8</v>
      </c>
      <c r="C6" s="14">
        <v>31.68</v>
      </c>
      <c r="D6" s="14">
        <v>7.15</v>
      </c>
      <c r="E6" s="14">
        <v>7.99</v>
      </c>
      <c r="F6" s="9" t="s">
        <v>9</v>
      </c>
      <c r="G6" s="14">
        <v>47.79</v>
      </c>
      <c r="H6" s="9" t="s">
        <v>9</v>
      </c>
      <c r="I6" s="9" t="s">
        <v>9</v>
      </c>
    </row>
    <row r="7" customFormat="1" spans="1:9">
      <c r="A7" s="12">
        <v>6</v>
      </c>
      <c r="B7" s="18">
        <v>20.7</v>
      </c>
      <c r="C7" s="14">
        <v>31.63</v>
      </c>
      <c r="D7" s="14">
        <v>7.56</v>
      </c>
      <c r="E7" s="12">
        <v>8</v>
      </c>
      <c r="F7" s="14">
        <v>0.76</v>
      </c>
      <c r="G7" s="14">
        <v>42.56</v>
      </c>
      <c r="H7" s="14">
        <v>65.87</v>
      </c>
      <c r="I7" s="14">
        <v>6.03</v>
      </c>
    </row>
    <row r="8" customFormat="1" spans="1:9">
      <c r="A8" s="12">
        <v>7</v>
      </c>
      <c r="B8" s="18">
        <v>20.5</v>
      </c>
      <c r="C8" s="14">
        <v>31.58</v>
      </c>
      <c r="D8" s="14">
        <v>7.48</v>
      </c>
      <c r="E8" s="14">
        <v>8.02</v>
      </c>
      <c r="F8" s="14">
        <v>0.76</v>
      </c>
      <c r="G8" s="14">
        <v>41.13</v>
      </c>
      <c r="H8" s="14">
        <v>92.22</v>
      </c>
      <c r="I8" s="14">
        <v>7.38</v>
      </c>
    </row>
    <row r="9" customFormat="1" spans="1:9">
      <c r="A9" s="12">
        <v>8</v>
      </c>
      <c r="B9" s="18">
        <v>20.7</v>
      </c>
      <c r="C9" s="14">
        <v>31.61</v>
      </c>
      <c r="D9" s="14">
        <v>7.48</v>
      </c>
      <c r="E9" s="14">
        <v>8.01</v>
      </c>
      <c r="F9" s="14">
        <v>0.76</v>
      </c>
      <c r="G9" s="14">
        <v>41.6</v>
      </c>
      <c r="H9" s="14">
        <v>110.49</v>
      </c>
      <c r="I9" s="14">
        <v>4</v>
      </c>
    </row>
    <row r="10" customFormat="1" spans="1:9">
      <c r="A10" s="12">
        <v>9</v>
      </c>
      <c r="B10" s="18">
        <v>20.8</v>
      </c>
      <c r="C10" s="14">
        <v>31.56</v>
      </c>
      <c r="D10" s="14">
        <v>7.59</v>
      </c>
      <c r="E10" s="14">
        <v>8.01</v>
      </c>
      <c r="F10" s="14">
        <v>0.68</v>
      </c>
      <c r="G10" s="14">
        <v>45.41</v>
      </c>
      <c r="H10" s="14">
        <v>85.33</v>
      </c>
      <c r="I10" s="14">
        <v>3.33</v>
      </c>
    </row>
    <row r="11" customFormat="1" spans="1:9">
      <c r="A11" s="12">
        <v>10</v>
      </c>
      <c r="B11" s="18">
        <v>20.4</v>
      </c>
      <c r="C11" s="14">
        <v>31.43</v>
      </c>
      <c r="D11" s="14">
        <v>7.58</v>
      </c>
      <c r="E11" s="12">
        <v>8</v>
      </c>
      <c r="F11" s="14">
        <v>0.76</v>
      </c>
      <c r="G11" s="14">
        <v>43.98</v>
      </c>
      <c r="H11" s="14">
        <v>167.49</v>
      </c>
      <c r="I11" s="14">
        <v>4.68</v>
      </c>
    </row>
    <row r="12" customFormat="1" spans="1:9">
      <c r="A12" s="12">
        <v>11</v>
      </c>
      <c r="B12" s="9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</row>
    <row r="13" customFormat="1" spans="1:9">
      <c r="A13" s="12">
        <v>12</v>
      </c>
      <c r="B13" s="9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</row>
    <row r="14" customFormat="1" spans="1:9">
      <c r="A14" s="12">
        <v>13</v>
      </c>
      <c r="B14" s="18">
        <v>21.1</v>
      </c>
      <c r="C14" s="14">
        <v>31.67</v>
      </c>
      <c r="D14" s="18">
        <v>7.3</v>
      </c>
      <c r="E14" s="12">
        <v>8</v>
      </c>
      <c r="F14" s="14">
        <v>0.76</v>
      </c>
      <c r="G14" s="14">
        <v>46.37</v>
      </c>
      <c r="H14" s="14">
        <v>78.99</v>
      </c>
      <c r="I14" s="14">
        <v>4</v>
      </c>
    </row>
    <row r="15" customFormat="1" spans="1:9">
      <c r="A15" s="12">
        <v>14</v>
      </c>
      <c r="B15" s="18">
        <v>21.2</v>
      </c>
      <c r="C15" s="14">
        <v>31.67</v>
      </c>
      <c r="D15" s="14">
        <v>7.43</v>
      </c>
      <c r="E15" s="14">
        <v>8.01</v>
      </c>
      <c r="F15" s="14">
        <v>0.6</v>
      </c>
      <c r="G15" s="14">
        <v>39.21</v>
      </c>
      <c r="H15" s="14">
        <v>73.08</v>
      </c>
      <c r="I15" s="14">
        <v>5.35</v>
      </c>
    </row>
    <row r="16" customFormat="1" spans="1:9">
      <c r="A16" s="12">
        <v>15</v>
      </c>
      <c r="B16" s="18">
        <v>20.9</v>
      </c>
      <c r="C16" s="18">
        <v>31.5</v>
      </c>
      <c r="D16" s="14">
        <v>7.52</v>
      </c>
      <c r="E16" s="14">
        <v>8.02</v>
      </c>
      <c r="F16" s="14">
        <v>0.68</v>
      </c>
      <c r="G16" s="14">
        <v>41.6</v>
      </c>
      <c r="H16" s="14">
        <v>114.37</v>
      </c>
      <c r="I16" s="14">
        <v>10.07</v>
      </c>
    </row>
    <row r="17" customFormat="1" spans="1:9">
      <c r="A17" s="12">
        <v>16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</row>
    <row r="18" customFormat="1" spans="1:9">
      <c r="A18" s="12">
        <v>17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</row>
    <row r="19" customFormat="1" spans="1:9">
      <c r="A19" s="12">
        <v>18</v>
      </c>
      <c r="B19" s="18">
        <v>21.2</v>
      </c>
      <c r="C19" s="14">
        <v>31.53</v>
      </c>
      <c r="D19" s="14">
        <v>7.58</v>
      </c>
      <c r="E19" s="14">
        <v>8.13</v>
      </c>
      <c r="F19" s="14">
        <v>0.6</v>
      </c>
      <c r="G19" s="14">
        <v>39.21</v>
      </c>
      <c r="H19" s="14">
        <v>160.42</v>
      </c>
      <c r="I19" s="14">
        <v>10.75</v>
      </c>
    </row>
    <row r="20" customFormat="1" spans="1:9">
      <c r="A20" s="12">
        <v>19</v>
      </c>
      <c r="B20" s="18">
        <v>21.1</v>
      </c>
      <c r="C20" s="14">
        <v>31.51</v>
      </c>
      <c r="D20" s="14">
        <v>7.44</v>
      </c>
      <c r="E20" s="14">
        <v>8.13</v>
      </c>
      <c r="F20" s="14">
        <v>0.68</v>
      </c>
      <c r="G20" s="14">
        <v>45.41</v>
      </c>
      <c r="H20" s="14">
        <v>119.42</v>
      </c>
      <c r="I20" s="14">
        <v>10.75</v>
      </c>
    </row>
    <row r="21" customFormat="1" spans="1:9">
      <c r="A21" s="12">
        <v>20</v>
      </c>
      <c r="B21" s="18">
        <v>21.2</v>
      </c>
      <c r="C21" s="14">
        <v>31.52</v>
      </c>
      <c r="D21" s="14">
        <v>7.56</v>
      </c>
      <c r="E21" s="14">
        <v>8.11</v>
      </c>
      <c r="F21" s="14">
        <v>0.68</v>
      </c>
      <c r="G21" s="14">
        <v>45.41</v>
      </c>
      <c r="H21" s="14">
        <v>117.36</v>
      </c>
      <c r="I21" s="14">
        <v>6.03</v>
      </c>
    </row>
    <row r="22" customFormat="1" spans="1:9">
      <c r="A22" s="12">
        <v>21</v>
      </c>
      <c r="B22" s="18">
        <v>20.8</v>
      </c>
      <c r="C22" s="14">
        <v>31.31</v>
      </c>
      <c r="D22" s="14">
        <v>7.54</v>
      </c>
      <c r="E22" s="14">
        <v>8.09</v>
      </c>
      <c r="F22" s="14">
        <v>0.68</v>
      </c>
      <c r="G22" s="14">
        <v>45.41</v>
      </c>
      <c r="H22" s="14">
        <v>180.69</v>
      </c>
      <c r="I22" s="14">
        <v>8.05</v>
      </c>
    </row>
    <row r="23" customFormat="1" spans="1:9">
      <c r="A23" s="12">
        <v>22</v>
      </c>
      <c r="B23" s="18">
        <v>20.4</v>
      </c>
      <c r="C23" s="14">
        <v>31.09</v>
      </c>
      <c r="D23" s="14">
        <v>7.42</v>
      </c>
      <c r="E23" s="14">
        <v>8.06</v>
      </c>
      <c r="F23" s="14">
        <v>0.68</v>
      </c>
      <c r="G23" s="14">
        <v>47.79</v>
      </c>
      <c r="H23" s="14">
        <v>172.56</v>
      </c>
      <c r="I23" s="14">
        <v>12.1</v>
      </c>
    </row>
    <row r="24" customFormat="1" spans="1:9">
      <c r="A24" s="12">
        <v>23</v>
      </c>
      <c r="B24" s="18">
        <v>20.2</v>
      </c>
      <c r="C24" s="14">
        <v>31.06</v>
      </c>
      <c r="D24" s="14">
        <v>7.49</v>
      </c>
      <c r="E24" s="14">
        <v>8.06</v>
      </c>
      <c r="F24" s="14">
        <v>0.84</v>
      </c>
      <c r="G24" s="14">
        <v>43.11</v>
      </c>
      <c r="H24" s="14">
        <v>164.39</v>
      </c>
      <c r="I24" s="14">
        <v>8.05</v>
      </c>
    </row>
    <row r="25" customFormat="1" spans="1:9">
      <c r="A25" s="12">
        <v>24</v>
      </c>
      <c r="B25" s="18">
        <v>20.2</v>
      </c>
      <c r="C25" s="14">
        <v>31.02</v>
      </c>
      <c r="D25" s="14">
        <v>7.46</v>
      </c>
      <c r="E25" s="14">
        <v>8.06</v>
      </c>
      <c r="F25" s="14">
        <v>0.76</v>
      </c>
      <c r="G25" s="14">
        <v>43.98</v>
      </c>
      <c r="H25" s="14">
        <v>127.96</v>
      </c>
      <c r="I25" s="14">
        <v>7.38</v>
      </c>
    </row>
    <row r="26" customFormat="1" spans="1:9">
      <c r="A26" s="12">
        <v>25</v>
      </c>
      <c r="B26" s="12">
        <v>20</v>
      </c>
      <c r="C26" s="14">
        <v>30.93</v>
      </c>
      <c r="D26" s="14">
        <v>7.46</v>
      </c>
      <c r="E26" s="14">
        <v>8.06</v>
      </c>
      <c r="F26" s="14">
        <v>0.76</v>
      </c>
      <c r="G26" s="14">
        <v>44.94</v>
      </c>
      <c r="H26" s="14">
        <v>58.92</v>
      </c>
      <c r="I26" s="14">
        <v>12.1</v>
      </c>
    </row>
    <row r="27" spans="1:9">
      <c r="A27" s="12">
        <v>26</v>
      </c>
      <c r="B27" s="9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</row>
    <row r="28" spans="1:9">
      <c r="A28" s="12">
        <v>27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</row>
    <row r="29" spans="1:9">
      <c r="A29" s="12">
        <v>28</v>
      </c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</row>
    <row r="30" spans="1:9">
      <c r="A30" s="1" t="s">
        <v>11</v>
      </c>
      <c r="B30" s="1">
        <f>AVERAGEIF(B2:B29,"&gt;=0")</f>
        <v>20.6684210526316</v>
      </c>
      <c r="C30" s="1">
        <f>AVERAGEIF(C2:C29,"&gt;=0")</f>
        <v>31.4252631578947</v>
      </c>
      <c r="D30" s="1">
        <f>AVERAGEIF(D2:D29,"&gt;=0")</f>
        <v>7.49315789473684</v>
      </c>
      <c r="E30" s="1">
        <f>AVERAGEIF(E2:E29,"&gt;=0")</f>
        <v>8.03684210526316</v>
      </c>
      <c r="F30" s="1">
        <f>AVERAGEIF(F2:F29,"&gt;=0")</f>
        <v>0.715555555555555</v>
      </c>
      <c r="G30" s="1">
        <f>AVERAGEIF(G2:G29,"&gt;=0")</f>
        <v>43.9657894736842</v>
      </c>
      <c r="H30" s="1">
        <f>AVERAGEIF(H2:H29,"&gt;=0")</f>
        <v>114.941111111111</v>
      </c>
      <c r="I30" s="1">
        <f>AVERAGEIF(I2:I29,"&gt;=0")</f>
        <v>7.18888888888889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A3" workbookViewId="0">
      <selection activeCell="C34" sqref="C34"/>
    </sheetView>
  </sheetViews>
  <sheetFormatPr defaultColWidth="9.23076923076923" defaultRowHeight="16.8"/>
  <cols>
    <col min="2" max="3" width="12.9230769230769"/>
    <col min="5" max="9" width="12.9230769230769"/>
  </cols>
  <sheetData>
    <row r="1" ht="22" spans="1:9">
      <c r="A1" s="4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5">
        <v>1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</row>
    <row r="3" spans="1:9">
      <c r="A3" s="12">
        <v>2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</row>
    <row r="4" spans="1:9">
      <c r="A4" s="12">
        <v>3</v>
      </c>
      <c r="B4" s="18">
        <v>7</v>
      </c>
      <c r="C4" s="14">
        <v>31.18</v>
      </c>
      <c r="D4" s="14">
        <v>9.02</v>
      </c>
      <c r="E4" s="14">
        <v>8.29</v>
      </c>
      <c r="F4" s="14">
        <v>0.6</v>
      </c>
      <c r="G4" s="14">
        <v>47</v>
      </c>
      <c r="H4" s="14">
        <v>63.94</v>
      </c>
      <c r="I4" s="14">
        <v>9.22</v>
      </c>
    </row>
    <row r="5" spans="1:9">
      <c r="A5" s="12">
        <v>4</v>
      </c>
      <c r="B5" s="18">
        <v>10</v>
      </c>
      <c r="C5" s="14">
        <v>31.39</v>
      </c>
      <c r="D5" s="14">
        <v>8.61</v>
      </c>
      <c r="E5" s="14">
        <v>8.31</v>
      </c>
      <c r="F5" s="14">
        <v>0.36</v>
      </c>
      <c r="G5" s="14">
        <v>26.56</v>
      </c>
      <c r="H5" s="14">
        <v>40.35</v>
      </c>
      <c r="I5" s="14">
        <v>10.57</v>
      </c>
    </row>
    <row r="6" spans="1:9">
      <c r="A6" s="12">
        <v>5</v>
      </c>
      <c r="B6" s="18">
        <v>9.9</v>
      </c>
      <c r="C6" s="14">
        <v>31.39</v>
      </c>
      <c r="D6" s="14">
        <v>8.74</v>
      </c>
      <c r="E6" s="14">
        <v>8.33</v>
      </c>
      <c r="F6" s="14">
        <v>0.6</v>
      </c>
      <c r="G6" s="14">
        <v>19.69</v>
      </c>
      <c r="H6" s="14">
        <v>39.23</v>
      </c>
      <c r="I6" s="14">
        <v>8.54</v>
      </c>
    </row>
    <row r="7" spans="1:9">
      <c r="A7" s="12">
        <v>6</v>
      </c>
      <c r="B7" s="18">
        <v>9.5</v>
      </c>
      <c r="C7" s="14">
        <v>31.38</v>
      </c>
      <c r="D7" s="14">
        <v>8.67</v>
      </c>
      <c r="E7" s="14">
        <v>8.35</v>
      </c>
      <c r="F7" s="14">
        <v>0.36</v>
      </c>
      <c r="G7" s="14">
        <v>32.05</v>
      </c>
      <c r="H7" s="14">
        <v>39.39</v>
      </c>
      <c r="I7" s="14">
        <v>6.51</v>
      </c>
    </row>
    <row r="8" spans="1:9">
      <c r="A8" s="12">
        <v>7</v>
      </c>
      <c r="B8" s="18">
        <v>9.7</v>
      </c>
      <c r="C8" s="14">
        <v>31.39</v>
      </c>
      <c r="D8" s="14">
        <v>8.72</v>
      </c>
      <c r="E8" s="14">
        <v>8.35</v>
      </c>
      <c r="F8" s="14">
        <v>0.44</v>
      </c>
      <c r="G8" s="14">
        <v>29.3</v>
      </c>
      <c r="H8" s="14">
        <v>41.34</v>
      </c>
      <c r="I8" s="14">
        <v>5.84</v>
      </c>
    </row>
    <row r="9" spans="1:9">
      <c r="A9" s="12">
        <v>8</v>
      </c>
      <c r="B9" s="18">
        <v>9.5</v>
      </c>
      <c r="C9" s="14">
        <v>31.37</v>
      </c>
      <c r="D9" s="14">
        <v>8.81</v>
      </c>
      <c r="E9" s="14">
        <v>8.37</v>
      </c>
      <c r="F9" s="14">
        <v>0.44</v>
      </c>
      <c r="G9" s="14">
        <v>21.06</v>
      </c>
      <c r="H9" s="14">
        <v>35.19</v>
      </c>
      <c r="I9" s="14">
        <v>6.51</v>
      </c>
    </row>
    <row r="10" spans="1:9">
      <c r="A10" s="12">
        <v>9</v>
      </c>
      <c r="B10" s="18">
        <v>9.5</v>
      </c>
      <c r="C10" s="14">
        <v>31.28</v>
      </c>
      <c r="D10" s="14">
        <v>8.7</v>
      </c>
      <c r="E10" s="14">
        <v>8.4</v>
      </c>
      <c r="F10" s="14">
        <v>0.52</v>
      </c>
      <c r="G10" s="14">
        <v>18.31</v>
      </c>
      <c r="H10" s="14">
        <v>52.9</v>
      </c>
      <c r="I10" s="14">
        <v>3.81</v>
      </c>
    </row>
    <row r="11" spans="1:9">
      <c r="A11" s="12">
        <v>10</v>
      </c>
      <c r="B11" s="9" t="s">
        <v>9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</row>
    <row r="12" spans="1:9">
      <c r="A12" s="12">
        <v>11</v>
      </c>
      <c r="B12" s="9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</row>
    <row r="13" spans="1:9">
      <c r="A13" s="12">
        <v>12</v>
      </c>
      <c r="B13" s="9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</row>
    <row r="14" spans="1:9">
      <c r="A14" s="12">
        <v>13</v>
      </c>
      <c r="B14" s="18">
        <v>10.4</v>
      </c>
      <c r="C14" s="14">
        <v>31.41</v>
      </c>
      <c r="D14" s="14">
        <v>8.85</v>
      </c>
      <c r="E14" s="14">
        <v>8.36</v>
      </c>
      <c r="F14" s="14">
        <v>0.44</v>
      </c>
      <c r="G14" s="14">
        <v>21.06</v>
      </c>
      <c r="H14" s="14">
        <v>44.66</v>
      </c>
      <c r="I14" s="14">
        <v>6.51</v>
      </c>
    </row>
    <row r="15" spans="1:9">
      <c r="A15" s="12">
        <v>14</v>
      </c>
      <c r="B15" s="18">
        <v>10.5</v>
      </c>
      <c r="C15" s="14">
        <v>31.42</v>
      </c>
      <c r="D15" s="14">
        <v>8.81</v>
      </c>
      <c r="E15" s="14">
        <v>8.36</v>
      </c>
      <c r="F15" s="14">
        <v>0.6</v>
      </c>
      <c r="G15" s="14">
        <v>38.92</v>
      </c>
      <c r="H15" s="14">
        <v>38.57</v>
      </c>
      <c r="I15" s="14">
        <v>5.84</v>
      </c>
    </row>
    <row r="16" spans="1:9">
      <c r="A16" s="12">
        <v>15</v>
      </c>
      <c r="B16" s="18">
        <v>9.4</v>
      </c>
      <c r="C16" s="14">
        <v>31.37</v>
      </c>
      <c r="D16" s="14">
        <v>8.89</v>
      </c>
      <c r="E16" s="14">
        <v>8.37</v>
      </c>
      <c r="F16" s="14">
        <v>0.68</v>
      </c>
      <c r="G16" s="14">
        <v>49.33</v>
      </c>
      <c r="H16" s="14">
        <v>31.86</v>
      </c>
      <c r="I16" s="14">
        <v>4.48</v>
      </c>
    </row>
    <row r="17" spans="1:9">
      <c r="A17" s="12">
        <v>16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</row>
    <row r="18" spans="1:9">
      <c r="A18" s="12">
        <v>17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</row>
    <row r="19" spans="1:9">
      <c r="A19" s="12">
        <v>18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</row>
    <row r="20" spans="1:9">
      <c r="A20" s="12">
        <v>19</v>
      </c>
      <c r="B20" s="18">
        <v>9.5</v>
      </c>
      <c r="C20" s="14">
        <v>31.26</v>
      </c>
      <c r="D20" s="14">
        <v>8.39</v>
      </c>
      <c r="E20" s="14">
        <v>8.36</v>
      </c>
      <c r="F20" s="14">
        <v>0.52</v>
      </c>
      <c r="G20" s="14">
        <v>18.31</v>
      </c>
      <c r="H20" s="14">
        <v>20.08</v>
      </c>
      <c r="I20" s="14">
        <v>4.48</v>
      </c>
    </row>
    <row r="21" spans="1:9">
      <c r="A21" s="12">
        <v>20</v>
      </c>
      <c r="B21" s="18">
        <v>9.7</v>
      </c>
      <c r="C21" s="14">
        <v>31.2</v>
      </c>
      <c r="D21" s="14">
        <v>8.61</v>
      </c>
      <c r="E21" s="14">
        <v>8.39</v>
      </c>
      <c r="F21" s="14">
        <v>0.44</v>
      </c>
      <c r="G21" s="14">
        <v>21.06</v>
      </c>
      <c r="H21" s="14">
        <v>29.74</v>
      </c>
      <c r="I21" s="14">
        <v>3.13</v>
      </c>
    </row>
    <row r="22" spans="1:9">
      <c r="A22" s="12">
        <v>21</v>
      </c>
      <c r="B22" s="18">
        <v>9.5</v>
      </c>
      <c r="C22" s="14">
        <v>31.14</v>
      </c>
      <c r="D22" s="14">
        <v>8.57</v>
      </c>
      <c r="E22" s="14">
        <v>8.38</v>
      </c>
      <c r="F22" s="14">
        <v>0.68</v>
      </c>
      <c r="G22" s="14">
        <v>47.22</v>
      </c>
      <c r="H22" s="14">
        <v>32.17</v>
      </c>
      <c r="I22" s="14">
        <v>5.16</v>
      </c>
    </row>
    <row r="23" spans="1:9">
      <c r="A23" s="12">
        <v>22</v>
      </c>
      <c r="B23" s="18">
        <v>8.7</v>
      </c>
      <c r="C23" s="14">
        <v>30.72</v>
      </c>
      <c r="D23" s="14">
        <v>8.95</v>
      </c>
      <c r="E23" s="14">
        <v>8.37</v>
      </c>
      <c r="F23" s="14">
        <v>0.68</v>
      </c>
      <c r="G23" s="14">
        <v>16.94</v>
      </c>
      <c r="H23" s="14">
        <v>50.19</v>
      </c>
      <c r="I23" s="14">
        <v>6.51</v>
      </c>
    </row>
    <row r="24" spans="1:9">
      <c r="A24" s="12">
        <v>23</v>
      </c>
      <c r="B24" s="18">
        <v>8.8</v>
      </c>
      <c r="C24" s="14">
        <v>30.7</v>
      </c>
      <c r="D24" s="14">
        <v>8.92</v>
      </c>
      <c r="E24" s="14">
        <v>8.37</v>
      </c>
      <c r="F24" s="14">
        <v>0.76</v>
      </c>
      <c r="G24" s="14">
        <v>23.81</v>
      </c>
      <c r="H24" s="14">
        <v>72.32</v>
      </c>
      <c r="I24" s="14">
        <v>4.48</v>
      </c>
    </row>
    <row r="25" spans="1:9">
      <c r="A25" s="12">
        <v>24</v>
      </c>
      <c r="B25" s="18">
        <v>8.1</v>
      </c>
      <c r="C25" s="14">
        <v>30.5</v>
      </c>
      <c r="D25" s="14">
        <v>9.03</v>
      </c>
      <c r="E25" s="14">
        <v>8.36</v>
      </c>
      <c r="F25" s="14">
        <v>0.68</v>
      </c>
      <c r="G25" s="14">
        <v>16.94</v>
      </c>
      <c r="H25" s="14">
        <v>71.28</v>
      </c>
      <c r="I25" s="14">
        <v>3.81</v>
      </c>
    </row>
    <row r="26" spans="1:9">
      <c r="A26" s="12">
        <v>25</v>
      </c>
      <c r="B26" s="18">
        <v>7.7</v>
      </c>
      <c r="C26" s="14">
        <v>30.46</v>
      </c>
      <c r="D26" s="14">
        <v>9.04</v>
      </c>
      <c r="E26" s="14">
        <v>8.36</v>
      </c>
      <c r="F26" s="14">
        <v>0.6</v>
      </c>
      <c r="G26" s="14">
        <v>19.69</v>
      </c>
      <c r="H26" s="14">
        <v>91.73</v>
      </c>
      <c r="I26" s="14">
        <v>4.48</v>
      </c>
    </row>
    <row r="27" spans="1:9">
      <c r="A27" s="12">
        <v>26</v>
      </c>
      <c r="B27" s="18">
        <v>7.7</v>
      </c>
      <c r="C27" s="14">
        <v>30.52</v>
      </c>
      <c r="D27" s="14">
        <v>8.98</v>
      </c>
      <c r="E27" s="14">
        <v>8.37</v>
      </c>
      <c r="F27" s="14">
        <v>0.6</v>
      </c>
      <c r="G27" s="14">
        <v>14.19</v>
      </c>
      <c r="H27" s="14">
        <v>102.6</v>
      </c>
      <c r="I27" s="14">
        <v>9.9</v>
      </c>
    </row>
    <row r="28" spans="1:9">
      <c r="A28" s="12">
        <v>27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</row>
    <row r="29" spans="1:9">
      <c r="A29" s="12">
        <v>28</v>
      </c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</row>
    <row r="30" spans="2:9">
      <c r="B30">
        <f>AVERAGEIF(B2:B29,"&gt;=0")</f>
        <v>9.17222222222222</v>
      </c>
      <c r="C30">
        <f>AVERAGEIF(C2:C29,"&gt;=0")</f>
        <v>31.1155555555556</v>
      </c>
      <c r="D30">
        <f>AVERAGEIF(D2:D29,"&gt;=0")</f>
        <v>8.795</v>
      </c>
      <c r="E30">
        <f>AVERAGEIF(E2:E29,"&gt;=0")</f>
        <v>8.35833333333333</v>
      </c>
      <c r="F30">
        <f>AVERAGEIF(F2:F29,"&gt;=0")</f>
        <v>0.555555555555555</v>
      </c>
      <c r="G30">
        <f>AVERAGEIF(G2:G29,"&gt;=0")</f>
        <v>26.7466666666667</v>
      </c>
      <c r="H30">
        <f>AVERAGEIF(H2:H29,"&gt;=0")</f>
        <v>49.8633333333333</v>
      </c>
      <c r="I30">
        <f>AVERAGEIF(I2:I29,"&gt;=0")</f>
        <v>6.09888888888889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zoomScale="88" zoomScaleNormal="88" topLeftCell="A9" workbookViewId="0">
      <selection activeCell="C34" sqref="C34"/>
    </sheetView>
  </sheetViews>
  <sheetFormatPr defaultColWidth="9.23076923076923" defaultRowHeight="16.8"/>
  <cols>
    <col min="2" max="4" width="12.9230769230769"/>
    <col min="6" max="9" width="12.9230769230769"/>
  </cols>
  <sheetData>
    <row r="1" s="1" customFormat="1" ht="22" spans="1:9">
      <c r="A1" s="4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spans="1:9">
      <c r="A2" s="12">
        <v>1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</row>
    <row r="3" s="1" customFormat="1" spans="1:9">
      <c r="A3" s="12">
        <v>2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20"/>
      <c r="H3" s="9" t="s">
        <v>9</v>
      </c>
      <c r="I3" s="9" t="s">
        <v>9</v>
      </c>
    </row>
    <row r="4" s="1" customFormat="1" spans="1:9">
      <c r="A4" s="12">
        <v>3</v>
      </c>
      <c r="B4" s="18">
        <v>13.7</v>
      </c>
      <c r="C4" s="14">
        <v>31.48</v>
      </c>
      <c r="D4" s="14">
        <v>6.89</v>
      </c>
      <c r="E4" s="14">
        <v>8.33</v>
      </c>
      <c r="F4" s="14">
        <v>0.77</v>
      </c>
      <c r="G4" s="14">
        <v>507.85</v>
      </c>
      <c r="H4" s="14">
        <v>60.41</v>
      </c>
      <c r="I4" s="14">
        <v>14.68</v>
      </c>
    </row>
    <row r="5" s="1" customFormat="1" spans="1:9">
      <c r="A5" s="12">
        <v>4</v>
      </c>
      <c r="B5" s="18">
        <v>13.1</v>
      </c>
      <c r="C5" s="14">
        <v>31.57</v>
      </c>
      <c r="D5" s="14">
        <v>7.85</v>
      </c>
      <c r="E5" s="14">
        <v>8.34</v>
      </c>
      <c r="F5" s="14">
        <v>0.93</v>
      </c>
      <c r="G5" s="14">
        <v>282.34</v>
      </c>
      <c r="H5" s="14">
        <v>73.8</v>
      </c>
      <c r="I5" s="14">
        <v>16.13</v>
      </c>
    </row>
    <row r="6" s="1" customFormat="1" spans="1:9">
      <c r="A6" s="12">
        <v>5</v>
      </c>
      <c r="B6" s="12">
        <v>13</v>
      </c>
      <c r="C6" s="14">
        <v>31.56</v>
      </c>
      <c r="D6" s="14">
        <v>8.11</v>
      </c>
      <c r="E6" s="14">
        <v>8.36</v>
      </c>
      <c r="F6" s="14">
        <v>1.01</v>
      </c>
      <c r="G6" s="14">
        <v>7.13</v>
      </c>
      <c r="H6" s="14">
        <v>113.18</v>
      </c>
      <c r="I6" s="14">
        <v>8.9</v>
      </c>
    </row>
    <row r="7" s="1" customFormat="1" spans="1:9">
      <c r="A7" s="12">
        <v>6</v>
      </c>
      <c r="B7" s="18">
        <v>13.1</v>
      </c>
      <c r="C7" s="14">
        <v>31.56</v>
      </c>
      <c r="D7" s="14">
        <v>8.17</v>
      </c>
      <c r="E7" s="14">
        <v>8.36</v>
      </c>
      <c r="F7" s="14">
        <v>0.77</v>
      </c>
      <c r="G7" s="14">
        <v>317.44</v>
      </c>
      <c r="H7" s="14">
        <v>96.78</v>
      </c>
      <c r="I7" s="14">
        <v>7.46</v>
      </c>
    </row>
    <row r="8" s="1" customFormat="1" spans="1:9">
      <c r="A8" s="12">
        <v>7</v>
      </c>
      <c r="B8" s="18">
        <v>13.1</v>
      </c>
      <c r="C8" s="14">
        <v>31.56</v>
      </c>
      <c r="D8" s="14">
        <v>8.15</v>
      </c>
      <c r="E8" s="14">
        <v>8.37</v>
      </c>
      <c r="F8" s="14">
        <v>0.85</v>
      </c>
      <c r="G8" s="14">
        <v>5.63</v>
      </c>
      <c r="H8" s="14">
        <v>97.68</v>
      </c>
      <c r="I8" s="14">
        <v>8.9</v>
      </c>
    </row>
    <row r="9" s="1" customFormat="1" spans="1:9">
      <c r="A9" s="12">
        <v>8</v>
      </c>
      <c r="B9" s="18">
        <v>13.2</v>
      </c>
      <c r="C9" s="14">
        <v>31.54</v>
      </c>
      <c r="D9" s="14">
        <v>8.14</v>
      </c>
      <c r="E9" s="14">
        <v>8.36</v>
      </c>
      <c r="F9" s="14">
        <v>0.69</v>
      </c>
      <c r="G9" s="14">
        <v>495.36</v>
      </c>
      <c r="H9" s="14">
        <v>115.35</v>
      </c>
      <c r="I9" s="14">
        <v>8.9</v>
      </c>
    </row>
    <row r="10" s="1" customFormat="1" spans="1:9">
      <c r="A10" s="12">
        <v>9</v>
      </c>
      <c r="B10" s="9" t="s">
        <v>9</v>
      </c>
      <c r="C10" s="9" t="s">
        <v>9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</row>
    <row r="11" s="1" customFormat="1" spans="1:9">
      <c r="A11" s="12">
        <v>10</v>
      </c>
      <c r="B11" s="18">
        <v>14.2</v>
      </c>
      <c r="C11" s="14">
        <v>31.64</v>
      </c>
      <c r="D11" s="14">
        <v>7.25</v>
      </c>
      <c r="E11" s="14">
        <v>8.38</v>
      </c>
      <c r="F11" s="14">
        <v>0.77</v>
      </c>
      <c r="G11" s="14">
        <v>0.95</v>
      </c>
      <c r="H11" s="14">
        <v>97.69</v>
      </c>
      <c r="I11" s="14">
        <v>7.46</v>
      </c>
    </row>
    <row r="12" s="1" customFormat="1" spans="1:9">
      <c r="A12" s="12">
        <v>11</v>
      </c>
      <c r="B12" s="14">
        <v>14.8</v>
      </c>
      <c r="C12" s="14">
        <v>31.48</v>
      </c>
      <c r="D12" s="14">
        <v>6.45</v>
      </c>
      <c r="E12" s="14">
        <v>8.39</v>
      </c>
      <c r="F12" s="14">
        <v>0.85</v>
      </c>
      <c r="G12" s="14">
        <v>111.27</v>
      </c>
      <c r="H12" s="14">
        <v>148.32</v>
      </c>
      <c r="I12" s="14">
        <v>8.9</v>
      </c>
    </row>
    <row r="13" s="1" customFormat="1" spans="1:9">
      <c r="A13" s="12">
        <v>12</v>
      </c>
      <c r="B13" s="18">
        <v>13</v>
      </c>
      <c r="C13" s="14">
        <v>31.57</v>
      </c>
      <c r="D13" s="14">
        <v>8.42</v>
      </c>
      <c r="E13" s="14">
        <v>8.37</v>
      </c>
      <c r="F13" s="14">
        <v>1.01</v>
      </c>
      <c r="G13" s="14">
        <v>278.85</v>
      </c>
      <c r="H13" s="14">
        <v>86.59</v>
      </c>
      <c r="I13" s="14">
        <v>14.68</v>
      </c>
    </row>
    <row r="14" s="1" customFormat="1" spans="1:9">
      <c r="A14" s="12">
        <v>13</v>
      </c>
      <c r="B14" s="18">
        <v>12.8</v>
      </c>
      <c r="C14" s="14">
        <v>31.58</v>
      </c>
      <c r="D14" s="14">
        <v>8.37</v>
      </c>
      <c r="E14" s="14">
        <v>8.38</v>
      </c>
      <c r="F14" s="14">
        <v>0.85</v>
      </c>
      <c r="G14" s="14">
        <v>484.33</v>
      </c>
      <c r="H14" s="14">
        <v>83.61</v>
      </c>
      <c r="I14" s="14">
        <v>13.24</v>
      </c>
    </row>
    <row r="15" s="1" customFormat="1" spans="1:9">
      <c r="A15" s="12">
        <v>14</v>
      </c>
      <c r="B15" s="18">
        <v>12.8</v>
      </c>
      <c r="C15" s="14">
        <v>31.58</v>
      </c>
      <c r="D15" s="14">
        <v>8.39</v>
      </c>
      <c r="E15" s="14">
        <v>8.37</v>
      </c>
      <c r="F15" s="14">
        <v>0.85</v>
      </c>
      <c r="G15" s="14">
        <v>366.84</v>
      </c>
      <c r="H15" s="14">
        <v>72.22</v>
      </c>
      <c r="I15" s="14">
        <v>8.9</v>
      </c>
    </row>
    <row r="16" s="1" customFormat="1" spans="1:9">
      <c r="A16" s="12">
        <v>15</v>
      </c>
      <c r="B16" s="9" t="s">
        <v>9</v>
      </c>
      <c r="C16" s="9" t="s">
        <v>9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</row>
    <row r="17" s="1" customFormat="1" spans="1:9">
      <c r="A17" s="12">
        <v>16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</row>
    <row r="18" s="1" customFormat="1" spans="1:9">
      <c r="A18" s="12">
        <v>17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</row>
    <row r="19" s="1" customFormat="1" spans="1:9">
      <c r="A19" s="12">
        <v>18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</row>
    <row r="20" s="1" customFormat="1" spans="1:9">
      <c r="A20" s="12">
        <v>19</v>
      </c>
      <c r="B20" s="9" t="s">
        <v>9</v>
      </c>
      <c r="C20" s="9" t="s">
        <v>9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</row>
    <row r="21" s="1" customFormat="1" spans="1:9">
      <c r="A21" s="12">
        <v>20</v>
      </c>
      <c r="B21" s="18">
        <v>14.1</v>
      </c>
      <c r="C21" s="14">
        <v>31.48</v>
      </c>
      <c r="D21" s="14">
        <v>7.85</v>
      </c>
      <c r="E21" s="14">
        <v>8.43</v>
      </c>
      <c r="F21" s="14">
        <v>1.09</v>
      </c>
      <c r="G21" s="14">
        <v>240.25</v>
      </c>
      <c r="H21" s="14">
        <v>111.86</v>
      </c>
      <c r="I21" s="14">
        <v>6.01</v>
      </c>
    </row>
    <row r="22" s="1" customFormat="1" spans="1:9">
      <c r="A22" s="12">
        <v>21</v>
      </c>
      <c r="B22" s="9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</row>
    <row r="23" s="1" customFormat="1" spans="1:9">
      <c r="A23" s="12">
        <v>22</v>
      </c>
      <c r="B23" s="18">
        <v>14</v>
      </c>
      <c r="C23" s="14">
        <v>31.42</v>
      </c>
      <c r="D23" s="14">
        <v>8.04</v>
      </c>
      <c r="E23" s="14">
        <v>8.38</v>
      </c>
      <c r="F23" s="14">
        <v>0.77</v>
      </c>
      <c r="G23" s="14">
        <v>4.04</v>
      </c>
      <c r="H23" s="14">
        <v>103.34</v>
      </c>
      <c r="I23" s="14">
        <v>4.57</v>
      </c>
    </row>
    <row r="24" s="1" customFormat="1" spans="1:9">
      <c r="A24" s="12">
        <v>23</v>
      </c>
      <c r="B24" s="18">
        <v>14.1</v>
      </c>
      <c r="C24" s="14">
        <v>31.38</v>
      </c>
      <c r="D24" s="14">
        <v>8.17</v>
      </c>
      <c r="E24" s="14">
        <v>8.36</v>
      </c>
      <c r="F24" s="14">
        <v>0.85</v>
      </c>
      <c r="G24" s="14">
        <v>8.67</v>
      </c>
      <c r="H24" s="14">
        <v>137.32</v>
      </c>
      <c r="I24" s="14">
        <v>4.57</v>
      </c>
    </row>
    <row r="25" s="1" customFormat="1" spans="1:9">
      <c r="A25" s="12">
        <v>24</v>
      </c>
      <c r="B25" s="18">
        <v>14.2</v>
      </c>
      <c r="C25" s="14">
        <v>31.34</v>
      </c>
      <c r="D25" s="14">
        <v>8.03</v>
      </c>
      <c r="E25" s="14">
        <v>8.38</v>
      </c>
      <c r="F25" s="14">
        <v>0.85</v>
      </c>
      <c r="G25" s="14">
        <v>2.49</v>
      </c>
      <c r="H25" s="14">
        <v>143.75</v>
      </c>
      <c r="I25" s="14">
        <v>4.57</v>
      </c>
    </row>
    <row r="26" s="1" customFormat="1" spans="1:9">
      <c r="A26" s="12">
        <v>25</v>
      </c>
      <c r="B26" s="18">
        <v>14.3</v>
      </c>
      <c r="C26" s="14">
        <v>31.32</v>
      </c>
      <c r="D26" s="14">
        <v>7.99</v>
      </c>
      <c r="E26" s="14">
        <v>8.37</v>
      </c>
      <c r="F26" s="14">
        <v>1.01</v>
      </c>
      <c r="G26" s="14">
        <v>5.58</v>
      </c>
      <c r="H26" s="14">
        <v>181.82</v>
      </c>
      <c r="I26" s="14">
        <v>8.9</v>
      </c>
    </row>
    <row r="27" s="1" customFormat="1" spans="1:9">
      <c r="A27" s="12">
        <v>26</v>
      </c>
      <c r="B27" s="18">
        <v>14.8</v>
      </c>
      <c r="C27" s="14">
        <v>31.23</v>
      </c>
      <c r="D27" s="18">
        <v>7.8</v>
      </c>
      <c r="E27" s="14">
        <v>8.36</v>
      </c>
      <c r="F27" s="14">
        <v>0.69</v>
      </c>
      <c r="G27" s="14">
        <v>267.5</v>
      </c>
      <c r="H27" s="14">
        <v>170.52</v>
      </c>
      <c r="I27" s="14">
        <v>4.57</v>
      </c>
    </row>
    <row r="28" s="1" customFormat="1" spans="1:9">
      <c r="A28" s="12">
        <v>27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</row>
    <row r="29" s="1" customFormat="1" spans="1:9">
      <c r="A29" s="12">
        <v>28</v>
      </c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</row>
    <row r="30" spans="2:9">
      <c r="B30">
        <f>AVERAGEIF(B2:B29,"&gt;=0")</f>
        <v>13.6647058823529</v>
      </c>
      <c r="C30">
        <f>AVERAGEIF(C2:C29,"&gt;=0")</f>
        <v>31.4876470588235</v>
      </c>
      <c r="D30">
        <f>AVERAGEIF(D2:D29,"&gt;=0")</f>
        <v>7.88647058823529</v>
      </c>
      <c r="E30">
        <f>AVERAGEIF(E2:E29,"&gt;=0")</f>
        <v>8.37</v>
      </c>
      <c r="F30">
        <f>AVERAGEIF(F2:F29,"&gt;=0")</f>
        <v>0.859411764705882</v>
      </c>
      <c r="G30">
        <f>AVERAGEIF(G2:G29,"&gt;=0")</f>
        <v>199.207058823529</v>
      </c>
      <c r="H30">
        <f>AVERAGEIF(H2:H29,"&gt;=0")</f>
        <v>111.425882352941</v>
      </c>
      <c r="I30">
        <f>AVERAGEIF(I2:I29,"&gt;=0")</f>
        <v>8.90235294117647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A3" workbookViewId="0">
      <selection activeCell="C35" sqref="C35"/>
    </sheetView>
  </sheetViews>
  <sheetFormatPr defaultColWidth="9.23076923076923" defaultRowHeight="16.8"/>
  <cols>
    <col min="3" max="3" width="10.6923076923077"/>
    <col min="4" max="5" width="9.69230769230769"/>
    <col min="7" max="7" width="10.6923076923077"/>
    <col min="9" max="9" width="9.69230769230769"/>
  </cols>
  <sheetData>
    <row r="1" s="1" customFormat="1" ht="44" spans="1:9">
      <c r="A1" s="5" t="s">
        <v>0</v>
      </c>
      <c r="B1" s="6" t="s">
        <v>13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14</v>
      </c>
      <c r="H1" s="3" t="s">
        <v>7</v>
      </c>
      <c r="I1" s="3" t="s">
        <v>8</v>
      </c>
    </row>
    <row r="2" s="1" customFormat="1" spans="1:9">
      <c r="A2" s="12">
        <v>1</v>
      </c>
      <c r="B2" s="16" t="s">
        <v>15</v>
      </c>
      <c r="C2" s="16" t="s">
        <v>15</v>
      </c>
      <c r="D2" s="16" t="s">
        <v>15</v>
      </c>
      <c r="E2" s="16" t="s">
        <v>15</v>
      </c>
      <c r="F2" s="16" t="s">
        <v>15</v>
      </c>
      <c r="G2" s="16" t="s">
        <v>15</v>
      </c>
      <c r="H2" s="16" t="s">
        <v>15</v>
      </c>
      <c r="I2" s="16" t="s">
        <v>15</v>
      </c>
    </row>
    <row r="3" s="1" customFormat="1" spans="1:9">
      <c r="A3" s="12">
        <v>2</v>
      </c>
      <c r="B3" s="16" t="s">
        <v>15</v>
      </c>
      <c r="C3" s="16" t="s">
        <v>15</v>
      </c>
      <c r="D3" s="16" t="s">
        <v>15</v>
      </c>
      <c r="E3" s="16" t="s">
        <v>15</v>
      </c>
      <c r="F3" s="16" t="s">
        <v>15</v>
      </c>
      <c r="G3" s="16" t="s">
        <v>15</v>
      </c>
      <c r="H3" s="16" t="s">
        <v>15</v>
      </c>
      <c r="I3" s="16" t="s">
        <v>15</v>
      </c>
    </row>
    <row r="4" s="1" customFormat="1" spans="1:9">
      <c r="A4" s="12">
        <v>3</v>
      </c>
      <c r="B4" s="16" t="s">
        <v>15</v>
      </c>
      <c r="C4" s="16" t="s">
        <v>15</v>
      </c>
      <c r="D4" s="16" t="s">
        <v>15</v>
      </c>
      <c r="E4" s="16" t="s">
        <v>15</v>
      </c>
      <c r="F4" s="16" t="s">
        <v>15</v>
      </c>
      <c r="G4" s="16" t="s">
        <v>15</v>
      </c>
      <c r="H4" s="16" t="s">
        <v>15</v>
      </c>
      <c r="I4" s="16" t="s">
        <v>15</v>
      </c>
    </row>
    <row r="5" s="1" customFormat="1" spans="1:9">
      <c r="A5" s="12">
        <v>4</v>
      </c>
      <c r="B5" s="18">
        <v>26.5</v>
      </c>
      <c r="C5" s="14">
        <v>31.08</v>
      </c>
      <c r="D5" s="14">
        <v>8.27</v>
      </c>
      <c r="E5" s="14">
        <v>8.06</v>
      </c>
      <c r="F5" s="14">
        <v>0.73</v>
      </c>
      <c r="G5" s="14">
        <v>9.15</v>
      </c>
      <c r="H5" s="14">
        <v>52.09</v>
      </c>
      <c r="I5" s="14">
        <v>18.22</v>
      </c>
    </row>
    <row r="6" s="1" customFormat="1" spans="1:9">
      <c r="A6" s="12">
        <v>5</v>
      </c>
      <c r="B6" s="18">
        <v>25.8</v>
      </c>
      <c r="C6" s="14">
        <v>31.12</v>
      </c>
      <c r="D6" s="14">
        <v>7.43</v>
      </c>
      <c r="E6" s="14">
        <v>8.09</v>
      </c>
      <c r="F6" s="14">
        <v>0.9</v>
      </c>
      <c r="G6" s="14">
        <v>10.63</v>
      </c>
      <c r="H6" s="14">
        <v>74.72</v>
      </c>
      <c r="I6" s="14">
        <v>14.4</v>
      </c>
    </row>
    <row r="7" s="1" customFormat="1" spans="1:9">
      <c r="A7" s="12">
        <v>6</v>
      </c>
      <c r="B7" s="18">
        <v>26.4</v>
      </c>
      <c r="C7" s="14">
        <v>31.07</v>
      </c>
      <c r="D7" s="14">
        <v>7.01</v>
      </c>
      <c r="E7" s="14">
        <v>8.19</v>
      </c>
      <c r="F7" s="14">
        <v>1.06</v>
      </c>
      <c r="G7" s="14">
        <v>7.83</v>
      </c>
      <c r="H7" s="14">
        <v>45.73</v>
      </c>
      <c r="I7" s="14">
        <v>9.29</v>
      </c>
    </row>
    <row r="8" s="1" customFormat="1" spans="1:9">
      <c r="A8" s="12">
        <v>7</v>
      </c>
      <c r="B8" s="18">
        <v>26.4</v>
      </c>
      <c r="C8" s="14">
        <v>31.07</v>
      </c>
      <c r="D8" s="14">
        <v>7.22</v>
      </c>
      <c r="E8" s="14">
        <v>8.21</v>
      </c>
      <c r="F8" s="14">
        <v>0.65</v>
      </c>
      <c r="G8" s="14">
        <v>11.62</v>
      </c>
      <c r="H8" s="14">
        <v>32.46</v>
      </c>
      <c r="I8" s="14">
        <v>8.02</v>
      </c>
    </row>
    <row r="9" s="1" customFormat="1" spans="1:9">
      <c r="A9" s="12">
        <v>8</v>
      </c>
      <c r="B9" s="12">
        <v>26</v>
      </c>
      <c r="C9" s="18">
        <v>31.1</v>
      </c>
      <c r="D9" s="14">
        <v>7.21</v>
      </c>
      <c r="E9" s="14">
        <v>8.19</v>
      </c>
      <c r="F9" s="14">
        <v>0.82</v>
      </c>
      <c r="G9" s="14">
        <v>13</v>
      </c>
      <c r="H9" s="14">
        <v>26.96</v>
      </c>
      <c r="I9" s="14">
        <v>27.16</v>
      </c>
    </row>
    <row r="10" s="1" customFormat="1" spans="1:9">
      <c r="A10" s="12">
        <v>9</v>
      </c>
      <c r="B10" s="16" t="s">
        <v>15</v>
      </c>
      <c r="C10" s="16" t="s">
        <v>15</v>
      </c>
      <c r="D10" s="16" t="s">
        <v>15</v>
      </c>
      <c r="E10" s="16" t="s">
        <v>15</v>
      </c>
      <c r="F10" s="16" t="s">
        <v>15</v>
      </c>
      <c r="G10" s="16" t="s">
        <v>15</v>
      </c>
      <c r="H10" s="16" t="s">
        <v>15</v>
      </c>
      <c r="I10" s="16" t="s">
        <v>15</v>
      </c>
    </row>
    <row r="11" s="1" customFormat="1" spans="1:9">
      <c r="A11" s="12">
        <v>10</v>
      </c>
      <c r="B11" s="16" t="s">
        <v>15</v>
      </c>
      <c r="C11" s="16" t="s">
        <v>15</v>
      </c>
      <c r="D11" s="16" t="s">
        <v>15</v>
      </c>
      <c r="E11" s="16" t="s">
        <v>15</v>
      </c>
      <c r="F11" s="16" t="s">
        <v>15</v>
      </c>
      <c r="G11" s="16" t="s">
        <v>15</v>
      </c>
      <c r="H11" s="16" t="s">
        <v>15</v>
      </c>
      <c r="I11" s="16" t="s">
        <v>15</v>
      </c>
    </row>
    <row r="12" s="1" customFormat="1" spans="1:9">
      <c r="A12" s="12">
        <v>11</v>
      </c>
      <c r="B12" s="14">
        <v>26.1</v>
      </c>
      <c r="C12" s="14">
        <v>30.04</v>
      </c>
      <c r="D12" s="14">
        <v>6.81</v>
      </c>
      <c r="E12" s="14">
        <v>8.25</v>
      </c>
      <c r="F12" s="14">
        <v>1.22</v>
      </c>
      <c r="G12" s="14">
        <v>7.7</v>
      </c>
      <c r="H12" s="14">
        <v>33.01</v>
      </c>
      <c r="I12" s="14">
        <v>27.37</v>
      </c>
    </row>
    <row r="13" s="1" customFormat="1" spans="1:9">
      <c r="A13" s="12">
        <v>12</v>
      </c>
      <c r="B13" s="16" t="s">
        <v>15</v>
      </c>
      <c r="C13" s="16" t="s">
        <v>15</v>
      </c>
      <c r="D13" s="16" t="s">
        <v>15</v>
      </c>
      <c r="E13" s="16" t="s">
        <v>15</v>
      </c>
      <c r="F13" s="16" t="s">
        <v>15</v>
      </c>
      <c r="G13" s="16" t="s">
        <v>15</v>
      </c>
      <c r="H13" s="16" t="s">
        <v>15</v>
      </c>
      <c r="I13" s="16" t="s">
        <v>15</v>
      </c>
    </row>
    <row r="14" s="1" customFormat="1" spans="1:9">
      <c r="A14" s="12">
        <v>13</v>
      </c>
      <c r="B14" s="18">
        <v>26.2</v>
      </c>
      <c r="C14" s="14">
        <v>31.06</v>
      </c>
      <c r="D14" s="14">
        <v>6.99</v>
      </c>
      <c r="E14" s="14">
        <v>8.31</v>
      </c>
      <c r="F14" s="14">
        <v>0.82</v>
      </c>
      <c r="G14" s="14">
        <v>7.64</v>
      </c>
      <c r="H14" s="14">
        <v>41.41</v>
      </c>
      <c r="I14" s="14">
        <v>18.22</v>
      </c>
    </row>
    <row r="15" s="1" customFormat="1" spans="1:9">
      <c r="A15" s="12">
        <v>14</v>
      </c>
      <c r="B15" s="18">
        <v>26.3</v>
      </c>
      <c r="C15" s="14">
        <v>31.73</v>
      </c>
      <c r="D15" s="14">
        <v>6.09</v>
      </c>
      <c r="E15" s="14">
        <v>8.25</v>
      </c>
      <c r="F15" s="14">
        <v>0.82</v>
      </c>
      <c r="G15" s="14">
        <v>10.63</v>
      </c>
      <c r="H15" s="14">
        <v>33.53</v>
      </c>
      <c r="I15" s="14">
        <v>20.78</v>
      </c>
    </row>
    <row r="16" s="1" customFormat="1" spans="1:9">
      <c r="A16" s="12">
        <v>15</v>
      </c>
      <c r="B16" s="12">
        <v>26</v>
      </c>
      <c r="C16" s="14">
        <v>31.06</v>
      </c>
      <c r="D16" s="14">
        <v>6.92</v>
      </c>
      <c r="E16" s="18">
        <v>8.2</v>
      </c>
      <c r="F16" s="14">
        <v>0.73</v>
      </c>
      <c r="G16" s="14">
        <v>8.97</v>
      </c>
      <c r="H16" s="14">
        <v>28.34</v>
      </c>
      <c r="I16" s="14">
        <v>20.78</v>
      </c>
    </row>
    <row r="17" s="1" customFormat="1" spans="1:9">
      <c r="A17" s="12">
        <v>16</v>
      </c>
      <c r="B17" s="16" t="s">
        <v>15</v>
      </c>
      <c r="C17" s="16" t="s">
        <v>15</v>
      </c>
      <c r="D17" s="16" t="s">
        <v>15</v>
      </c>
      <c r="E17" s="16" t="s">
        <v>15</v>
      </c>
      <c r="F17" s="16" t="s">
        <v>15</v>
      </c>
      <c r="G17" s="16" t="s">
        <v>15</v>
      </c>
      <c r="H17" s="16" t="s">
        <v>15</v>
      </c>
      <c r="I17" s="16" t="s">
        <v>15</v>
      </c>
    </row>
    <row r="18" s="1" customFormat="1" spans="1:9">
      <c r="A18" s="12">
        <v>17</v>
      </c>
      <c r="B18" s="16" t="s">
        <v>15</v>
      </c>
      <c r="C18" s="16" t="s">
        <v>15</v>
      </c>
      <c r="D18" s="16" t="s">
        <v>15</v>
      </c>
      <c r="E18" s="16" t="s">
        <v>15</v>
      </c>
      <c r="F18" s="16" t="s">
        <v>15</v>
      </c>
      <c r="G18" s="16" t="s">
        <v>15</v>
      </c>
      <c r="H18" s="16" t="s">
        <v>15</v>
      </c>
      <c r="I18" s="16" t="s">
        <v>15</v>
      </c>
    </row>
    <row r="19" s="1" customFormat="1" spans="1:9">
      <c r="A19" s="12">
        <v>18</v>
      </c>
      <c r="B19" s="16" t="s">
        <v>15</v>
      </c>
      <c r="C19" s="16" t="s">
        <v>15</v>
      </c>
      <c r="D19" s="16" t="s">
        <v>15</v>
      </c>
      <c r="E19" s="16" t="s">
        <v>15</v>
      </c>
      <c r="F19" s="16" t="s">
        <v>15</v>
      </c>
      <c r="G19" s="16" t="s">
        <v>15</v>
      </c>
      <c r="H19" s="16" t="s">
        <v>15</v>
      </c>
      <c r="I19" s="16" t="s">
        <v>15</v>
      </c>
    </row>
    <row r="20" s="1" customFormat="1" spans="1:9">
      <c r="A20" s="12">
        <v>19</v>
      </c>
      <c r="B20" s="18">
        <v>26.7</v>
      </c>
      <c r="C20" s="14">
        <v>30.96</v>
      </c>
      <c r="D20" s="18">
        <v>6.9</v>
      </c>
      <c r="E20" s="14">
        <v>8.14</v>
      </c>
      <c r="F20" s="14">
        <v>0.9</v>
      </c>
      <c r="G20" s="14">
        <v>20.99</v>
      </c>
      <c r="H20" s="14">
        <v>24.22</v>
      </c>
      <c r="I20" s="14">
        <v>23.33</v>
      </c>
    </row>
    <row r="21" s="1" customFormat="1" spans="1:9">
      <c r="A21" s="12">
        <v>20</v>
      </c>
      <c r="B21" s="16" t="s">
        <v>15</v>
      </c>
      <c r="C21" s="16" t="s">
        <v>15</v>
      </c>
      <c r="D21" s="16" t="s">
        <v>15</v>
      </c>
      <c r="E21" s="16" t="s">
        <v>15</v>
      </c>
      <c r="F21" s="16" t="s">
        <v>15</v>
      </c>
      <c r="G21" s="16" t="s">
        <v>15</v>
      </c>
      <c r="H21" s="16" t="s">
        <v>15</v>
      </c>
      <c r="I21" s="16" t="s">
        <v>15</v>
      </c>
    </row>
    <row r="22" s="1" customFormat="1" spans="1:9">
      <c r="A22" s="12">
        <v>21</v>
      </c>
      <c r="B22" s="18">
        <v>26.6</v>
      </c>
      <c r="C22" s="14">
        <v>30.96</v>
      </c>
      <c r="D22" s="14">
        <v>6.98</v>
      </c>
      <c r="E22" s="14">
        <v>8.15</v>
      </c>
      <c r="F22" s="14">
        <v>0.82</v>
      </c>
      <c r="G22" s="14">
        <v>10.29</v>
      </c>
      <c r="H22" s="14">
        <v>23.34</v>
      </c>
      <c r="I22" s="14">
        <v>23.33</v>
      </c>
    </row>
    <row r="23" s="1" customFormat="1" spans="1:9">
      <c r="A23" s="12">
        <v>22</v>
      </c>
      <c r="B23" s="18">
        <v>26.5</v>
      </c>
      <c r="C23" s="14">
        <v>30.96</v>
      </c>
      <c r="D23" s="14">
        <v>6.97</v>
      </c>
      <c r="E23" s="14">
        <v>8.16</v>
      </c>
      <c r="F23" s="14">
        <v>1.14</v>
      </c>
      <c r="G23" s="14">
        <v>37.24</v>
      </c>
      <c r="H23" s="14">
        <v>45.09</v>
      </c>
      <c r="I23" s="14">
        <v>29.71</v>
      </c>
    </row>
    <row r="24" s="1" customFormat="1" spans="1:9">
      <c r="A24" s="12">
        <v>23</v>
      </c>
      <c r="B24" s="18">
        <v>26.6</v>
      </c>
      <c r="C24" s="14">
        <v>30.84</v>
      </c>
      <c r="D24" s="14">
        <v>6.79</v>
      </c>
      <c r="E24" s="14">
        <v>8.14</v>
      </c>
      <c r="F24" s="14">
        <v>0.82</v>
      </c>
      <c r="G24" s="14">
        <v>19.5</v>
      </c>
      <c r="H24" s="14">
        <v>29.95</v>
      </c>
      <c r="I24" s="14">
        <v>22.26</v>
      </c>
    </row>
    <row r="25" s="1" customFormat="1" spans="1:9">
      <c r="A25" s="12">
        <v>24</v>
      </c>
      <c r="B25" s="18">
        <v>26.5</v>
      </c>
      <c r="C25" s="14">
        <v>30.72</v>
      </c>
      <c r="D25" s="14">
        <v>6.86</v>
      </c>
      <c r="E25" s="14">
        <v>8.14</v>
      </c>
      <c r="F25" s="14">
        <v>0.73</v>
      </c>
      <c r="G25" s="14">
        <v>12.95</v>
      </c>
      <c r="H25" s="14">
        <v>35.46</v>
      </c>
      <c r="I25" s="14">
        <v>22.05</v>
      </c>
    </row>
    <row r="26" s="1" customFormat="1" spans="1:9">
      <c r="A26" s="12">
        <v>25</v>
      </c>
      <c r="B26" s="18">
        <v>26.7</v>
      </c>
      <c r="C26" s="14">
        <v>30.62</v>
      </c>
      <c r="D26" s="14">
        <v>6.98</v>
      </c>
      <c r="E26" s="14">
        <v>8.19</v>
      </c>
      <c r="F26" s="14">
        <v>0.9</v>
      </c>
      <c r="G26" s="14">
        <v>14.16</v>
      </c>
      <c r="H26" s="14">
        <v>48.01</v>
      </c>
      <c r="I26" s="14">
        <v>22.05</v>
      </c>
    </row>
    <row r="27" s="1" customFormat="1" spans="1:9">
      <c r="A27" s="12">
        <v>26</v>
      </c>
      <c r="B27" s="18">
        <v>27.9</v>
      </c>
      <c r="C27" s="18">
        <v>30.5</v>
      </c>
      <c r="D27" s="18">
        <v>6.9</v>
      </c>
      <c r="E27" s="14">
        <v>8.16</v>
      </c>
      <c r="F27" s="14">
        <v>0.98</v>
      </c>
      <c r="G27" s="14">
        <v>32.57</v>
      </c>
      <c r="H27" s="14">
        <v>32.4</v>
      </c>
      <c r="I27" s="14">
        <v>23.33</v>
      </c>
    </row>
    <row r="28" s="1" customFormat="1" spans="1:9">
      <c r="A28" s="12">
        <v>27</v>
      </c>
      <c r="B28" s="16" t="s">
        <v>15</v>
      </c>
      <c r="C28" s="16" t="s">
        <v>15</v>
      </c>
      <c r="D28" s="16" t="s">
        <v>15</v>
      </c>
      <c r="E28" s="16" t="s">
        <v>15</v>
      </c>
      <c r="F28" s="16" t="s">
        <v>15</v>
      </c>
      <c r="G28" s="16" t="s">
        <v>15</v>
      </c>
      <c r="H28" s="16" t="s">
        <v>15</v>
      </c>
      <c r="I28" s="16" t="s">
        <v>15</v>
      </c>
    </row>
    <row r="29" s="1" customFormat="1" spans="1:9">
      <c r="A29" s="12">
        <v>28</v>
      </c>
      <c r="B29" s="16" t="s">
        <v>15</v>
      </c>
      <c r="C29" s="16" t="s">
        <v>15</v>
      </c>
      <c r="D29" s="16" t="s">
        <v>15</v>
      </c>
      <c r="E29" s="16" t="s">
        <v>15</v>
      </c>
      <c r="F29" s="16" t="s">
        <v>15</v>
      </c>
      <c r="G29" s="16" t="s">
        <v>15</v>
      </c>
      <c r="H29" s="16" t="s">
        <v>15</v>
      </c>
      <c r="I29" s="16" t="s">
        <v>15</v>
      </c>
    </row>
    <row r="30" spans="2:9">
      <c r="B30">
        <f>AVERAGEIF(B2:B29,"&gt;=0")</f>
        <v>26.45</v>
      </c>
      <c r="C30">
        <f>AVERAGEIF(C2:C29,"&gt;=0")</f>
        <v>30.930625</v>
      </c>
      <c r="D30">
        <f>AVERAGEIF(D2:D29,"&gt;=0")</f>
        <v>7.020625</v>
      </c>
      <c r="E30">
        <f>AVERAGEIF(E2:E29,"&gt;=0")</f>
        <v>8.176875</v>
      </c>
      <c r="F30">
        <f>AVERAGEIF(F2:F29,"&gt;=0")</f>
        <v>0.8775</v>
      </c>
      <c r="G30">
        <f>AVERAGEIF(G2:G29,"&gt;=0")</f>
        <v>14.679375</v>
      </c>
      <c r="H30">
        <f>AVERAGEIF(H2:H29,"&gt;=0")</f>
        <v>37.92</v>
      </c>
      <c r="I30">
        <f>AVERAGEIF(I2:I29,"&gt;=0")</f>
        <v>20.64375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A3" workbookViewId="0">
      <selection activeCell="B21" sqref="B21"/>
    </sheetView>
  </sheetViews>
  <sheetFormatPr defaultColWidth="9.23076923076923" defaultRowHeight="16.8"/>
  <cols>
    <col min="1" max="2" width="9.23076923076923" style="1"/>
    <col min="3" max="6" width="12.9230769230769" style="1"/>
    <col min="7" max="8" width="9.23076923076923" style="1"/>
    <col min="9" max="9" width="12.9230769230769" style="1"/>
  </cols>
  <sheetData>
    <row r="1" s="2" customFormat="1" ht="33" spans="1:9">
      <c r="A1" s="5" t="s">
        <v>0</v>
      </c>
      <c r="B1" s="6" t="s">
        <v>13</v>
      </c>
      <c r="C1" s="3" t="s">
        <v>16</v>
      </c>
      <c r="D1" s="3" t="s">
        <v>17</v>
      </c>
      <c r="E1" s="9" t="s">
        <v>18</v>
      </c>
      <c r="F1" s="3" t="s">
        <v>19</v>
      </c>
      <c r="G1" s="3" t="s">
        <v>14</v>
      </c>
      <c r="H1" s="3" t="s">
        <v>20</v>
      </c>
      <c r="I1" s="3" t="s">
        <v>21</v>
      </c>
    </row>
    <row r="2" s="2" customFormat="1" spans="1:9">
      <c r="A2" s="12">
        <v>1</v>
      </c>
      <c r="B2" s="16" t="s">
        <v>15</v>
      </c>
      <c r="C2" s="16" t="s">
        <v>15</v>
      </c>
      <c r="D2" s="16" t="s">
        <v>15</v>
      </c>
      <c r="E2" s="16" t="s">
        <v>15</v>
      </c>
      <c r="F2" s="16" t="s">
        <v>15</v>
      </c>
      <c r="G2" s="16" t="s">
        <v>15</v>
      </c>
      <c r="H2" s="16" t="s">
        <v>15</v>
      </c>
      <c r="I2" s="16" t="s">
        <v>15</v>
      </c>
    </row>
    <row r="3" s="2" customFormat="1" ht="22" spans="1:9">
      <c r="A3" s="12">
        <v>2</v>
      </c>
      <c r="B3" s="16" t="s">
        <v>22</v>
      </c>
      <c r="C3" s="16" t="s">
        <v>22</v>
      </c>
      <c r="D3" s="16" t="s">
        <v>22</v>
      </c>
      <c r="E3" s="16" t="s">
        <v>22</v>
      </c>
      <c r="F3" s="16" t="s">
        <v>22</v>
      </c>
      <c r="G3" s="16" t="s">
        <v>22</v>
      </c>
      <c r="H3" s="16" t="s">
        <v>22</v>
      </c>
      <c r="I3" s="16" t="s">
        <v>22</v>
      </c>
    </row>
    <row r="4" s="2" customFormat="1" spans="1:9">
      <c r="A4" s="12">
        <v>3</v>
      </c>
      <c r="B4" s="16">
        <v>18.6</v>
      </c>
      <c r="C4" s="16">
        <v>29.64</v>
      </c>
      <c r="D4" s="16">
        <v>7.66</v>
      </c>
      <c r="E4" s="16">
        <v>8.12</v>
      </c>
      <c r="F4" s="16">
        <v>0.96</v>
      </c>
      <c r="G4" s="16">
        <v>8.57</v>
      </c>
      <c r="H4" s="16">
        <v>81.89</v>
      </c>
      <c r="I4" s="16">
        <v>12.95</v>
      </c>
    </row>
    <row r="5" s="2" customFormat="1" spans="1:9">
      <c r="A5" s="12">
        <v>4</v>
      </c>
      <c r="B5" s="18">
        <v>19.7</v>
      </c>
      <c r="C5" s="14">
        <v>30.53</v>
      </c>
      <c r="D5" s="14">
        <v>7.27</v>
      </c>
      <c r="E5" s="14">
        <v>8.03</v>
      </c>
      <c r="F5" s="14">
        <v>0.63</v>
      </c>
      <c r="G5" s="14">
        <v>40</v>
      </c>
      <c r="H5" s="14">
        <v>74.11</v>
      </c>
      <c r="I5" s="9">
        <v>25.53</v>
      </c>
    </row>
    <row r="6" s="2" customFormat="1" spans="1:9">
      <c r="A6" s="12">
        <v>5</v>
      </c>
      <c r="B6" s="18">
        <v>20</v>
      </c>
      <c r="C6" s="14">
        <v>30.55</v>
      </c>
      <c r="D6" s="14">
        <v>7.46</v>
      </c>
      <c r="E6" s="14">
        <v>8.04</v>
      </c>
      <c r="F6" s="14">
        <v>0.63</v>
      </c>
      <c r="G6" s="14">
        <v>5.83</v>
      </c>
      <c r="H6" s="14">
        <v>93.07</v>
      </c>
      <c r="I6" s="9">
        <v>26.67</v>
      </c>
    </row>
    <row r="7" s="2" customFormat="1" spans="1:9">
      <c r="A7" s="12">
        <v>6</v>
      </c>
      <c r="B7" s="18">
        <v>19.9</v>
      </c>
      <c r="C7" s="14">
        <v>30.62</v>
      </c>
      <c r="D7" s="14">
        <v>7.25</v>
      </c>
      <c r="E7" s="14">
        <v>8.06</v>
      </c>
      <c r="F7" s="14">
        <v>0.54</v>
      </c>
      <c r="G7" s="14">
        <v>38.96</v>
      </c>
      <c r="H7" s="14">
        <v>73.87</v>
      </c>
      <c r="I7" s="9">
        <v>20.95</v>
      </c>
    </row>
    <row r="8" s="2" customFormat="1" spans="1:9">
      <c r="A8" s="12">
        <v>7</v>
      </c>
      <c r="B8" s="18">
        <v>19.6</v>
      </c>
      <c r="C8" s="14">
        <v>30.48</v>
      </c>
      <c r="D8" s="14">
        <v>7.36</v>
      </c>
      <c r="E8" s="14">
        <v>8.06</v>
      </c>
      <c r="F8" s="14">
        <v>0.96</v>
      </c>
      <c r="G8" s="14">
        <v>12.86</v>
      </c>
      <c r="H8" s="14">
        <v>89.81</v>
      </c>
      <c r="I8" s="12">
        <v>18.66</v>
      </c>
    </row>
    <row r="9" s="2" customFormat="1" ht="22" spans="1:9">
      <c r="A9" s="12">
        <v>8</v>
      </c>
      <c r="B9" s="12" t="s">
        <v>22</v>
      </c>
      <c r="C9" s="18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9" t="s">
        <v>22</v>
      </c>
    </row>
    <row r="10" s="2" customFormat="1" spans="1:9">
      <c r="A10" s="12">
        <v>9</v>
      </c>
      <c r="B10" s="16" t="s">
        <v>15</v>
      </c>
      <c r="C10" s="16" t="s">
        <v>15</v>
      </c>
      <c r="D10" s="16" t="s">
        <v>15</v>
      </c>
      <c r="E10" s="16" t="s">
        <v>15</v>
      </c>
      <c r="F10" s="16" t="s">
        <v>15</v>
      </c>
      <c r="G10" s="16" t="s">
        <v>15</v>
      </c>
      <c r="H10" s="16" t="s">
        <v>15</v>
      </c>
      <c r="I10" s="16" t="s">
        <v>15</v>
      </c>
    </row>
    <row r="11" s="2" customFormat="1" ht="22" spans="1:9">
      <c r="A11" s="12">
        <v>10</v>
      </c>
      <c r="B11" s="16" t="s">
        <v>22</v>
      </c>
      <c r="C11" s="16" t="s">
        <v>22</v>
      </c>
      <c r="D11" s="16" t="s">
        <v>22</v>
      </c>
      <c r="E11" s="16" t="s">
        <v>22</v>
      </c>
      <c r="F11" s="16" t="s">
        <v>22</v>
      </c>
      <c r="G11" s="16" t="s">
        <v>22</v>
      </c>
      <c r="H11" s="16" t="s">
        <v>22</v>
      </c>
      <c r="I11" s="16" t="s">
        <v>22</v>
      </c>
    </row>
    <row r="12" s="2" customFormat="1" spans="1:9">
      <c r="A12" s="12">
        <v>11</v>
      </c>
      <c r="B12" s="14">
        <v>18.9</v>
      </c>
      <c r="C12" s="14">
        <v>29.99</v>
      </c>
      <c r="D12" s="14">
        <v>7.31</v>
      </c>
      <c r="E12" s="14">
        <v>8.07</v>
      </c>
      <c r="F12" s="14">
        <v>0.96</v>
      </c>
      <c r="G12" s="14">
        <v>7.14</v>
      </c>
      <c r="H12" s="14">
        <v>63.91</v>
      </c>
      <c r="I12" s="12">
        <v>19.81</v>
      </c>
    </row>
    <row r="13" s="2" customFormat="1" ht="22" spans="1:9">
      <c r="A13" s="12">
        <v>12</v>
      </c>
      <c r="B13" s="16" t="s">
        <v>22</v>
      </c>
      <c r="C13" s="16" t="s">
        <v>22</v>
      </c>
      <c r="D13" s="16" t="s">
        <v>22</v>
      </c>
      <c r="E13" s="16" t="s">
        <v>22</v>
      </c>
      <c r="F13" s="16" t="s">
        <v>22</v>
      </c>
      <c r="G13" s="16" t="s">
        <v>22</v>
      </c>
      <c r="H13" s="16" t="s">
        <v>22</v>
      </c>
      <c r="I13" s="16" t="s">
        <v>22</v>
      </c>
    </row>
    <row r="14" s="2" customFormat="1" spans="1:9">
      <c r="A14" s="12">
        <v>13</v>
      </c>
      <c r="B14" s="18">
        <v>20.3</v>
      </c>
      <c r="C14" s="14">
        <v>30.42</v>
      </c>
      <c r="D14" s="14">
        <v>7.16</v>
      </c>
      <c r="E14" s="14">
        <v>8.05</v>
      </c>
      <c r="F14" s="14">
        <v>1.13</v>
      </c>
      <c r="G14" s="14">
        <v>25.71</v>
      </c>
      <c r="H14" s="14">
        <v>84.38</v>
      </c>
      <c r="I14" s="9">
        <v>24.38</v>
      </c>
    </row>
    <row r="15" s="2" customFormat="1" spans="1:9">
      <c r="A15" s="12">
        <v>14</v>
      </c>
      <c r="B15" s="18">
        <v>20.4</v>
      </c>
      <c r="C15" s="14">
        <v>30.42</v>
      </c>
      <c r="D15" s="14">
        <v>7.16</v>
      </c>
      <c r="E15" s="14">
        <v>8.05</v>
      </c>
      <c r="F15" s="14">
        <v>0.88</v>
      </c>
      <c r="G15" s="14">
        <v>14.29</v>
      </c>
      <c r="H15" s="14">
        <v>66.32</v>
      </c>
      <c r="I15" s="9">
        <v>12.95</v>
      </c>
    </row>
    <row r="16" s="2" customFormat="1" ht="22" spans="1:9">
      <c r="A16" s="12">
        <v>15</v>
      </c>
      <c r="B16" s="12" t="s">
        <v>22</v>
      </c>
      <c r="C16" s="14" t="s">
        <v>22</v>
      </c>
      <c r="D16" s="14" t="s">
        <v>22</v>
      </c>
      <c r="E16" s="18" t="s">
        <v>22</v>
      </c>
      <c r="F16" s="14" t="s">
        <v>22</v>
      </c>
      <c r="G16" s="14" t="s">
        <v>22</v>
      </c>
      <c r="H16" s="14" t="s">
        <v>22</v>
      </c>
      <c r="I16" s="9" t="s">
        <v>22</v>
      </c>
    </row>
    <row r="17" s="2" customFormat="1" spans="1:9">
      <c r="A17" s="12">
        <v>16</v>
      </c>
      <c r="B17" s="16" t="s">
        <v>15</v>
      </c>
      <c r="C17" s="16" t="s">
        <v>15</v>
      </c>
      <c r="D17" s="16" t="s">
        <v>15</v>
      </c>
      <c r="E17" s="16" t="s">
        <v>15</v>
      </c>
      <c r="F17" s="16" t="s">
        <v>15</v>
      </c>
      <c r="G17" s="16" t="s">
        <v>15</v>
      </c>
      <c r="H17" s="16" t="s">
        <v>15</v>
      </c>
      <c r="I17" s="16" t="s">
        <v>15</v>
      </c>
    </row>
    <row r="18" s="2" customFormat="1" ht="22" spans="1:9">
      <c r="A18" s="12">
        <v>17</v>
      </c>
      <c r="B18" s="16" t="s">
        <v>22</v>
      </c>
      <c r="C18" s="16" t="s">
        <v>22</v>
      </c>
      <c r="D18" s="16" t="s">
        <v>22</v>
      </c>
      <c r="E18" s="16" t="s">
        <v>22</v>
      </c>
      <c r="F18" s="16" t="s">
        <v>22</v>
      </c>
      <c r="G18" s="16" t="s">
        <v>22</v>
      </c>
      <c r="H18" s="16" t="s">
        <v>22</v>
      </c>
      <c r="I18" s="16" t="s">
        <v>22</v>
      </c>
    </row>
    <row r="19" s="2" customFormat="1" ht="22" spans="1:9">
      <c r="A19" s="12">
        <v>18</v>
      </c>
      <c r="B19" s="16" t="s">
        <v>22</v>
      </c>
      <c r="C19" s="16" t="s">
        <v>22</v>
      </c>
      <c r="D19" s="16" t="s">
        <v>22</v>
      </c>
      <c r="E19" s="16" t="s">
        <v>22</v>
      </c>
      <c r="F19" s="16" t="s">
        <v>22</v>
      </c>
      <c r="G19" s="16" t="s">
        <v>22</v>
      </c>
      <c r="H19" s="16" t="s">
        <v>22</v>
      </c>
      <c r="I19" s="16" t="s">
        <v>22</v>
      </c>
    </row>
    <row r="20" s="2" customFormat="1" spans="1:9">
      <c r="A20" s="12">
        <v>19</v>
      </c>
      <c r="B20" s="18">
        <v>20.1</v>
      </c>
      <c r="C20" s="14">
        <v>29.89</v>
      </c>
      <c r="D20" s="18">
        <v>7.26</v>
      </c>
      <c r="E20" s="14">
        <v>8.1</v>
      </c>
      <c r="F20" s="14">
        <v>0.79</v>
      </c>
      <c r="G20" s="14">
        <v>18.57</v>
      </c>
      <c r="H20" s="14">
        <v>74.13</v>
      </c>
      <c r="I20" s="12">
        <v>26.67</v>
      </c>
    </row>
    <row r="21" s="2" customFormat="1" spans="1:9">
      <c r="A21" s="12">
        <v>20</v>
      </c>
      <c r="B21" s="16">
        <v>19.8</v>
      </c>
      <c r="C21" s="16">
        <v>29.69</v>
      </c>
      <c r="D21" s="16">
        <v>7.44</v>
      </c>
      <c r="E21" s="16">
        <v>8.11</v>
      </c>
      <c r="F21" s="16">
        <v>0.96</v>
      </c>
      <c r="G21" s="16">
        <v>12.86</v>
      </c>
      <c r="H21" s="16">
        <v>49.04</v>
      </c>
      <c r="I21" s="16">
        <v>27.81</v>
      </c>
    </row>
    <row r="22" s="2" customFormat="1" spans="1:9">
      <c r="A22" s="12">
        <v>21</v>
      </c>
      <c r="B22" s="18" t="s">
        <v>15</v>
      </c>
      <c r="C22" s="14" t="s">
        <v>15</v>
      </c>
      <c r="D22" s="14" t="s">
        <v>15</v>
      </c>
      <c r="E22" s="14" t="s">
        <v>15</v>
      </c>
      <c r="F22" s="14" t="s">
        <v>15</v>
      </c>
      <c r="G22" s="14" t="s">
        <v>15</v>
      </c>
      <c r="H22" s="14" t="s">
        <v>15</v>
      </c>
      <c r="I22" s="12" t="s">
        <v>15</v>
      </c>
    </row>
    <row r="23" s="2" customFormat="1" spans="1:9">
      <c r="A23" s="12">
        <v>22</v>
      </c>
      <c r="B23" s="18">
        <v>19.6</v>
      </c>
      <c r="C23" s="14">
        <v>29.47</v>
      </c>
      <c r="D23" s="14">
        <v>7.29</v>
      </c>
      <c r="E23" s="14">
        <v>8.08</v>
      </c>
      <c r="F23" s="14">
        <v>0.71</v>
      </c>
      <c r="G23" s="14">
        <v>30</v>
      </c>
      <c r="H23" s="14">
        <v>69.9</v>
      </c>
      <c r="I23" s="9">
        <v>22.09</v>
      </c>
    </row>
    <row r="24" s="2" customFormat="1" spans="1:9">
      <c r="A24" s="12">
        <v>23</v>
      </c>
      <c r="B24" s="18">
        <v>18.9</v>
      </c>
      <c r="C24" s="14">
        <v>29.06</v>
      </c>
      <c r="D24" s="14">
        <v>7.42</v>
      </c>
      <c r="E24" s="14">
        <v>8.08</v>
      </c>
      <c r="F24" s="14">
        <v>0.71</v>
      </c>
      <c r="G24" s="14">
        <v>10</v>
      </c>
      <c r="H24" s="14">
        <v>51.24</v>
      </c>
      <c r="I24" s="9">
        <v>27.81</v>
      </c>
    </row>
    <row r="25" s="2" customFormat="1" spans="1:9">
      <c r="A25" s="12">
        <v>24</v>
      </c>
      <c r="B25" s="18">
        <v>18.7</v>
      </c>
      <c r="C25" s="14">
        <v>29.06</v>
      </c>
      <c r="D25" s="14">
        <v>7.36</v>
      </c>
      <c r="E25" s="14">
        <v>8.09</v>
      </c>
      <c r="F25" s="14">
        <v>0.88</v>
      </c>
      <c r="G25" s="14">
        <v>14.29</v>
      </c>
      <c r="H25" s="14">
        <v>50.26</v>
      </c>
      <c r="I25" s="9">
        <v>22.09</v>
      </c>
    </row>
    <row r="26" s="2" customFormat="1" spans="1:9">
      <c r="A26" s="12">
        <v>25</v>
      </c>
      <c r="B26" s="18">
        <v>18.1</v>
      </c>
      <c r="C26" s="14">
        <v>29.01</v>
      </c>
      <c r="D26" s="14">
        <v>7.42</v>
      </c>
      <c r="E26" s="14">
        <v>8.08</v>
      </c>
      <c r="F26" s="14">
        <v>0.96</v>
      </c>
      <c r="G26" s="14">
        <v>8.57</v>
      </c>
      <c r="H26" s="14">
        <v>54.94</v>
      </c>
      <c r="I26" s="9">
        <v>19.81</v>
      </c>
    </row>
    <row r="27" s="2" customFormat="1" spans="1:9">
      <c r="A27" s="12">
        <v>26</v>
      </c>
      <c r="B27" s="18">
        <v>18.4</v>
      </c>
      <c r="C27" s="18">
        <v>28.85</v>
      </c>
      <c r="D27" s="18">
        <v>7.41</v>
      </c>
      <c r="E27" s="14" t="s">
        <v>15</v>
      </c>
      <c r="F27" s="14">
        <v>0.71</v>
      </c>
      <c r="G27" s="14">
        <v>37.14</v>
      </c>
      <c r="H27" s="14">
        <v>60.83</v>
      </c>
      <c r="I27" s="9">
        <v>23.24</v>
      </c>
    </row>
    <row r="28" s="2" customFormat="1" ht="22" spans="1:9">
      <c r="A28" s="12">
        <v>27</v>
      </c>
      <c r="B28" s="16" t="s">
        <v>22</v>
      </c>
      <c r="C28" s="16" t="s">
        <v>22</v>
      </c>
      <c r="D28" s="16" t="s">
        <v>22</v>
      </c>
      <c r="E28" s="16" t="s">
        <v>22</v>
      </c>
      <c r="F28" s="16" t="s">
        <v>22</v>
      </c>
      <c r="G28" s="16" t="s">
        <v>22</v>
      </c>
      <c r="H28" s="16" t="s">
        <v>22</v>
      </c>
      <c r="I28" s="16" t="s">
        <v>22</v>
      </c>
    </row>
    <row r="29" s="2" customFormat="1" ht="22" spans="1:9">
      <c r="A29" s="12">
        <v>28</v>
      </c>
      <c r="B29" s="16" t="s">
        <v>22</v>
      </c>
      <c r="C29" s="16" t="s">
        <v>22</v>
      </c>
      <c r="D29" s="16" t="s">
        <v>22</v>
      </c>
      <c r="E29" s="16" t="s">
        <v>22</v>
      </c>
      <c r="F29" s="16" t="s">
        <v>22</v>
      </c>
      <c r="G29" s="16" t="s">
        <v>22</v>
      </c>
      <c r="H29" s="16" t="s">
        <v>22</v>
      </c>
      <c r="I29" s="16" t="s">
        <v>22</v>
      </c>
    </row>
    <row r="30" spans="2:9">
      <c r="B30" s="1">
        <f>AVERAGEIF(B2:B29,"&gt;=0")</f>
        <v>19.4</v>
      </c>
      <c r="C30" s="1">
        <f>AVERAGEIF(C2:C29,"&gt;=0")</f>
        <v>29.8453333333333</v>
      </c>
      <c r="D30" s="1">
        <f>AVERAGEIF(D2:D29,"&gt;=0")</f>
        <v>7.34866666666667</v>
      </c>
      <c r="E30" s="1">
        <f>AVERAGEIF(E2:E29,"&gt;=0")</f>
        <v>8.07285714285714</v>
      </c>
      <c r="F30" s="1">
        <f>AVERAGEIF(F2:F29,"&gt;=0")</f>
        <v>0.827333333333333</v>
      </c>
      <c r="G30" s="1">
        <f>AVERAGEIF(G2:G29,"&gt;=0")</f>
        <v>18.986</v>
      </c>
      <c r="H30" s="1">
        <f>AVERAGEIF(H2:H29,"&gt;=0")</f>
        <v>69.18</v>
      </c>
      <c r="I30" s="1">
        <f>AVERAGEIF(I2:I29,"&gt;=0")</f>
        <v>22.0946666666667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C28" sqref="C28"/>
    </sheetView>
  </sheetViews>
  <sheetFormatPr defaultColWidth="9.23076923076923" defaultRowHeight="16.8"/>
  <cols>
    <col min="8" max="8" width="12.9230769230769"/>
  </cols>
  <sheetData>
    <row r="1" s="2" customFormat="1" ht="22" spans="1:9">
      <c r="A1" s="7" t="s">
        <v>0</v>
      </c>
      <c r="B1" s="6" t="s">
        <v>13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23</v>
      </c>
      <c r="H1" s="3" t="s">
        <v>24</v>
      </c>
      <c r="I1" s="3" t="s">
        <v>25</v>
      </c>
    </row>
    <row r="2" s="2" customFormat="1" spans="1:9">
      <c r="A2" s="12">
        <v>1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</row>
    <row r="3" s="2" customFormat="1" spans="1:9">
      <c r="A3" s="12">
        <v>2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</row>
    <row r="4" s="2" customFormat="1" spans="1:9">
      <c r="A4" s="12">
        <v>3</v>
      </c>
      <c r="B4" s="18">
        <v>12.6</v>
      </c>
      <c r="C4" s="14">
        <v>30.98</v>
      </c>
      <c r="D4" s="14">
        <v>8.81</v>
      </c>
      <c r="E4" s="14">
        <v>8.05</v>
      </c>
      <c r="F4" s="14">
        <v>0.91</v>
      </c>
      <c r="G4" s="14">
        <v>13.82</v>
      </c>
      <c r="H4" s="14">
        <v>256.47</v>
      </c>
      <c r="I4" s="14">
        <v>13.34</v>
      </c>
    </row>
    <row r="5" s="2" customFormat="1" spans="1:9">
      <c r="A5" s="12">
        <v>4</v>
      </c>
      <c r="B5" s="18">
        <v>11.5</v>
      </c>
      <c r="C5" s="14">
        <v>31.08</v>
      </c>
      <c r="D5" s="14">
        <v>8.7</v>
      </c>
      <c r="E5" s="14">
        <v>8.08</v>
      </c>
      <c r="F5" s="14">
        <v>0.74</v>
      </c>
      <c r="G5" s="14">
        <v>7.99</v>
      </c>
      <c r="H5" s="14">
        <v>279.23</v>
      </c>
      <c r="I5" s="14">
        <v>10.63</v>
      </c>
    </row>
    <row r="6" s="2" customFormat="1" spans="1:9">
      <c r="A6" s="12">
        <v>5</v>
      </c>
      <c r="B6" s="18">
        <v>11.5</v>
      </c>
      <c r="C6" s="14">
        <v>31.05</v>
      </c>
      <c r="D6" s="14">
        <v>8.71</v>
      </c>
      <c r="E6" s="14">
        <v>8.08</v>
      </c>
      <c r="F6" s="14">
        <v>0.99</v>
      </c>
      <c r="G6" s="14">
        <v>19.46</v>
      </c>
      <c r="H6" s="14">
        <v>264.12</v>
      </c>
      <c r="I6" s="14">
        <v>13.34</v>
      </c>
    </row>
    <row r="7" s="2" customFormat="1" spans="1:9">
      <c r="A7" s="12">
        <v>6</v>
      </c>
      <c r="B7" s="18">
        <v>11.5</v>
      </c>
      <c r="C7" s="14">
        <v>31.07</v>
      </c>
      <c r="D7" s="14">
        <v>8.66</v>
      </c>
      <c r="E7" s="14">
        <v>8.1</v>
      </c>
      <c r="F7" s="14">
        <v>0.74</v>
      </c>
      <c r="G7" s="14">
        <v>10.49</v>
      </c>
      <c r="H7" s="14">
        <v>286</v>
      </c>
      <c r="I7" s="14">
        <v>14.69</v>
      </c>
    </row>
    <row r="8" s="2" customFormat="1" spans="1:9">
      <c r="A8" s="12">
        <v>7</v>
      </c>
      <c r="B8" s="9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</row>
    <row r="9" s="2" customFormat="1" spans="1:9">
      <c r="A9" s="12">
        <v>8</v>
      </c>
      <c r="B9" s="18">
        <v>11.8</v>
      </c>
      <c r="C9" s="14">
        <v>31.04</v>
      </c>
      <c r="D9" s="14">
        <v>8.84</v>
      </c>
      <c r="E9" s="14">
        <v>8.1</v>
      </c>
      <c r="F9" s="14">
        <v>7.47</v>
      </c>
      <c r="G9" s="14">
        <v>9.54</v>
      </c>
      <c r="H9" s="14">
        <v>299.85</v>
      </c>
      <c r="I9" s="14">
        <v>17.4</v>
      </c>
    </row>
    <row r="10" s="2" customFormat="1" spans="1:9">
      <c r="A10" s="12">
        <v>9</v>
      </c>
      <c r="B10" s="9" t="s">
        <v>9</v>
      </c>
      <c r="C10" s="9" t="s">
        <v>9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</row>
    <row r="11" s="2" customFormat="1" spans="1:9">
      <c r="A11" s="12">
        <v>10</v>
      </c>
      <c r="B11" s="18">
        <v>12.1</v>
      </c>
      <c r="C11" s="14">
        <v>31.01</v>
      </c>
      <c r="D11" s="14">
        <v>8.24</v>
      </c>
      <c r="E11" s="14">
        <v>8.12</v>
      </c>
      <c r="F11" s="14">
        <v>7.54</v>
      </c>
      <c r="G11" s="14">
        <v>6.53</v>
      </c>
      <c r="H11" s="14">
        <v>281.12</v>
      </c>
      <c r="I11" s="14">
        <v>14.69</v>
      </c>
    </row>
    <row r="12" s="2" customFormat="1" spans="1:9">
      <c r="A12" s="12">
        <v>11</v>
      </c>
      <c r="B12" s="9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</row>
    <row r="13" s="2" customFormat="1" spans="1:9">
      <c r="A13" s="12">
        <v>12</v>
      </c>
      <c r="B13" s="9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</row>
    <row r="14" s="2" customFormat="1" spans="1:9">
      <c r="A14" s="12">
        <v>13</v>
      </c>
      <c r="B14" s="18">
        <v>11.4</v>
      </c>
      <c r="C14" s="14">
        <v>31.07</v>
      </c>
      <c r="D14" s="14">
        <v>8.32</v>
      </c>
      <c r="E14" s="14">
        <v>8.09</v>
      </c>
      <c r="F14" s="14">
        <v>0.74</v>
      </c>
      <c r="G14" s="14">
        <v>9.44</v>
      </c>
      <c r="H14" s="14">
        <v>281.96</v>
      </c>
      <c r="I14" s="14">
        <v>11.98</v>
      </c>
    </row>
    <row r="15" s="2" customFormat="1" spans="1:9">
      <c r="A15" s="12">
        <v>14</v>
      </c>
      <c r="B15" s="18">
        <v>11.3</v>
      </c>
      <c r="C15" s="14">
        <v>31.07</v>
      </c>
      <c r="D15" s="14">
        <v>8.06</v>
      </c>
      <c r="E15" s="14">
        <v>8.08</v>
      </c>
      <c r="F15" s="14">
        <v>0.82</v>
      </c>
      <c r="G15" s="14">
        <v>13.44</v>
      </c>
      <c r="H15" s="14">
        <v>298.09</v>
      </c>
      <c r="I15" s="14">
        <v>11.98</v>
      </c>
    </row>
    <row r="16" s="2" customFormat="1" spans="1:9">
      <c r="A16" s="12">
        <v>15</v>
      </c>
      <c r="B16" s="18">
        <v>12.5</v>
      </c>
      <c r="C16" s="14">
        <v>30.97</v>
      </c>
      <c r="D16" s="14">
        <v>8.57</v>
      </c>
      <c r="E16" s="14">
        <v>8.04</v>
      </c>
      <c r="F16" s="14">
        <v>0.58</v>
      </c>
      <c r="G16" s="14">
        <v>6.53</v>
      </c>
      <c r="H16" s="14">
        <v>299.35</v>
      </c>
      <c r="I16" s="14">
        <v>11.98</v>
      </c>
    </row>
    <row r="17" s="2" customFormat="1" spans="1:9">
      <c r="A17" s="12">
        <v>16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</row>
    <row r="18" s="2" customFormat="1" spans="1:9">
      <c r="A18" s="12">
        <v>17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</row>
    <row r="19" s="2" customFormat="1" spans="1:9">
      <c r="A19" s="12">
        <v>18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</row>
    <row r="20" s="2" customFormat="1" spans="1:9">
      <c r="A20" s="12">
        <v>19</v>
      </c>
      <c r="B20" s="9" t="s">
        <v>9</v>
      </c>
      <c r="C20" s="9" t="s">
        <v>9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</row>
    <row r="21" s="2" customFormat="1" spans="1:9">
      <c r="A21" s="12">
        <v>20</v>
      </c>
      <c r="B21" s="18">
        <v>11.7</v>
      </c>
      <c r="C21" s="14">
        <v>30.57</v>
      </c>
      <c r="D21" s="14">
        <v>8.34</v>
      </c>
      <c r="E21" s="14">
        <v>8.12</v>
      </c>
      <c r="F21" s="14">
        <v>0.49</v>
      </c>
      <c r="G21" s="14">
        <v>9.44</v>
      </c>
      <c r="H21" s="14">
        <v>268.59</v>
      </c>
      <c r="I21" s="14">
        <v>17.4</v>
      </c>
    </row>
    <row r="22" s="2" customFormat="1" spans="1:9">
      <c r="A22" s="12">
        <v>21</v>
      </c>
      <c r="B22" s="9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</row>
    <row r="23" s="2" customFormat="1" spans="1:9">
      <c r="A23" s="12">
        <v>22</v>
      </c>
      <c r="B23" s="18">
        <v>12.2</v>
      </c>
      <c r="C23" s="14">
        <v>30.6</v>
      </c>
      <c r="D23" s="14">
        <v>8.02</v>
      </c>
      <c r="E23" s="14">
        <v>8.15</v>
      </c>
      <c r="F23" s="14">
        <v>0.82</v>
      </c>
      <c r="G23" s="14">
        <v>11.85</v>
      </c>
      <c r="H23" s="14">
        <v>262.72</v>
      </c>
      <c r="I23" s="14">
        <v>20.11</v>
      </c>
    </row>
    <row r="24" s="2" customFormat="1" spans="1:9">
      <c r="A24" s="12">
        <v>23</v>
      </c>
      <c r="B24" s="18">
        <v>12.4</v>
      </c>
      <c r="C24" s="14">
        <v>30.37</v>
      </c>
      <c r="D24" s="14">
        <v>8.07</v>
      </c>
      <c r="E24" s="14">
        <v>8.12</v>
      </c>
      <c r="F24" s="14">
        <v>0.82</v>
      </c>
      <c r="G24" s="14">
        <v>99.86</v>
      </c>
      <c r="H24" s="14">
        <v>280.02</v>
      </c>
      <c r="I24" s="14">
        <v>16.04</v>
      </c>
    </row>
    <row r="25" s="2" customFormat="1" spans="1:9">
      <c r="A25" s="12">
        <v>24</v>
      </c>
      <c r="B25" s="18">
        <v>12.4</v>
      </c>
      <c r="C25" s="14">
        <v>30.26</v>
      </c>
      <c r="D25" s="14">
        <v>8.07</v>
      </c>
      <c r="E25" s="14">
        <v>8.12</v>
      </c>
      <c r="F25" s="14">
        <v>0.99</v>
      </c>
      <c r="G25" s="14">
        <v>106.85</v>
      </c>
      <c r="H25" s="14">
        <v>251.49</v>
      </c>
      <c r="I25" s="14">
        <v>21.46</v>
      </c>
    </row>
    <row r="26" s="2" customFormat="1" spans="1:9">
      <c r="A26" s="12">
        <v>25</v>
      </c>
      <c r="B26" s="18">
        <v>12.6</v>
      </c>
      <c r="C26" s="14">
        <v>30.24</v>
      </c>
      <c r="D26" s="14">
        <v>8.05</v>
      </c>
      <c r="E26" s="14">
        <v>8.12</v>
      </c>
      <c r="F26" s="14">
        <v>0.91</v>
      </c>
      <c r="G26" s="14">
        <v>9.64</v>
      </c>
      <c r="H26" s="14">
        <v>250.38</v>
      </c>
      <c r="I26" s="14">
        <v>13.34</v>
      </c>
    </row>
    <row r="27" s="2" customFormat="1" spans="1:9">
      <c r="A27" s="12">
        <v>26</v>
      </c>
      <c r="B27" s="18">
        <v>12.6</v>
      </c>
      <c r="C27" s="14">
        <v>30.24</v>
      </c>
      <c r="D27" s="14">
        <v>8.29</v>
      </c>
      <c r="E27" s="14">
        <v>8.13</v>
      </c>
      <c r="F27" s="14">
        <v>1.15</v>
      </c>
      <c r="G27" s="14">
        <v>7.99</v>
      </c>
      <c r="H27" s="14">
        <v>278.64</v>
      </c>
      <c r="I27" s="14">
        <v>17.4</v>
      </c>
    </row>
    <row r="28" s="2" customFormat="1" spans="1:9">
      <c r="A28" s="12">
        <v>27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</row>
    <row r="29" s="2" customFormat="1" spans="1:9">
      <c r="A29" s="12">
        <v>28</v>
      </c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</row>
    <row r="30" ht="16" customHeight="1" spans="2:9">
      <c r="B30">
        <f>AVERAGEIF(B2:B29,"&gt;=0")</f>
        <v>12.0066666666667</v>
      </c>
      <c r="C30">
        <f>AVERAGEIF(C2:C29,"&gt;=0")</f>
        <v>30.7746666666667</v>
      </c>
      <c r="D30">
        <f>AVERAGEIF(D2:D29,"&gt;=0")</f>
        <v>8.38333333333333</v>
      </c>
      <c r="E30">
        <f>AVERAGEIF(E2:E29,"&gt;=0")</f>
        <v>8.1</v>
      </c>
      <c r="F30">
        <f>AVERAGEIF(F2:F29,"&gt;=0")</f>
        <v>1.714</v>
      </c>
      <c r="G30">
        <f>AVERAGEIF(G2:G29,"&gt;=0")</f>
        <v>22.858</v>
      </c>
      <c r="H30">
        <f>AVERAGEIF(H2:H29,"&gt;=0")</f>
        <v>275.868666666667</v>
      </c>
      <c r="I30">
        <f>AVERAGEIF(I2:I29,"&gt;=0")</f>
        <v>15.052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A19" workbookViewId="0">
      <selection activeCell="B31" sqref="B31"/>
    </sheetView>
  </sheetViews>
  <sheetFormatPr defaultColWidth="9.23076923076923" defaultRowHeight="16.8"/>
  <cols>
    <col min="2" max="4" width="12.9230769230769"/>
    <col min="6" max="7" width="12.9230769230769"/>
    <col min="9" max="9" width="12.9230769230769"/>
  </cols>
  <sheetData>
    <row r="1" s="1" customFormat="1" ht="33" spans="1:9">
      <c r="A1" s="4" t="s">
        <v>0</v>
      </c>
      <c r="B1" s="3" t="s">
        <v>26</v>
      </c>
      <c r="C1" s="3" t="s">
        <v>2</v>
      </c>
      <c r="D1" s="3" t="s">
        <v>27</v>
      </c>
      <c r="E1" s="9" t="s">
        <v>4</v>
      </c>
      <c r="F1" s="3" t="s">
        <v>28</v>
      </c>
      <c r="G1" s="3" t="s">
        <v>29</v>
      </c>
      <c r="H1" s="3" t="s">
        <v>30</v>
      </c>
      <c r="I1" s="3" t="s">
        <v>31</v>
      </c>
    </row>
    <row r="2" s="1" customFormat="1" spans="1:9">
      <c r="A2" s="12">
        <v>1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</row>
    <row r="3" s="1" customFormat="1" spans="1:9">
      <c r="A3" s="12">
        <v>2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</row>
    <row r="4" s="1" customFormat="1" spans="1:9">
      <c r="A4" s="12">
        <v>3</v>
      </c>
      <c r="B4" s="18">
        <v>24.5</v>
      </c>
      <c r="C4" s="14">
        <v>29.67</v>
      </c>
      <c r="D4" s="14">
        <v>6.39</v>
      </c>
      <c r="E4" s="14">
        <v>8.06</v>
      </c>
      <c r="F4" s="14">
        <v>0.7</v>
      </c>
      <c r="G4" s="19">
        <v>7.214</v>
      </c>
      <c r="H4" s="14">
        <v>251.97</v>
      </c>
      <c r="I4" s="14">
        <v>21.97</v>
      </c>
    </row>
    <row r="5" s="1" customFormat="1" spans="1:9">
      <c r="A5" s="12">
        <v>4</v>
      </c>
      <c r="B5" s="18">
        <v>24.7</v>
      </c>
      <c r="C5" s="14">
        <v>30.08</v>
      </c>
      <c r="D5" s="14">
        <v>6.33</v>
      </c>
      <c r="E5" s="14">
        <v>8.1</v>
      </c>
      <c r="F5" s="14">
        <v>0.7</v>
      </c>
      <c r="G5" s="19">
        <v>9.595</v>
      </c>
      <c r="H5" s="14">
        <v>211.78</v>
      </c>
      <c r="I5" s="14">
        <v>26.22</v>
      </c>
    </row>
    <row r="6" s="1" customFormat="1" spans="1:9">
      <c r="A6" s="12">
        <v>5</v>
      </c>
      <c r="B6" s="18">
        <v>24.9</v>
      </c>
      <c r="C6" s="14">
        <v>30.07</v>
      </c>
      <c r="D6" s="14">
        <v>6.22</v>
      </c>
      <c r="E6" s="14">
        <v>8.11</v>
      </c>
      <c r="F6" s="14">
        <v>0.7</v>
      </c>
      <c r="G6" s="19">
        <v>8.08</v>
      </c>
      <c r="H6" s="14">
        <v>204.89</v>
      </c>
      <c r="I6" s="14">
        <v>21.97</v>
      </c>
    </row>
    <row r="7" s="1" customFormat="1" spans="1:9">
      <c r="A7" s="12">
        <v>6</v>
      </c>
      <c r="B7" s="18">
        <v>24.8</v>
      </c>
      <c r="C7" s="14">
        <v>30.12</v>
      </c>
      <c r="D7" s="14">
        <v>6.72</v>
      </c>
      <c r="E7" s="14">
        <v>8.11</v>
      </c>
      <c r="F7" s="14">
        <v>0.78</v>
      </c>
      <c r="G7" s="19">
        <v>8.08</v>
      </c>
      <c r="H7" s="14">
        <v>222.29</v>
      </c>
      <c r="I7" s="14">
        <v>21.97</v>
      </c>
    </row>
    <row r="8" s="1" customFormat="1" spans="1:9">
      <c r="A8" s="12">
        <v>7</v>
      </c>
      <c r="B8" s="18">
        <v>25</v>
      </c>
      <c r="C8" s="14">
        <v>30.21</v>
      </c>
      <c r="D8" s="14">
        <v>6.27</v>
      </c>
      <c r="E8" s="14">
        <v>8.13</v>
      </c>
      <c r="F8" s="14">
        <v>0.78</v>
      </c>
      <c r="G8" s="19">
        <v>13.576</v>
      </c>
      <c r="H8" s="14">
        <v>196.98</v>
      </c>
      <c r="I8" s="14">
        <v>23.39</v>
      </c>
    </row>
    <row r="9" s="1" customFormat="1" spans="1:9">
      <c r="A9" s="12">
        <v>8</v>
      </c>
      <c r="B9" s="18">
        <v>24.7</v>
      </c>
      <c r="C9" s="14">
        <v>30.29</v>
      </c>
      <c r="D9" s="14">
        <v>6.17</v>
      </c>
      <c r="E9" s="14">
        <v>8.11</v>
      </c>
      <c r="F9" s="14">
        <v>0.78</v>
      </c>
      <c r="G9" s="19">
        <v>6.565</v>
      </c>
      <c r="H9" s="14">
        <v>206.33</v>
      </c>
      <c r="I9" s="14">
        <v>21.97</v>
      </c>
    </row>
    <row r="10" s="1" customFormat="1" spans="1:9">
      <c r="A10" s="12">
        <v>9</v>
      </c>
      <c r="B10" s="9" t="s">
        <v>9</v>
      </c>
      <c r="C10" s="9" t="s">
        <v>9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</row>
    <row r="11" s="1" customFormat="1" spans="1:9">
      <c r="A11" s="12">
        <v>10</v>
      </c>
      <c r="B11" s="9" t="s">
        <v>9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</row>
    <row r="12" s="1" customFormat="1" spans="1:9">
      <c r="A12" s="12">
        <v>11</v>
      </c>
      <c r="B12" s="9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</row>
    <row r="13" s="1" customFormat="1" spans="1:9">
      <c r="A13" s="12">
        <v>12</v>
      </c>
      <c r="B13" s="9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</row>
    <row r="14" s="1" customFormat="1" spans="1:9">
      <c r="A14" s="12">
        <v>13</v>
      </c>
      <c r="B14" s="18">
        <v>24.9</v>
      </c>
      <c r="C14" s="14">
        <v>30.65</v>
      </c>
      <c r="D14" s="14">
        <v>6.55</v>
      </c>
      <c r="E14" s="14">
        <v>8.19</v>
      </c>
      <c r="F14" s="14">
        <v>0.7</v>
      </c>
      <c r="G14" s="19">
        <v>9.595</v>
      </c>
      <c r="H14" s="14">
        <v>178.29</v>
      </c>
      <c r="I14" s="14">
        <v>19.14</v>
      </c>
    </row>
    <row r="15" s="1" customFormat="1" spans="1:9">
      <c r="A15" s="12">
        <v>14</v>
      </c>
      <c r="B15" s="18">
        <v>26.8</v>
      </c>
      <c r="C15" s="14">
        <v>30.62</v>
      </c>
      <c r="D15" s="14">
        <v>6.32</v>
      </c>
      <c r="E15" s="14">
        <v>8.19</v>
      </c>
      <c r="F15" s="14">
        <v>0.78</v>
      </c>
      <c r="G15" s="19">
        <v>9.595</v>
      </c>
      <c r="H15" s="14">
        <v>189.46</v>
      </c>
      <c r="I15" s="14">
        <v>19.14</v>
      </c>
    </row>
    <row r="16" s="1" customFormat="1" spans="1:9">
      <c r="A16" s="12">
        <v>15</v>
      </c>
      <c r="B16" s="9" t="s">
        <v>9</v>
      </c>
      <c r="C16" s="9" t="s">
        <v>9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</row>
    <row r="17" s="1" customFormat="1" spans="1:9">
      <c r="A17" s="12">
        <v>16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</row>
    <row r="18" s="1" customFormat="1" spans="1:9">
      <c r="A18" s="12">
        <v>17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</row>
    <row r="19" s="1" customFormat="1" spans="1:9">
      <c r="A19" s="12">
        <v>18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</row>
    <row r="20" s="1" customFormat="1" spans="1:9">
      <c r="A20" s="12">
        <v>19</v>
      </c>
      <c r="B20" s="9" t="s">
        <v>9</v>
      </c>
      <c r="C20" s="9" t="s">
        <v>9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</row>
    <row r="21" s="1" customFormat="1" spans="1:9">
      <c r="A21" s="12">
        <v>20</v>
      </c>
      <c r="B21" s="18">
        <v>27.1</v>
      </c>
      <c r="C21" s="14">
        <v>30.45</v>
      </c>
      <c r="D21" s="14">
        <v>5.86</v>
      </c>
      <c r="E21" s="14">
        <v>8.12</v>
      </c>
      <c r="F21" s="14">
        <v>0.72</v>
      </c>
      <c r="G21" s="19">
        <v>12.569</v>
      </c>
      <c r="H21" s="14">
        <v>224.23</v>
      </c>
      <c r="I21" s="14">
        <v>5.56</v>
      </c>
    </row>
    <row r="22" s="1" customFormat="1" spans="1:9">
      <c r="A22" s="12">
        <v>21</v>
      </c>
      <c r="B22" s="18">
        <v>27.2</v>
      </c>
      <c r="C22" s="14">
        <v>30.44</v>
      </c>
      <c r="D22" s="14">
        <v>5.99</v>
      </c>
      <c r="E22" s="14">
        <v>8.13</v>
      </c>
      <c r="F22" s="14">
        <v>0.75</v>
      </c>
      <c r="G22" s="19">
        <v>13.256</v>
      </c>
      <c r="H22" s="14">
        <v>238.56</v>
      </c>
      <c r="I22" s="14">
        <v>4.21</v>
      </c>
    </row>
    <row r="23" s="1" customFormat="1" spans="1:9">
      <c r="A23" s="12">
        <v>22</v>
      </c>
      <c r="B23" s="18">
        <v>27</v>
      </c>
      <c r="C23" s="14">
        <v>30.45</v>
      </c>
      <c r="D23" s="14">
        <v>5.99</v>
      </c>
      <c r="E23" s="14">
        <v>8.14</v>
      </c>
      <c r="F23" s="14">
        <v>0.71</v>
      </c>
      <c r="G23" s="19">
        <v>7.733</v>
      </c>
      <c r="H23" s="14">
        <v>222.36</v>
      </c>
      <c r="I23" s="14">
        <v>7.12</v>
      </c>
    </row>
    <row r="24" s="1" customFormat="1" spans="1:9">
      <c r="A24" s="12">
        <v>23</v>
      </c>
      <c r="B24" s="18">
        <v>27.2</v>
      </c>
      <c r="C24" s="14">
        <v>30.38</v>
      </c>
      <c r="D24" s="14">
        <v>5.96</v>
      </c>
      <c r="E24" s="14">
        <v>8.13</v>
      </c>
      <c r="F24" s="14">
        <v>0.73</v>
      </c>
      <c r="G24" s="19">
        <v>10.265</v>
      </c>
      <c r="H24" s="14">
        <v>228.61</v>
      </c>
      <c r="I24" s="14">
        <v>4.33</v>
      </c>
    </row>
    <row r="25" s="1" customFormat="1" spans="1:9">
      <c r="A25" s="12">
        <v>24</v>
      </c>
      <c r="B25" s="18">
        <v>27.2</v>
      </c>
      <c r="C25" s="14">
        <v>30.34</v>
      </c>
      <c r="D25" s="14">
        <v>5.82</v>
      </c>
      <c r="E25" s="14">
        <v>8.11</v>
      </c>
      <c r="F25" s="14">
        <v>0.74</v>
      </c>
      <c r="G25" s="19">
        <v>10.896</v>
      </c>
      <c r="H25" s="14">
        <v>241.01</v>
      </c>
      <c r="I25" s="14">
        <v>5.6</v>
      </c>
    </row>
    <row r="26" s="1" customFormat="1" spans="1:9">
      <c r="A26" s="12">
        <v>25</v>
      </c>
      <c r="B26" s="18">
        <v>27</v>
      </c>
      <c r="C26" s="14">
        <v>30.3</v>
      </c>
      <c r="D26" s="14">
        <v>5.95</v>
      </c>
      <c r="E26" s="14">
        <v>8.13</v>
      </c>
      <c r="F26" s="14">
        <v>0.82</v>
      </c>
      <c r="G26" s="19">
        <v>7.886</v>
      </c>
      <c r="H26" s="14">
        <v>245</v>
      </c>
      <c r="I26" s="14">
        <v>4.21</v>
      </c>
    </row>
    <row r="27" s="1" customFormat="1" spans="1:9">
      <c r="A27" s="12">
        <v>26</v>
      </c>
      <c r="B27" s="18">
        <v>26.8</v>
      </c>
      <c r="C27" s="14">
        <v>30.62</v>
      </c>
      <c r="D27" s="14">
        <v>6.32</v>
      </c>
      <c r="E27" s="14">
        <v>8.19</v>
      </c>
      <c r="F27" s="14">
        <v>0.78</v>
      </c>
      <c r="G27" s="19">
        <v>9.595</v>
      </c>
      <c r="H27" s="14">
        <v>189.46</v>
      </c>
      <c r="I27" s="14">
        <v>19.14</v>
      </c>
    </row>
    <row r="28" s="1" customFormat="1" spans="1:9">
      <c r="A28" s="12">
        <v>27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</row>
    <row r="29" s="1" customFormat="1" spans="1:9">
      <c r="A29" s="12">
        <v>28</v>
      </c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</row>
    <row r="30" spans="2:9">
      <c r="B30">
        <f>AVERAGEIF(B2:B29,"&gt;=0")</f>
        <v>25.9866666666667</v>
      </c>
      <c r="C30">
        <f>AVERAGEIF(C2:C29,"&gt;=0")</f>
        <v>30.3126666666667</v>
      </c>
      <c r="D30">
        <f>AVERAGEIF(D2:D29,"&gt;=0")</f>
        <v>6.19066666666667</v>
      </c>
      <c r="E30">
        <f>AVERAGEIF(E2:E29,"&gt;=0")</f>
        <v>8.13</v>
      </c>
      <c r="F30">
        <f>AVERAGEIF(F2:F29,"&gt;=0")</f>
        <v>0.744666666666667</v>
      </c>
      <c r="G30">
        <f>AVERAGEIF(G2:G29,"&gt;=0")</f>
        <v>9.63333333333333</v>
      </c>
      <c r="H30">
        <f>AVERAGEIF(H2:H29,"&gt;=0")</f>
        <v>216.748</v>
      </c>
      <c r="I30">
        <f>AVERAGEIF(I2:I29,"&gt;=0")</f>
        <v>15.0626666666667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B25" sqref="B25"/>
    </sheetView>
  </sheetViews>
  <sheetFormatPr defaultColWidth="9.23076923076923" defaultRowHeight="16.8"/>
  <cols>
    <col min="2" max="7" width="12.9230769230769"/>
    <col min="9" max="9" width="12.9230769230769"/>
  </cols>
  <sheetData>
    <row r="1" s="1" customFormat="1" ht="33" spans="1:9">
      <c r="A1" s="8" t="s">
        <v>0</v>
      </c>
      <c r="B1" s="3" t="s">
        <v>32</v>
      </c>
      <c r="C1" s="3" t="s">
        <v>2</v>
      </c>
      <c r="D1" s="3" t="s">
        <v>17</v>
      </c>
      <c r="E1" s="9" t="s">
        <v>4</v>
      </c>
      <c r="F1" s="3" t="s">
        <v>33</v>
      </c>
      <c r="G1" s="3" t="s">
        <v>34</v>
      </c>
      <c r="H1" s="3" t="s">
        <v>35</v>
      </c>
      <c r="I1" s="3" t="s">
        <v>36</v>
      </c>
    </row>
    <row r="2" s="1" customFormat="1" spans="1:9">
      <c r="A2" s="12">
        <v>1</v>
      </c>
      <c r="B2" s="16" t="s">
        <v>15</v>
      </c>
      <c r="C2" s="16" t="s">
        <v>15</v>
      </c>
      <c r="D2" s="16" t="s">
        <v>15</v>
      </c>
      <c r="E2" s="16" t="s">
        <v>15</v>
      </c>
      <c r="F2" s="16" t="s">
        <v>15</v>
      </c>
      <c r="G2" s="16" t="s">
        <v>15</v>
      </c>
      <c r="H2" s="16" t="s">
        <v>15</v>
      </c>
      <c r="I2" s="16" t="s">
        <v>15</v>
      </c>
    </row>
    <row r="3" s="1" customFormat="1" spans="1:9">
      <c r="A3" s="12">
        <v>2</v>
      </c>
      <c r="B3" s="16" t="s">
        <v>15</v>
      </c>
      <c r="C3" s="16" t="s">
        <v>15</v>
      </c>
      <c r="D3" s="16" t="s">
        <v>15</v>
      </c>
      <c r="E3" s="16" t="s">
        <v>15</v>
      </c>
      <c r="F3" s="16" t="s">
        <v>15</v>
      </c>
      <c r="G3" s="16" t="s">
        <v>15</v>
      </c>
      <c r="H3" s="16" t="s">
        <v>15</v>
      </c>
      <c r="I3" s="16" t="s">
        <v>15</v>
      </c>
    </row>
    <row r="4" s="1" customFormat="1" spans="1:9">
      <c r="A4" s="12">
        <v>3</v>
      </c>
      <c r="B4" s="17">
        <v>18.8</v>
      </c>
      <c r="C4" s="14">
        <v>28.57</v>
      </c>
      <c r="D4" s="14">
        <v>6.47</v>
      </c>
      <c r="E4" s="14">
        <v>8.12</v>
      </c>
      <c r="F4" s="14">
        <v>0.92</v>
      </c>
      <c r="G4" s="19">
        <v>7.478</v>
      </c>
      <c r="H4" s="14">
        <v>164.14</v>
      </c>
      <c r="I4" s="14">
        <v>5.51</v>
      </c>
    </row>
    <row r="5" s="1" customFormat="1" spans="1:9">
      <c r="A5" s="12">
        <v>4</v>
      </c>
      <c r="B5" s="17">
        <v>18.7</v>
      </c>
      <c r="C5" s="14">
        <v>29.08</v>
      </c>
      <c r="D5" s="14">
        <v>6.13</v>
      </c>
      <c r="E5" s="14">
        <v>8.14</v>
      </c>
      <c r="F5" s="14">
        <v>0.85</v>
      </c>
      <c r="G5" s="19">
        <v>7.789</v>
      </c>
      <c r="H5" s="14">
        <v>188.02</v>
      </c>
      <c r="I5" s="14">
        <v>5.51</v>
      </c>
    </row>
    <row r="6" s="1" customFormat="1" spans="1:9">
      <c r="A6" s="12">
        <v>5</v>
      </c>
      <c r="B6" s="16" t="s">
        <v>15</v>
      </c>
      <c r="C6" s="16" t="s">
        <v>15</v>
      </c>
      <c r="D6" s="16" t="s">
        <v>15</v>
      </c>
      <c r="E6" s="16" t="s">
        <v>15</v>
      </c>
      <c r="F6" s="16" t="s">
        <v>15</v>
      </c>
      <c r="G6" s="16" t="s">
        <v>15</v>
      </c>
      <c r="H6" s="16" t="s">
        <v>15</v>
      </c>
      <c r="I6" s="16" t="s">
        <v>15</v>
      </c>
    </row>
    <row r="7" s="1" customFormat="1" spans="1:9">
      <c r="A7" s="12">
        <v>6</v>
      </c>
      <c r="B7" s="17">
        <v>19</v>
      </c>
      <c r="C7" s="14">
        <v>29.46</v>
      </c>
      <c r="D7" s="14">
        <v>6.32</v>
      </c>
      <c r="E7" s="14">
        <v>8.17</v>
      </c>
      <c r="F7" s="14">
        <v>0.62</v>
      </c>
      <c r="G7" s="19">
        <v>4.915</v>
      </c>
      <c r="H7" s="14">
        <v>188.1</v>
      </c>
      <c r="I7" s="14">
        <v>9.73</v>
      </c>
    </row>
    <row r="8" s="1" customFormat="1" spans="1:9">
      <c r="A8" s="12">
        <v>7</v>
      </c>
      <c r="B8" s="17">
        <v>18.9</v>
      </c>
      <c r="C8" s="14">
        <v>29.52</v>
      </c>
      <c r="D8" s="14">
        <v>6.48</v>
      </c>
      <c r="E8" s="14">
        <v>8.17</v>
      </c>
      <c r="F8" s="14">
        <v>0.62</v>
      </c>
      <c r="G8" s="19">
        <v>4.965</v>
      </c>
      <c r="H8" s="14">
        <v>179.76</v>
      </c>
      <c r="I8" s="14">
        <v>6.91</v>
      </c>
    </row>
    <row r="9" s="1" customFormat="1" spans="1:9">
      <c r="A9" s="12">
        <v>8</v>
      </c>
      <c r="B9" s="17">
        <v>19.1</v>
      </c>
      <c r="C9" s="14">
        <v>29.82</v>
      </c>
      <c r="D9" s="14">
        <v>6.15</v>
      </c>
      <c r="E9" s="14">
        <v>8.16</v>
      </c>
      <c r="F9" s="14">
        <v>0.69</v>
      </c>
      <c r="G9" s="19">
        <v>9.176</v>
      </c>
      <c r="H9" s="14">
        <v>150.08</v>
      </c>
      <c r="I9" s="14">
        <v>11.14</v>
      </c>
    </row>
    <row r="10" s="1" customFormat="1" spans="1:9">
      <c r="A10" s="12">
        <v>9</v>
      </c>
      <c r="B10" s="16" t="s">
        <v>15</v>
      </c>
      <c r="C10" s="16" t="s">
        <v>15</v>
      </c>
      <c r="D10" s="16" t="s">
        <v>15</v>
      </c>
      <c r="E10" s="16" t="s">
        <v>15</v>
      </c>
      <c r="F10" s="16" t="s">
        <v>15</v>
      </c>
      <c r="G10" s="16" t="s">
        <v>15</v>
      </c>
      <c r="H10" s="16" t="s">
        <v>15</v>
      </c>
      <c r="I10" s="16" t="s">
        <v>15</v>
      </c>
    </row>
    <row r="11" s="1" customFormat="1" spans="1:9">
      <c r="A11" s="12">
        <v>10</v>
      </c>
      <c r="B11" s="16" t="s">
        <v>15</v>
      </c>
      <c r="C11" s="16" t="s">
        <v>15</v>
      </c>
      <c r="D11" s="16" t="s">
        <v>15</v>
      </c>
      <c r="E11" s="16" t="s">
        <v>15</v>
      </c>
      <c r="F11" s="16" t="s">
        <v>15</v>
      </c>
      <c r="G11" s="16" t="s">
        <v>15</v>
      </c>
      <c r="H11" s="16" t="s">
        <v>15</v>
      </c>
      <c r="I11" s="16" t="s">
        <v>15</v>
      </c>
    </row>
    <row r="12" s="1" customFormat="1" spans="1:9">
      <c r="A12" s="12">
        <v>11</v>
      </c>
      <c r="B12" s="14">
        <v>18.4</v>
      </c>
      <c r="C12" s="12">
        <v>30</v>
      </c>
      <c r="D12" s="14">
        <v>6.45</v>
      </c>
      <c r="E12" s="14">
        <v>8.15</v>
      </c>
      <c r="F12" s="14">
        <v>0.69</v>
      </c>
      <c r="G12" s="19">
        <v>11.47</v>
      </c>
      <c r="H12" s="14">
        <v>150.95</v>
      </c>
      <c r="I12" s="14">
        <v>13.95</v>
      </c>
    </row>
    <row r="13" s="1" customFormat="1" spans="1:9">
      <c r="A13" s="12">
        <v>12</v>
      </c>
      <c r="B13" s="16" t="s">
        <v>15</v>
      </c>
      <c r="C13" s="16" t="s">
        <v>15</v>
      </c>
      <c r="D13" s="16" t="s">
        <v>15</v>
      </c>
      <c r="E13" s="16" t="s">
        <v>15</v>
      </c>
      <c r="F13" s="16" t="s">
        <v>15</v>
      </c>
      <c r="G13" s="16" t="s">
        <v>15</v>
      </c>
      <c r="H13" s="16" t="s">
        <v>15</v>
      </c>
      <c r="I13" s="16" t="s">
        <v>15</v>
      </c>
    </row>
    <row r="14" s="1" customFormat="1" spans="1:9">
      <c r="A14" s="12">
        <v>13</v>
      </c>
      <c r="B14" s="17">
        <v>19.4</v>
      </c>
      <c r="C14" s="14">
        <v>30.03</v>
      </c>
      <c r="D14" s="14">
        <v>6.76</v>
      </c>
      <c r="E14" s="14">
        <v>8.17</v>
      </c>
      <c r="F14" s="14">
        <v>0.54</v>
      </c>
      <c r="G14" s="19">
        <v>7.478</v>
      </c>
      <c r="H14" s="14">
        <v>169.99</v>
      </c>
      <c r="I14" s="14">
        <v>9.73</v>
      </c>
    </row>
    <row r="15" s="1" customFormat="1" spans="1:9">
      <c r="A15" s="12">
        <v>14</v>
      </c>
      <c r="B15" s="18">
        <v>19.4</v>
      </c>
      <c r="C15" s="14">
        <v>30.15</v>
      </c>
      <c r="D15" s="14">
        <v>6.8</v>
      </c>
      <c r="E15" s="14">
        <v>8.18</v>
      </c>
      <c r="F15" s="14">
        <v>0.62</v>
      </c>
      <c r="G15" s="19">
        <v>11.47</v>
      </c>
      <c r="H15" s="14">
        <v>177.19</v>
      </c>
      <c r="I15" s="14">
        <v>6.91</v>
      </c>
    </row>
    <row r="16" s="1" customFormat="1" spans="1:9">
      <c r="A16" s="12">
        <v>15</v>
      </c>
      <c r="B16" s="18">
        <v>18.8</v>
      </c>
      <c r="C16" s="14">
        <v>29.99</v>
      </c>
      <c r="D16" s="14">
        <v>6.72</v>
      </c>
      <c r="E16" s="14">
        <v>8.21</v>
      </c>
      <c r="F16" s="14">
        <v>0.85</v>
      </c>
      <c r="G16" s="19">
        <v>6.147</v>
      </c>
      <c r="H16" s="14">
        <v>181.22</v>
      </c>
      <c r="I16" s="14">
        <v>15.36</v>
      </c>
    </row>
    <row r="17" s="1" customFormat="1" spans="1:9">
      <c r="A17" s="12">
        <v>16</v>
      </c>
      <c r="B17" s="16" t="s">
        <v>15</v>
      </c>
      <c r="C17" s="16" t="s">
        <v>15</v>
      </c>
      <c r="D17" s="16" t="s">
        <v>15</v>
      </c>
      <c r="E17" s="16" t="s">
        <v>15</v>
      </c>
      <c r="F17" s="16" t="s">
        <v>15</v>
      </c>
      <c r="G17" s="16" t="s">
        <v>15</v>
      </c>
      <c r="H17" s="16" t="s">
        <v>15</v>
      </c>
      <c r="I17" s="16" t="s">
        <v>15</v>
      </c>
    </row>
    <row r="18" s="1" customFormat="1" spans="1:9">
      <c r="A18" s="12">
        <v>17</v>
      </c>
      <c r="B18" s="16" t="s">
        <v>15</v>
      </c>
      <c r="C18" s="16" t="s">
        <v>15</v>
      </c>
      <c r="D18" s="16" t="s">
        <v>15</v>
      </c>
      <c r="E18" s="16" t="s">
        <v>15</v>
      </c>
      <c r="F18" s="16" t="s">
        <v>15</v>
      </c>
      <c r="G18" s="16" t="s">
        <v>15</v>
      </c>
      <c r="H18" s="16" t="s">
        <v>15</v>
      </c>
      <c r="I18" s="16" t="s">
        <v>15</v>
      </c>
    </row>
    <row r="19" s="1" customFormat="1" spans="1:9">
      <c r="A19" s="12">
        <v>18</v>
      </c>
      <c r="B19" s="16" t="s">
        <v>15</v>
      </c>
      <c r="C19" s="16" t="s">
        <v>15</v>
      </c>
      <c r="D19" s="16" t="s">
        <v>15</v>
      </c>
      <c r="E19" s="16" t="s">
        <v>15</v>
      </c>
      <c r="F19" s="16" t="s">
        <v>15</v>
      </c>
      <c r="G19" s="16" t="s">
        <v>15</v>
      </c>
      <c r="H19" s="16" t="s">
        <v>15</v>
      </c>
      <c r="I19" s="16" t="s">
        <v>15</v>
      </c>
    </row>
    <row r="20" s="1" customFormat="1" spans="1:9">
      <c r="A20" s="12">
        <v>19</v>
      </c>
      <c r="B20" s="18">
        <v>19</v>
      </c>
      <c r="C20" s="14">
        <v>30.38</v>
      </c>
      <c r="D20" s="14">
        <v>6.3</v>
      </c>
      <c r="E20" s="14">
        <v>8.17</v>
      </c>
      <c r="F20" s="14">
        <v>0.62</v>
      </c>
      <c r="G20" s="19">
        <v>7.553</v>
      </c>
      <c r="H20" s="14">
        <v>133.6</v>
      </c>
      <c r="I20" s="14">
        <v>8.32</v>
      </c>
    </row>
    <row r="21" s="1" customFormat="1" spans="1:9">
      <c r="A21" s="12">
        <v>20</v>
      </c>
      <c r="B21" s="18">
        <v>18.9</v>
      </c>
      <c r="C21" s="14">
        <v>30.32</v>
      </c>
      <c r="D21" s="14">
        <v>6.14</v>
      </c>
      <c r="E21" s="14">
        <v>8.17</v>
      </c>
      <c r="F21" s="14">
        <v>0.69</v>
      </c>
      <c r="G21" s="19">
        <v>7.789</v>
      </c>
      <c r="H21" s="14">
        <v>137.48</v>
      </c>
      <c r="I21" s="14">
        <v>8.32</v>
      </c>
    </row>
    <row r="22" s="1" customFormat="1" spans="1:9">
      <c r="A22" s="12">
        <v>21</v>
      </c>
      <c r="B22" s="18">
        <v>18.7</v>
      </c>
      <c r="C22" s="14">
        <v>30.32</v>
      </c>
      <c r="D22" s="14">
        <v>6.46</v>
      </c>
      <c r="E22" s="14">
        <v>8.18</v>
      </c>
      <c r="F22" s="14">
        <v>0.85</v>
      </c>
      <c r="G22" s="19">
        <v>6.147</v>
      </c>
      <c r="H22" s="14">
        <v>121.05</v>
      </c>
      <c r="I22" s="14">
        <v>6.91</v>
      </c>
    </row>
    <row r="23" s="1" customFormat="1" spans="1:9">
      <c r="A23" s="12">
        <v>22</v>
      </c>
      <c r="B23" s="18">
        <v>18.7</v>
      </c>
      <c r="C23" s="14">
        <v>30.29</v>
      </c>
      <c r="D23" s="14">
        <v>6.36</v>
      </c>
      <c r="E23" s="14">
        <v>8.16</v>
      </c>
      <c r="F23" s="14">
        <v>0.92</v>
      </c>
      <c r="G23" s="19">
        <v>7.478</v>
      </c>
      <c r="H23" s="14">
        <v>125.37</v>
      </c>
      <c r="I23" s="14">
        <v>6.91</v>
      </c>
    </row>
    <row r="24" s="1" customFormat="1" spans="1:9">
      <c r="A24" s="12">
        <v>23</v>
      </c>
      <c r="B24" s="18">
        <v>18.6</v>
      </c>
      <c r="C24" s="14">
        <v>30.26</v>
      </c>
      <c r="D24" s="18">
        <v>6.5</v>
      </c>
      <c r="E24" s="14">
        <v>8.16</v>
      </c>
      <c r="F24" s="14">
        <v>0.62</v>
      </c>
      <c r="G24" s="19">
        <v>7.478</v>
      </c>
      <c r="H24" s="14">
        <v>125.11</v>
      </c>
      <c r="I24" s="14">
        <v>8.32</v>
      </c>
    </row>
    <row r="25" s="1" customFormat="1" spans="1:9">
      <c r="A25" s="12">
        <v>24</v>
      </c>
      <c r="B25" s="16" t="s">
        <v>15</v>
      </c>
      <c r="C25" s="16" t="s">
        <v>15</v>
      </c>
      <c r="D25" s="16" t="s">
        <v>15</v>
      </c>
      <c r="E25" s="16" t="s">
        <v>15</v>
      </c>
      <c r="F25" s="16" t="s">
        <v>15</v>
      </c>
      <c r="G25" s="16" t="s">
        <v>15</v>
      </c>
      <c r="H25" s="16" t="s">
        <v>15</v>
      </c>
      <c r="I25" s="16" t="s">
        <v>15</v>
      </c>
    </row>
    <row r="26" s="1" customFormat="1" spans="1:9">
      <c r="A26" s="12">
        <v>25</v>
      </c>
      <c r="B26" s="18">
        <v>18.3</v>
      </c>
      <c r="C26" s="14">
        <v>30.21</v>
      </c>
      <c r="D26" s="14">
        <v>6.54</v>
      </c>
      <c r="E26" s="14">
        <v>8.17</v>
      </c>
      <c r="F26" s="14">
        <v>0.62</v>
      </c>
      <c r="G26" s="19">
        <v>7.553</v>
      </c>
      <c r="H26" s="14">
        <v>139.96</v>
      </c>
      <c r="I26" s="14">
        <v>13.95</v>
      </c>
    </row>
    <row r="27" s="1" customFormat="1" spans="1:9">
      <c r="A27" s="12">
        <v>26</v>
      </c>
      <c r="B27" s="16" t="s">
        <v>15</v>
      </c>
      <c r="C27" s="16" t="s">
        <v>15</v>
      </c>
      <c r="D27" s="16" t="s">
        <v>15</v>
      </c>
      <c r="E27" s="16" t="s">
        <v>15</v>
      </c>
      <c r="F27" s="16" t="s">
        <v>15</v>
      </c>
      <c r="G27" s="16" t="s">
        <v>15</v>
      </c>
      <c r="H27" s="16" t="s">
        <v>15</v>
      </c>
      <c r="I27" s="16" t="s">
        <v>15</v>
      </c>
    </row>
    <row r="28" s="1" customFormat="1" spans="1:9">
      <c r="A28" s="12">
        <v>27</v>
      </c>
      <c r="B28" s="16" t="s">
        <v>15</v>
      </c>
      <c r="C28" s="16" t="s">
        <v>15</v>
      </c>
      <c r="D28" s="16" t="s">
        <v>15</v>
      </c>
      <c r="E28" s="16" t="s">
        <v>15</v>
      </c>
      <c r="F28" s="16" t="s">
        <v>15</v>
      </c>
      <c r="G28" s="16" t="s">
        <v>15</v>
      </c>
      <c r="H28" s="16" t="s">
        <v>15</v>
      </c>
      <c r="I28" s="16" t="s">
        <v>15</v>
      </c>
    </row>
    <row r="29" s="1" customFormat="1" spans="1:9">
      <c r="A29" s="12">
        <v>28</v>
      </c>
      <c r="B29" s="16" t="s">
        <v>15</v>
      </c>
      <c r="C29" s="16" t="s">
        <v>15</v>
      </c>
      <c r="D29" s="16" t="s">
        <v>15</v>
      </c>
      <c r="E29" s="16" t="s">
        <v>15</v>
      </c>
      <c r="F29" s="16" t="s">
        <v>15</v>
      </c>
      <c r="G29" s="16" t="s">
        <v>15</v>
      </c>
      <c r="H29" s="16" t="s">
        <v>15</v>
      </c>
      <c r="I29" s="16" t="s">
        <v>15</v>
      </c>
    </row>
    <row r="30" spans="2:9">
      <c r="B30">
        <f>AVERAGEIF(B2:B29,"&gt;=0")</f>
        <v>18.8466666666667</v>
      </c>
      <c r="C30">
        <f>AVERAGEIF(C2:C29,"&gt;=0")</f>
        <v>29.8933333333333</v>
      </c>
      <c r="D30">
        <f>AVERAGEIF(D2:D29,"&gt;=0")</f>
        <v>6.43866666666667</v>
      </c>
      <c r="E30">
        <f>AVERAGEIF(E2:E29,"&gt;=0")</f>
        <v>8.16533333333333</v>
      </c>
      <c r="F30">
        <f>AVERAGEIF(F2:F29,"&gt;=0")</f>
        <v>0.714666666666667</v>
      </c>
      <c r="G30">
        <f>AVERAGEIF(G2:G29,"&gt;=0")</f>
        <v>7.65906666666667</v>
      </c>
      <c r="H30">
        <f>AVERAGEIF(H2:H29,"&gt;=0")</f>
        <v>155.468</v>
      </c>
      <c r="I30">
        <f>AVERAGEIF(I2:I29,"&gt;=0")</f>
        <v>9.16533333333333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D20" sqref="A1:I30"/>
    </sheetView>
  </sheetViews>
  <sheetFormatPr defaultColWidth="9.23076923076923" defaultRowHeight="16.8"/>
  <cols>
    <col min="1" max="2" width="9.23076923076923" style="1"/>
    <col min="3" max="8" width="12.9230769230769" style="1"/>
    <col min="9" max="16384" width="9.23076923076923" style="1"/>
  </cols>
  <sheetData>
    <row r="1" ht="33" spans="1:9">
      <c r="A1" s="3" t="s">
        <v>0</v>
      </c>
      <c r="B1" s="3" t="s">
        <v>37</v>
      </c>
      <c r="C1" s="3" t="s">
        <v>2</v>
      </c>
      <c r="D1" s="3" t="s">
        <v>27</v>
      </c>
      <c r="E1" s="9" t="s">
        <v>4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>
      <c r="A2" s="11">
        <v>1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9" t="s">
        <v>9</v>
      </c>
    </row>
    <row r="3" spans="1:9">
      <c r="A3" s="12">
        <v>2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</row>
    <row r="4" spans="1:9">
      <c r="A4" s="12">
        <v>3</v>
      </c>
      <c r="B4" s="13">
        <v>11.2</v>
      </c>
      <c r="C4" s="14">
        <v>29.63</v>
      </c>
      <c r="D4" s="14">
        <v>7.78</v>
      </c>
      <c r="E4" s="14">
        <v>8.19</v>
      </c>
      <c r="F4" s="14">
        <v>0.65</v>
      </c>
      <c r="G4" s="14">
        <v>6.66</v>
      </c>
      <c r="H4" s="14">
        <v>89.32</v>
      </c>
      <c r="I4" s="14">
        <v>5.79</v>
      </c>
    </row>
    <row r="5" spans="1:9">
      <c r="A5" s="12">
        <v>4</v>
      </c>
      <c r="B5" s="13">
        <v>11.6</v>
      </c>
      <c r="C5" s="14">
        <v>30.44</v>
      </c>
      <c r="D5" s="14">
        <v>7.52</v>
      </c>
      <c r="E5" s="14">
        <v>8.2</v>
      </c>
      <c r="F5" s="14">
        <v>0.35</v>
      </c>
      <c r="G5" s="14">
        <v>6.66</v>
      </c>
      <c r="H5" s="14">
        <v>74.8</v>
      </c>
      <c r="I5" s="14">
        <v>4.49</v>
      </c>
    </row>
    <row r="6" spans="1:9">
      <c r="A6" s="12">
        <v>5</v>
      </c>
      <c r="B6" s="13">
        <v>11.7</v>
      </c>
      <c r="C6" s="14">
        <v>30.45</v>
      </c>
      <c r="D6" s="14">
        <v>7.2</v>
      </c>
      <c r="E6" s="14">
        <v>8.17</v>
      </c>
      <c r="F6" s="14">
        <v>0.35</v>
      </c>
      <c r="G6" s="14">
        <v>4.01</v>
      </c>
      <c r="H6" s="14">
        <v>104.77</v>
      </c>
      <c r="I6" s="14">
        <v>4.49</v>
      </c>
    </row>
    <row r="7" spans="1:9">
      <c r="A7" s="12">
        <v>6</v>
      </c>
      <c r="B7" s="13">
        <v>11.5</v>
      </c>
      <c r="C7" s="14">
        <v>30.45</v>
      </c>
      <c r="D7" s="14">
        <v>7.7</v>
      </c>
      <c r="E7" s="14">
        <v>8.16</v>
      </c>
      <c r="F7" s="14">
        <v>0.42</v>
      </c>
      <c r="G7" s="14">
        <v>4.01</v>
      </c>
      <c r="H7" s="14">
        <v>92.21</v>
      </c>
      <c r="I7" s="14">
        <v>7.09</v>
      </c>
    </row>
    <row r="8" spans="1:9">
      <c r="A8" s="12">
        <v>7</v>
      </c>
      <c r="B8" s="13">
        <v>11.8</v>
      </c>
      <c r="C8" s="14">
        <v>30.49</v>
      </c>
      <c r="D8" s="14">
        <v>7.61</v>
      </c>
      <c r="E8" s="14">
        <v>8.15</v>
      </c>
      <c r="F8" s="14">
        <v>0.42</v>
      </c>
      <c r="G8" s="14">
        <v>5.29</v>
      </c>
      <c r="H8" s="14">
        <v>88</v>
      </c>
      <c r="I8" s="14">
        <v>7.09</v>
      </c>
    </row>
    <row r="9" spans="1:9">
      <c r="A9" s="12">
        <v>8</v>
      </c>
      <c r="B9" s="13">
        <v>11.6</v>
      </c>
      <c r="C9" s="14">
        <v>30.52</v>
      </c>
      <c r="D9" s="14">
        <v>7.35</v>
      </c>
      <c r="E9" s="14">
        <v>8.16</v>
      </c>
      <c r="F9" s="14">
        <v>0.35</v>
      </c>
      <c r="G9" s="14">
        <v>6.46</v>
      </c>
      <c r="H9" s="14">
        <v>75.67</v>
      </c>
      <c r="I9" s="14">
        <v>8.39</v>
      </c>
    </row>
    <row r="10" spans="1:9">
      <c r="A10" s="12">
        <v>9</v>
      </c>
      <c r="B10" s="9" t="s">
        <v>9</v>
      </c>
      <c r="C10" s="9" t="s">
        <v>9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</row>
    <row r="11" spans="1:9">
      <c r="A11" s="12">
        <v>10</v>
      </c>
      <c r="B11" s="9" t="s">
        <v>9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</row>
    <row r="12" spans="1:9">
      <c r="A12" s="12">
        <v>11</v>
      </c>
      <c r="B12" s="9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</row>
    <row r="13" spans="1:9">
      <c r="A13" s="12">
        <v>12</v>
      </c>
      <c r="B13" s="9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</row>
    <row r="14" spans="1:9">
      <c r="A14" s="12">
        <v>13</v>
      </c>
      <c r="B14" s="13">
        <v>11.9</v>
      </c>
      <c r="C14" s="14">
        <v>30.55</v>
      </c>
      <c r="D14" s="14">
        <v>7.88</v>
      </c>
      <c r="E14" s="14">
        <v>8.16</v>
      </c>
      <c r="F14" s="14">
        <v>0.65</v>
      </c>
      <c r="G14" s="14">
        <v>5.24</v>
      </c>
      <c r="H14" s="14">
        <v>81.45</v>
      </c>
      <c r="I14" s="14">
        <v>4.49</v>
      </c>
    </row>
    <row r="15" ht="22" spans="1:9">
      <c r="A15" s="15" t="s">
        <v>38</v>
      </c>
      <c r="B15" s="13">
        <v>11.8</v>
      </c>
      <c r="C15" s="14">
        <v>30.55</v>
      </c>
      <c r="D15" s="14">
        <v>7.6</v>
      </c>
      <c r="E15" s="14">
        <v>8.16</v>
      </c>
      <c r="F15" s="14">
        <v>0.42</v>
      </c>
      <c r="G15" s="14">
        <v>4.01</v>
      </c>
      <c r="H15" s="14">
        <v>64.6</v>
      </c>
      <c r="I15" s="14">
        <v>5.79</v>
      </c>
    </row>
    <row r="16" spans="1:9">
      <c r="A16" s="12">
        <v>15</v>
      </c>
      <c r="B16" s="9" t="s">
        <v>9</v>
      </c>
      <c r="C16" s="9" t="s">
        <v>9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</row>
    <row r="17" spans="1:9">
      <c r="A17" s="12">
        <v>16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</row>
    <row r="18" spans="1:9">
      <c r="A18" s="12">
        <v>17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</row>
    <row r="19" spans="1:9">
      <c r="A19" s="12">
        <v>18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</row>
    <row r="20" spans="1:9">
      <c r="A20" s="12">
        <v>19</v>
      </c>
      <c r="B20" s="9" t="s">
        <v>9</v>
      </c>
      <c r="C20" s="9" t="s">
        <v>9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</row>
    <row r="21" spans="1:9">
      <c r="A21" s="12">
        <v>20</v>
      </c>
      <c r="B21" s="13">
        <v>11.7</v>
      </c>
      <c r="C21" s="14">
        <v>30.4</v>
      </c>
      <c r="D21" s="14">
        <v>7.58</v>
      </c>
      <c r="E21" s="14">
        <v>8.17</v>
      </c>
      <c r="F21" s="14">
        <v>0.42</v>
      </c>
      <c r="G21" s="14">
        <v>5.29</v>
      </c>
      <c r="H21" s="14">
        <v>72.49</v>
      </c>
      <c r="I21" s="14">
        <v>7.09</v>
      </c>
    </row>
    <row r="22" spans="1:9">
      <c r="A22" s="12">
        <v>21</v>
      </c>
      <c r="B22" s="13">
        <v>11.6</v>
      </c>
      <c r="C22" s="14">
        <v>30.3</v>
      </c>
      <c r="D22" s="14">
        <v>7.42</v>
      </c>
      <c r="E22" s="14">
        <v>8.17</v>
      </c>
      <c r="F22" s="14">
        <v>0.5</v>
      </c>
      <c r="G22" s="14">
        <v>6.46</v>
      </c>
      <c r="H22" s="14">
        <v>76.09</v>
      </c>
      <c r="I22" s="14">
        <v>8.39</v>
      </c>
    </row>
    <row r="23" spans="1:9">
      <c r="A23" s="12">
        <v>22</v>
      </c>
      <c r="B23" s="13">
        <v>11.6</v>
      </c>
      <c r="C23" s="14">
        <v>30.25</v>
      </c>
      <c r="D23" s="14">
        <v>7.15</v>
      </c>
      <c r="E23" s="14">
        <v>8.17</v>
      </c>
      <c r="F23" s="14">
        <v>0.73</v>
      </c>
      <c r="G23" s="14">
        <v>6.46</v>
      </c>
      <c r="H23" s="14">
        <v>76.48</v>
      </c>
      <c r="I23" s="14">
        <v>8.39</v>
      </c>
    </row>
    <row r="24" spans="1:9">
      <c r="A24" s="12">
        <v>23</v>
      </c>
      <c r="B24" s="13">
        <v>11.6</v>
      </c>
      <c r="C24" s="14">
        <v>30.17</v>
      </c>
      <c r="D24" s="14">
        <v>7.88</v>
      </c>
      <c r="E24" s="14">
        <v>8.17</v>
      </c>
      <c r="F24" s="14">
        <v>0.88</v>
      </c>
      <c r="G24" s="14">
        <v>6.46</v>
      </c>
      <c r="H24" s="14">
        <v>71.16</v>
      </c>
      <c r="I24" s="14">
        <v>9.7</v>
      </c>
    </row>
    <row r="25" spans="1:9">
      <c r="A25" s="12">
        <v>24</v>
      </c>
      <c r="B25" s="13">
        <v>11.5</v>
      </c>
      <c r="C25" s="14">
        <v>30.18</v>
      </c>
      <c r="D25" s="14">
        <v>7.44</v>
      </c>
      <c r="E25" s="14">
        <v>8.17</v>
      </c>
      <c r="F25" s="14">
        <v>0.5</v>
      </c>
      <c r="G25" s="14">
        <v>7.69</v>
      </c>
      <c r="H25" s="14">
        <v>91.07</v>
      </c>
      <c r="I25" s="14">
        <v>9.7</v>
      </c>
    </row>
    <row r="26" spans="1:9">
      <c r="A26" s="12">
        <v>25</v>
      </c>
      <c r="B26" s="13">
        <v>11.6</v>
      </c>
      <c r="C26" s="14">
        <v>30.05</v>
      </c>
      <c r="D26" s="14">
        <v>7.21</v>
      </c>
      <c r="E26" s="14">
        <v>8.16</v>
      </c>
      <c r="F26" s="14">
        <v>0.58</v>
      </c>
      <c r="G26" s="14">
        <v>7.77</v>
      </c>
      <c r="H26" s="14">
        <v>60.3</v>
      </c>
      <c r="I26" s="14">
        <v>5.79</v>
      </c>
    </row>
    <row r="27" spans="1:9">
      <c r="A27" s="12">
        <v>26</v>
      </c>
      <c r="B27" s="13">
        <v>11.6</v>
      </c>
      <c r="C27" s="14">
        <v>29.99</v>
      </c>
      <c r="D27" s="14">
        <v>7.46</v>
      </c>
      <c r="E27" s="14">
        <v>8.15</v>
      </c>
      <c r="F27" s="14">
        <v>0.35</v>
      </c>
      <c r="G27" s="14">
        <v>6.46</v>
      </c>
      <c r="H27" s="14">
        <v>93.49</v>
      </c>
      <c r="I27" s="14">
        <v>7.09</v>
      </c>
    </row>
    <row r="28" spans="1:9">
      <c r="A28" s="12">
        <v>27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</row>
    <row r="29" spans="1:9">
      <c r="A29" s="12">
        <v>28</v>
      </c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</row>
    <row r="30" spans="2:9">
      <c r="B30">
        <f>AVERAGEIF(B2:B29,"&gt;=0")</f>
        <v>11.62</v>
      </c>
      <c r="C30">
        <f>AVERAGEIF(C2:C29,"&gt;=0")</f>
        <v>30.2946666666667</v>
      </c>
      <c r="D30">
        <f>AVERAGEIF(D2:D29,"&gt;=0")</f>
        <v>7.51866666666667</v>
      </c>
      <c r="E30">
        <f>AVERAGEIF(E2:E29,"&gt;=0")</f>
        <v>8.16733333333333</v>
      </c>
      <c r="F30">
        <f>AVERAGEIF(F2:F29,"&gt;=0")</f>
        <v>0.504666666666667</v>
      </c>
      <c r="G30">
        <f>AVERAGEIF(G2:G29,"&gt;=0")</f>
        <v>5.92866666666667</v>
      </c>
      <c r="H30">
        <f>AVERAGEIF(H2:H29,"&gt;=0")</f>
        <v>80.7933333333333</v>
      </c>
      <c r="I30">
        <f>AVERAGEIF(I2:I29,"&gt;=0")</f>
        <v>6.918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workbookViewId="0">
      <selection activeCell="A2" sqref="$A2:$XFD2"/>
    </sheetView>
  </sheetViews>
  <sheetFormatPr defaultColWidth="9.23076923076923" defaultRowHeight="16.8"/>
  <sheetData>
    <row r="1" customFormat="1" ht="22" spans="1:17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6</v>
      </c>
      <c r="N1" s="3" t="s">
        <v>7</v>
      </c>
      <c r="O1" s="3" t="s">
        <v>8</v>
      </c>
      <c r="P1" s="9" t="s">
        <v>45</v>
      </c>
      <c r="Q1" s="2" t="s">
        <v>46</v>
      </c>
    </row>
    <row r="2" ht="22" spans="1:20">
      <c r="A2" s="3" t="s">
        <v>0</v>
      </c>
      <c r="B2" s="3" t="s">
        <v>1</v>
      </c>
      <c r="C2" s="3" t="s">
        <v>2</v>
      </c>
      <c r="D2" s="3" t="s">
        <v>3</v>
      </c>
      <c r="E2" s="9" t="s">
        <v>4</v>
      </c>
      <c r="F2" s="3" t="s">
        <v>5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47</v>
      </c>
      <c r="M2" s="3" t="s">
        <v>6</v>
      </c>
      <c r="N2" s="3" t="s">
        <v>48</v>
      </c>
      <c r="O2" s="3" t="s">
        <v>49</v>
      </c>
      <c r="P2" s="3" t="s">
        <v>7</v>
      </c>
      <c r="Q2" s="9" t="s">
        <v>50</v>
      </c>
      <c r="R2" s="3" t="s">
        <v>8</v>
      </c>
      <c r="S2" s="3" t="s">
        <v>51</v>
      </c>
      <c r="T2" s="1" t="s">
        <v>46</v>
      </c>
    </row>
    <row r="3" s="2" customFormat="1" ht="22" spans="1:16">
      <c r="A3" s="4" t="s">
        <v>0</v>
      </c>
      <c r="B3" s="3" t="s">
        <v>1</v>
      </c>
      <c r="C3" s="3" t="s">
        <v>2</v>
      </c>
      <c r="D3" s="3" t="s">
        <v>3</v>
      </c>
      <c r="E3" s="9" t="s">
        <v>4</v>
      </c>
      <c r="F3" s="3" t="s">
        <v>5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6</v>
      </c>
      <c r="N3" s="3" t="s">
        <v>7</v>
      </c>
      <c r="O3" s="3" t="s">
        <v>8</v>
      </c>
      <c r="P3" s="2" t="s">
        <v>46</v>
      </c>
    </row>
    <row r="4" customFormat="1" ht="22" spans="1:17">
      <c r="A4" s="3" t="s">
        <v>0</v>
      </c>
      <c r="B4" s="3" t="s">
        <v>1</v>
      </c>
      <c r="C4" s="3" t="s">
        <v>2</v>
      </c>
      <c r="D4" s="3" t="s">
        <v>3</v>
      </c>
      <c r="E4" s="9" t="s">
        <v>4</v>
      </c>
      <c r="F4" s="3" t="s">
        <v>5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6</v>
      </c>
      <c r="N4" s="3" t="s">
        <v>7</v>
      </c>
      <c r="O4" s="3" t="s">
        <v>8</v>
      </c>
      <c r="P4" s="9" t="s">
        <v>45</v>
      </c>
      <c r="Q4" s="2" t="s">
        <v>46</v>
      </c>
    </row>
    <row r="5" ht="22" spans="1:19">
      <c r="A5" s="4" t="s">
        <v>0</v>
      </c>
      <c r="B5" s="3" t="s">
        <v>1</v>
      </c>
      <c r="C5" s="3" t="s">
        <v>2</v>
      </c>
      <c r="D5" s="3" t="s">
        <v>3</v>
      </c>
      <c r="E5" s="9" t="s">
        <v>4</v>
      </c>
      <c r="F5" s="3" t="s">
        <v>5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52</v>
      </c>
      <c r="M5" s="3" t="s">
        <v>6</v>
      </c>
      <c r="N5" s="3" t="s">
        <v>53</v>
      </c>
      <c r="O5" s="3" t="s">
        <v>54</v>
      </c>
      <c r="P5" s="3" t="s">
        <v>7</v>
      </c>
      <c r="Q5" s="3" t="s">
        <v>8</v>
      </c>
      <c r="R5" s="3" t="s">
        <v>51</v>
      </c>
      <c r="S5" t="s">
        <v>46</v>
      </c>
    </row>
    <row r="6" s="1" customFormat="1" ht="22" spans="1:18">
      <c r="A6" s="4" t="s">
        <v>0</v>
      </c>
      <c r="B6" s="3" t="s">
        <v>1</v>
      </c>
      <c r="C6" s="3" t="s">
        <v>2</v>
      </c>
      <c r="D6" s="3" t="s">
        <v>3</v>
      </c>
      <c r="E6" s="9" t="s">
        <v>4</v>
      </c>
      <c r="F6" s="3" t="s">
        <v>5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43</v>
      </c>
      <c r="L6" s="3" t="s">
        <v>47</v>
      </c>
      <c r="M6" s="3" t="s">
        <v>6</v>
      </c>
      <c r="N6" s="3" t="s">
        <v>7</v>
      </c>
      <c r="O6" s="9" t="s">
        <v>50</v>
      </c>
      <c r="P6" s="3" t="s">
        <v>8</v>
      </c>
      <c r="Q6" s="3" t="s">
        <v>51</v>
      </c>
      <c r="R6" s="1" t="s">
        <v>46</v>
      </c>
    </row>
    <row r="7" s="1" customFormat="1" ht="44" spans="1:19">
      <c r="A7" s="5" t="s">
        <v>0</v>
      </c>
      <c r="B7" s="6" t="s">
        <v>13</v>
      </c>
      <c r="C7" s="3" t="s">
        <v>2</v>
      </c>
      <c r="D7" s="3" t="s">
        <v>3</v>
      </c>
      <c r="E7" s="9" t="s">
        <v>4</v>
      </c>
      <c r="F7" s="3" t="s">
        <v>5</v>
      </c>
      <c r="G7" s="3" t="s">
        <v>39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14</v>
      </c>
      <c r="N7" s="3" t="s">
        <v>7</v>
      </c>
      <c r="O7" s="3" t="s">
        <v>8</v>
      </c>
      <c r="P7" s="10" t="s">
        <v>55</v>
      </c>
      <c r="Q7" s="3" t="s">
        <v>56</v>
      </c>
      <c r="R7" s="3" t="s">
        <v>57</v>
      </c>
      <c r="S7" s="1" t="s">
        <v>46</v>
      </c>
    </row>
    <row r="8" s="2" customFormat="1" ht="33" spans="1:20">
      <c r="A8" s="5" t="s">
        <v>0</v>
      </c>
      <c r="B8" s="6" t="s">
        <v>13</v>
      </c>
      <c r="C8" s="3" t="s">
        <v>16</v>
      </c>
      <c r="D8" s="3" t="s">
        <v>17</v>
      </c>
      <c r="E8" s="9" t="s">
        <v>18</v>
      </c>
      <c r="F8" s="3" t="s">
        <v>19</v>
      </c>
      <c r="G8" s="3" t="s">
        <v>58</v>
      </c>
      <c r="H8" s="3" t="s">
        <v>59</v>
      </c>
      <c r="I8" s="3" t="s">
        <v>60</v>
      </c>
      <c r="J8" s="3" t="s">
        <v>61</v>
      </c>
      <c r="K8" s="3" t="s">
        <v>62</v>
      </c>
      <c r="L8" s="3" t="s">
        <v>52</v>
      </c>
      <c r="M8" s="3" t="s">
        <v>14</v>
      </c>
      <c r="N8" s="3" t="s">
        <v>63</v>
      </c>
      <c r="O8" s="3" t="s">
        <v>64</v>
      </c>
      <c r="P8" s="3" t="s">
        <v>20</v>
      </c>
      <c r="Q8" s="3" t="s">
        <v>65</v>
      </c>
      <c r="R8" s="3" t="s">
        <v>21</v>
      </c>
      <c r="S8" s="5" t="s">
        <v>66</v>
      </c>
      <c r="T8" s="2" t="s">
        <v>46</v>
      </c>
    </row>
    <row r="9" s="2" customFormat="1" ht="22" spans="1:18">
      <c r="A9" s="7" t="s">
        <v>0</v>
      </c>
      <c r="B9" s="6" t="s">
        <v>13</v>
      </c>
      <c r="C9" s="3" t="s">
        <v>2</v>
      </c>
      <c r="D9" s="3" t="s">
        <v>3</v>
      </c>
      <c r="E9" s="9" t="s">
        <v>4</v>
      </c>
      <c r="F9" s="3" t="s">
        <v>5</v>
      </c>
      <c r="G9" s="3" t="s">
        <v>67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23</v>
      </c>
      <c r="N9" s="3" t="s">
        <v>24</v>
      </c>
      <c r="O9" s="9" t="s">
        <v>50</v>
      </c>
      <c r="P9" s="3" t="s">
        <v>25</v>
      </c>
      <c r="Q9" s="3" t="s">
        <v>51</v>
      </c>
      <c r="R9" s="2" t="s">
        <v>46</v>
      </c>
    </row>
    <row r="10" s="1" customFormat="1" ht="33" spans="1:16">
      <c r="A10" s="4" t="s">
        <v>0</v>
      </c>
      <c r="B10" s="3" t="s">
        <v>26</v>
      </c>
      <c r="C10" s="3" t="s">
        <v>2</v>
      </c>
      <c r="D10" s="3" t="s">
        <v>27</v>
      </c>
      <c r="E10" s="9" t="s">
        <v>4</v>
      </c>
      <c r="F10" s="3" t="s">
        <v>28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72</v>
      </c>
      <c r="M10" s="3" t="s">
        <v>29</v>
      </c>
      <c r="N10" s="3" t="s">
        <v>30</v>
      </c>
      <c r="O10" s="3" t="s">
        <v>31</v>
      </c>
      <c r="P10" s="1" t="s">
        <v>46</v>
      </c>
    </row>
    <row r="11" s="1" customFormat="1" ht="33" spans="1:20">
      <c r="A11" s="8" t="s">
        <v>0</v>
      </c>
      <c r="B11" s="3" t="s">
        <v>32</v>
      </c>
      <c r="C11" s="3" t="s">
        <v>2</v>
      </c>
      <c r="D11" s="3" t="s">
        <v>17</v>
      </c>
      <c r="E11" s="9" t="s">
        <v>4</v>
      </c>
      <c r="F11" s="3" t="s">
        <v>33</v>
      </c>
      <c r="G11" s="3" t="s">
        <v>73</v>
      </c>
      <c r="H11" s="3" t="s">
        <v>74</v>
      </c>
      <c r="I11" s="3" t="s">
        <v>75</v>
      </c>
      <c r="J11" s="3" t="s">
        <v>76</v>
      </c>
      <c r="K11" s="3" t="s">
        <v>77</v>
      </c>
      <c r="L11" s="3" t="s">
        <v>78</v>
      </c>
      <c r="M11" s="3" t="s">
        <v>34</v>
      </c>
      <c r="N11" s="9" t="s">
        <v>79</v>
      </c>
      <c r="O11" s="9" t="s">
        <v>80</v>
      </c>
      <c r="P11" s="3" t="s">
        <v>35</v>
      </c>
      <c r="Q11" s="9" t="s">
        <v>45</v>
      </c>
      <c r="R11" s="3" t="s">
        <v>36</v>
      </c>
      <c r="S11" s="3" t="s">
        <v>81</v>
      </c>
      <c r="T11" s="1" t="s">
        <v>46</v>
      </c>
    </row>
    <row r="12" s="1" customFormat="1" ht="33" spans="1:19">
      <c r="A12" s="3" t="s">
        <v>0</v>
      </c>
      <c r="B12" s="3" t="s">
        <v>37</v>
      </c>
      <c r="C12" s="3" t="s">
        <v>2</v>
      </c>
      <c r="D12" s="3" t="s">
        <v>27</v>
      </c>
      <c r="E12" s="9" t="s">
        <v>4</v>
      </c>
      <c r="F12" s="3" t="s">
        <v>28</v>
      </c>
      <c r="G12" s="3" t="s">
        <v>82</v>
      </c>
      <c r="H12" s="3" t="s">
        <v>83</v>
      </c>
      <c r="I12" s="3" t="s">
        <v>84</v>
      </c>
      <c r="J12" s="3" t="s">
        <v>85</v>
      </c>
      <c r="K12" s="3" t="s">
        <v>86</v>
      </c>
      <c r="L12" s="3" t="s">
        <v>87</v>
      </c>
      <c r="M12" s="3" t="s">
        <v>29</v>
      </c>
      <c r="N12" s="3" t="s">
        <v>88</v>
      </c>
      <c r="O12" s="3" t="s">
        <v>89</v>
      </c>
      <c r="P12" s="3" t="s">
        <v>30</v>
      </c>
      <c r="Q12" s="3" t="s">
        <v>31</v>
      </c>
      <c r="R12" s="3" t="s">
        <v>90</v>
      </c>
      <c r="S12" s="1" t="s">
        <v>46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opLeftCell="F1" workbookViewId="0">
      <selection activeCell="Q15" sqref="Q15"/>
    </sheetView>
  </sheetViews>
  <sheetFormatPr defaultColWidth="9.23076923076923" defaultRowHeight="16.8"/>
  <cols>
    <col min="1" max="1" width="9.23076923076923" style="1"/>
    <col min="2" max="14" width="12.9230769230769" style="1"/>
    <col min="15" max="15" width="9.61538461538461" style="1"/>
    <col min="16" max="20" width="12.9230769230769" style="1"/>
    <col min="21" max="16384" width="9.23076923076923" style="1"/>
  </cols>
  <sheetData>
    <row r="1" spans="1:20">
      <c r="A1" s="1" t="s">
        <v>91</v>
      </c>
      <c r="B1" s="1" t="s">
        <v>13</v>
      </c>
      <c r="C1" s="1" t="s">
        <v>16</v>
      </c>
      <c r="D1" s="1" t="s">
        <v>92</v>
      </c>
      <c r="E1" s="1" t="s">
        <v>18</v>
      </c>
      <c r="F1" s="1" t="s">
        <v>19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52</v>
      </c>
      <c r="M1" s="1" t="s">
        <v>14</v>
      </c>
      <c r="N1" s="1" t="s">
        <v>93</v>
      </c>
      <c r="O1" s="1" t="s">
        <v>94</v>
      </c>
      <c r="P1" s="1" t="s">
        <v>20</v>
      </c>
      <c r="Q1" s="1" t="s">
        <v>50</v>
      </c>
      <c r="R1" s="1" t="s">
        <v>21</v>
      </c>
      <c r="S1" s="1" t="s">
        <v>66</v>
      </c>
      <c r="T1" s="1" t="s">
        <v>46</v>
      </c>
    </row>
    <row r="2" spans="1:20">
      <c r="A2" s="1" t="s">
        <v>95</v>
      </c>
      <c r="B2" s="1">
        <v>9.77058823529412</v>
      </c>
      <c r="C2" s="1">
        <v>32.4511764705882</v>
      </c>
      <c r="D2" s="1">
        <v>8.99470588235294</v>
      </c>
      <c r="E2" s="1">
        <v>8.15</v>
      </c>
      <c r="F2" s="1">
        <v>0.75235294117647</v>
      </c>
      <c r="G2" s="1">
        <v>1.92705882352941</v>
      </c>
      <c r="H2" s="1">
        <v>5.53176470588235</v>
      </c>
      <c r="I2" s="1">
        <v>0.702352941176471</v>
      </c>
      <c r="J2" s="1">
        <v>0.378235294117647</v>
      </c>
      <c r="K2" s="1">
        <v>0.0552941176470588</v>
      </c>
      <c r="L2" s="1">
        <v>0.107647058823529</v>
      </c>
      <c r="M2" s="1">
        <v>7.53764705882353</v>
      </c>
      <c r="N2" s="1">
        <v>75</v>
      </c>
      <c r="O2" s="1">
        <v>80</v>
      </c>
      <c r="P2" s="1">
        <v>87.6411764705882</v>
      </c>
      <c r="R2" s="1">
        <v>5.28705882352941</v>
      </c>
      <c r="S2" s="1">
        <v>11.7788235294118</v>
      </c>
      <c r="T2" s="1">
        <v>17.7394359885546</v>
      </c>
    </row>
    <row r="3" spans="1:20">
      <c r="A3" s="1" t="s">
        <v>96</v>
      </c>
      <c r="B3" s="1">
        <v>16.84</v>
      </c>
      <c r="C3" s="1">
        <v>31.356</v>
      </c>
      <c r="D3" s="1">
        <v>8.942</v>
      </c>
      <c r="E3" s="1">
        <v>8</v>
      </c>
      <c r="F3" s="1">
        <v>0.67</v>
      </c>
      <c r="G3" s="1">
        <v>2.27</v>
      </c>
      <c r="H3" s="1">
        <v>5.63</v>
      </c>
      <c r="I3" s="1">
        <v>1.262</v>
      </c>
      <c r="J3" s="1">
        <v>0.83</v>
      </c>
      <c r="K3" s="1">
        <v>0.21</v>
      </c>
      <c r="L3" s="1">
        <v>0.806</v>
      </c>
      <c r="M3" s="1">
        <v>0.908</v>
      </c>
      <c r="P3" s="1">
        <v>80.552</v>
      </c>
      <c r="Q3" s="1">
        <v>1.226</v>
      </c>
      <c r="R3" s="1">
        <v>9.698</v>
      </c>
      <c r="S3" s="1">
        <v>9.535</v>
      </c>
      <c r="T3" s="1">
        <v>7.55695585432044</v>
      </c>
    </row>
    <row r="4" spans="1:20">
      <c r="A4" s="1" t="s">
        <v>97</v>
      </c>
      <c r="B4" s="1">
        <v>24.6714285714286</v>
      </c>
      <c r="C4" s="1">
        <v>30.9242857142857</v>
      </c>
      <c r="D4" s="1">
        <v>5.6252380952381</v>
      </c>
      <c r="E4" s="1">
        <v>8.07857142857143</v>
      </c>
      <c r="F4" s="1">
        <v>0.48952380952381</v>
      </c>
      <c r="G4" s="1">
        <v>1.99142857142857</v>
      </c>
      <c r="H4" s="1">
        <v>5.53952380952381</v>
      </c>
      <c r="I4" s="1">
        <v>1.03238095238095</v>
      </c>
      <c r="J4" s="1">
        <v>0.487619047619048</v>
      </c>
      <c r="K4" s="1">
        <v>0.0318571428571429</v>
      </c>
      <c r="L4" s="1">
        <v>0.445904761904762</v>
      </c>
      <c r="M4" s="1">
        <v>11.8761904761905</v>
      </c>
      <c r="P4" s="1">
        <v>115.517142857143</v>
      </c>
      <c r="R4" s="1">
        <v>3.41714285714286</v>
      </c>
      <c r="T4" s="1">
        <v>84.1052033804352</v>
      </c>
    </row>
    <row r="5" s="1" customFormat="1" spans="1:20">
      <c r="A5" s="1" t="s">
        <v>98</v>
      </c>
      <c r="B5" s="1">
        <v>20.6684210526316</v>
      </c>
      <c r="C5" s="1">
        <v>31.4252631578947</v>
      </c>
      <c r="D5" s="1">
        <v>7.49315789473684</v>
      </c>
      <c r="E5" s="1">
        <v>8.03684210526316</v>
      </c>
      <c r="F5" s="1">
        <v>0.715555555555555</v>
      </c>
      <c r="G5" s="1">
        <v>2.02473684210526</v>
      </c>
      <c r="H5" s="1">
        <v>6.81368421052632</v>
      </c>
      <c r="I5" s="1">
        <v>1.33473684210526</v>
      </c>
      <c r="J5" s="1">
        <v>0.476842105263158</v>
      </c>
      <c r="K5" s="1">
        <v>0.0877222222222222</v>
      </c>
      <c r="L5" s="1">
        <v>0.224</v>
      </c>
      <c r="M5" s="1">
        <v>43.9657894736842</v>
      </c>
      <c r="P5" s="1">
        <v>114.941111111111</v>
      </c>
      <c r="Q5" s="1">
        <v>0.363888888888889</v>
      </c>
      <c r="R5" s="1">
        <v>7.18888888888889</v>
      </c>
      <c r="T5" s="1">
        <v>17.9179323860372</v>
      </c>
    </row>
    <row r="6" s="1" customFormat="1" spans="1:20">
      <c r="A6" s="1" t="s">
        <v>99</v>
      </c>
      <c r="B6" s="1">
        <v>9.17222222222222</v>
      </c>
      <c r="C6" s="1">
        <v>31.1155555555556</v>
      </c>
      <c r="D6" s="1">
        <v>8.795</v>
      </c>
      <c r="E6" s="1">
        <v>8.35833333333333</v>
      </c>
      <c r="F6" s="1">
        <v>0.555555555555555</v>
      </c>
      <c r="G6" s="1">
        <v>1.41166666666667</v>
      </c>
      <c r="H6" s="1">
        <v>4.69944444444444</v>
      </c>
      <c r="I6" s="1">
        <v>0.813333333333333</v>
      </c>
      <c r="J6" s="1">
        <v>0.12</v>
      </c>
      <c r="K6" s="1">
        <v>0.0416666666666667</v>
      </c>
      <c r="L6" s="1">
        <v>0.188888888888889</v>
      </c>
      <c r="M6" s="1">
        <v>26.7466666666667</v>
      </c>
      <c r="N6" s="1">
        <v>20</v>
      </c>
      <c r="P6" s="1">
        <v>49.8633333333333</v>
      </c>
      <c r="R6" s="1">
        <v>6.09888888888889</v>
      </c>
      <c r="S6" s="1">
        <v>8.92722222222222</v>
      </c>
      <c r="T6" s="1">
        <v>8.99779449202475</v>
      </c>
    </row>
    <row r="7" spans="1:20">
      <c r="A7" s="1" t="s">
        <v>100</v>
      </c>
      <c r="B7" s="1">
        <v>13.6647058823529</v>
      </c>
      <c r="C7" s="1">
        <v>31.4876470588235</v>
      </c>
      <c r="D7" s="1">
        <v>7.88647058823529</v>
      </c>
      <c r="E7" s="1">
        <v>8.37</v>
      </c>
      <c r="F7" s="1">
        <v>0.859411764705882</v>
      </c>
      <c r="G7" s="1">
        <v>1.50764705882353</v>
      </c>
      <c r="H7" s="1">
        <v>6.07529411764706</v>
      </c>
      <c r="I7" s="1">
        <v>0.886470588235294</v>
      </c>
      <c r="J7" s="1">
        <v>0.476470588235294</v>
      </c>
      <c r="K7" s="1">
        <v>0.0512941176470588</v>
      </c>
      <c r="L7" s="1">
        <v>1.07705882352941</v>
      </c>
      <c r="M7" s="1">
        <v>199.207058823529</v>
      </c>
      <c r="P7" s="1">
        <v>111.425882352941</v>
      </c>
      <c r="Q7" s="1">
        <v>22.6858823529412</v>
      </c>
      <c r="R7" s="1">
        <v>8.90235294117647</v>
      </c>
      <c r="S7" s="1">
        <v>12.3417647058824</v>
      </c>
      <c r="T7" s="1">
        <v>15.8161919613976</v>
      </c>
    </row>
    <row r="8" s="1" customFormat="1" spans="1:20">
      <c r="A8" s="1" t="s">
        <v>101</v>
      </c>
      <c r="B8" s="1">
        <v>26.45</v>
      </c>
      <c r="C8" s="1">
        <v>30.930625</v>
      </c>
      <c r="D8" s="1">
        <v>7.020625</v>
      </c>
      <c r="E8" s="1">
        <v>8.176875</v>
      </c>
      <c r="F8" s="1">
        <v>0.8775</v>
      </c>
      <c r="G8" s="1">
        <v>1.203125</v>
      </c>
      <c r="H8" s="1">
        <v>5.93125</v>
      </c>
      <c r="I8" s="1">
        <v>0.61625</v>
      </c>
      <c r="J8" s="1">
        <v>0.328125</v>
      </c>
      <c r="K8" s="1">
        <v>0.083625</v>
      </c>
      <c r="L8" s="1">
        <v>4.645</v>
      </c>
      <c r="M8" s="1">
        <v>14.679375</v>
      </c>
      <c r="N8" s="1">
        <v>140</v>
      </c>
      <c r="O8" s="1">
        <v>60</v>
      </c>
      <c r="P8" s="1">
        <v>37.92</v>
      </c>
      <c r="R8" s="1">
        <v>20.64375</v>
      </c>
      <c r="S8" s="1">
        <v>3.25875</v>
      </c>
      <c r="T8" s="1">
        <v>2.15890889443439</v>
      </c>
    </row>
    <row r="9" s="1" customFormat="1" spans="1:20">
      <c r="A9" s="1" t="s">
        <v>102</v>
      </c>
      <c r="B9" s="1">
        <v>19.4</v>
      </c>
      <c r="C9" s="1">
        <v>29.8453333333333</v>
      </c>
      <c r="D9" s="1">
        <v>7.34866666666667</v>
      </c>
      <c r="E9" s="1">
        <v>8.07285714285714</v>
      </c>
      <c r="F9" s="1">
        <v>0.827333333333333</v>
      </c>
      <c r="G9" s="1">
        <v>1.89066666666667</v>
      </c>
      <c r="H9" s="1">
        <v>6.46266666666667</v>
      </c>
      <c r="I9" s="1">
        <v>0.687333333333333</v>
      </c>
      <c r="J9" s="1">
        <v>0.500666666666667</v>
      </c>
      <c r="K9" s="1">
        <v>0.0435333333333333</v>
      </c>
      <c r="L9" s="1">
        <v>3.38866666666667</v>
      </c>
      <c r="M9" s="1">
        <v>18.986</v>
      </c>
      <c r="N9" s="1">
        <v>51.6666666666667</v>
      </c>
      <c r="O9" s="1">
        <v>20</v>
      </c>
      <c r="P9" s="1">
        <v>69.18</v>
      </c>
      <c r="Q9" s="1">
        <v>2.04533333333333</v>
      </c>
      <c r="R9" s="1">
        <v>22.0946666666667</v>
      </c>
      <c r="S9" s="1">
        <v>12.9526666666667</v>
      </c>
      <c r="T9" s="1">
        <v>3.33862052684936</v>
      </c>
    </row>
    <row r="10" customHeight="1" spans="1:20">
      <c r="A10" s="1" t="s">
        <v>103</v>
      </c>
      <c r="B10" s="1">
        <v>12.0066666666667</v>
      </c>
      <c r="C10" s="1">
        <v>30.7746666666667</v>
      </c>
      <c r="D10" s="1">
        <v>8.38333333333333</v>
      </c>
      <c r="E10" s="1">
        <v>8.1</v>
      </c>
      <c r="F10" s="1">
        <v>1.714</v>
      </c>
      <c r="G10" s="1">
        <v>1.64466666666667</v>
      </c>
      <c r="H10" s="1">
        <v>6.06466666666667</v>
      </c>
      <c r="I10" s="1">
        <v>0.551333333333333</v>
      </c>
      <c r="J10" s="1">
        <v>0.589333333333333</v>
      </c>
      <c r="K10" s="1">
        <v>0.0565333333333333</v>
      </c>
      <c r="L10" s="1">
        <v>0.8412</v>
      </c>
      <c r="M10" s="1">
        <v>22.858</v>
      </c>
      <c r="P10" s="1">
        <v>275.868666666667</v>
      </c>
      <c r="Q10" s="1">
        <v>1.7</v>
      </c>
      <c r="R10" s="1">
        <v>15.052</v>
      </c>
      <c r="S10" s="1">
        <v>13.416</v>
      </c>
      <c r="T10" s="1">
        <v>19.1331344373247</v>
      </c>
    </row>
    <row r="11" s="1" customFormat="1" spans="1:20">
      <c r="A11" s="1" t="s">
        <v>104</v>
      </c>
      <c r="B11" s="1">
        <v>25.986</v>
      </c>
      <c r="C11" s="1">
        <v>30.3126666666667</v>
      </c>
      <c r="D11" s="1">
        <v>6.19066666666667</v>
      </c>
      <c r="E11" s="1">
        <v>8.13</v>
      </c>
      <c r="F11" s="1">
        <v>0.744666666666667</v>
      </c>
      <c r="G11" s="1">
        <v>2.16866666666667</v>
      </c>
      <c r="H11" s="1">
        <v>6.46</v>
      </c>
      <c r="I11" s="1">
        <v>0.459333333333333</v>
      </c>
      <c r="J11" s="1">
        <v>0.269066666666667</v>
      </c>
      <c r="K11" s="1">
        <v>0.0866</v>
      </c>
      <c r="L11" s="1">
        <v>1.04246666666667</v>
      </c>
      <c r="M11" s="1">
        <v>9.63333333333333</v>
      </c>
      <c r="P11" s="1">
        <v>216.748</v>
      </c>
      <c r="R11" s="1">
        <v>15.0626666666667</v>
      </c>
      <c r="T11" s="1">
        <v>24.5445711512918</v>
      </c>
    </row>
    <row r="12" s="1" customFormat="1" spans="1:20">
      <c r="A12" s="1" t="s">
        <v>105</v>
      </c>
      <c r="B12" s="1">
        <v>18.8466666666667</v>
      </c>
      <c r="C12" s="1">
        <v>29.8933333333333</v>
      </c>
      <c r="D12" s="1">
        <v>6.43866666666667</v>
      </c>
      <c r="E12" s="1">
        <v>8.16533333333333</v>
      </c>
      <c r="F12" s="1">
        <v>0.714666666666667</v>
      </c>
      <c r="G12" s="1">
        <v>1.982</v>
      </c>
      <c r="H12" s="1">
        <v>7.38</v>
      </c>
      <c r="I12" s="1">
        <v>0.917333333333333</v>
      </c>
      <c r="J12" s="1">
        <v>0.58</v>
      </c>
      <c r="K12" s="1">
        <v>0.0283333333333333</v>
      </c>
      <c r="L12" s="1">
        <v>0.422933333333333</v>
      </c>
      <c r="M12" s="1">
        <v>7.65906666666667</v>
      </c>
      <c r="N12" s="1">
        <v>20</v>
      </c>
      <c r="O12" s="1" t="e">
        <v>#DIV/0!</v>
      </c>
      <c r="P12" s="1">
        <v>155.468</v>
      </c>
      <c r="Q12" s="1">
        <v>2.28</v>
      </c>
      <c r="R12" s="1">
        <v>9.16533333333333</v>
      </c>
      <c r="S12" s="1">
        <v>6.89733333333333</v>
      </c>
      <c r="T12" s="1">
        <v>18.7851360154506</v>
      </c>
    </row>
    <row r="13" s="1" customFormat="1" spans="1:20">
      <c r="A13" s="1" t="s">
        <v>106</v>
      </c>
      <c r="B13" s="1">
        <v>11.62</v>
      </c>
      <c r="C13" s="1">
        <v>30.2946666666667</v>
      </c>
      <c r="D13" s="1">
        <v>7.51866666666667</v>
      </c>
      <c r="E13" s="1">
        <v>8.16733333333333</v>
      </c>
      <c r="F13" s="1">
        <v>0.504666666666667</v>
      </c>
      <c r="G13" s="1">
        <v>2.08866666666667</v>
      </c>
      <c r="H13" s="1">
        <v>7.382</v>
      </c>
      <c r="I13" s="1">
        <v>1.158</v>
      </c>
      <c r="J13" s="1">
        <v>0.55</v>
      </c>
      <c r="K13" s="1">
        <v>0.0194666666666667</v>
      </c>
      <c r="L13" s="1">
        <v>0.373333333333333</v>
      </c>
      <c r="M13" s="1">
        <v>5.92866666666667</v>
      </c>
      <c r="N13" s="1">
        <v>20</v>
      </c>
      <c r="O13" s="1">
        <v>50</v>
      </c>
      <c r="P13" s="1">
        <v>80.7933333333333</v>
      </c>
      <c r="R13" s="1">
        <v>6.918</v>
      </c>
      <c r="S13" s="1">
        <v>9.90333333333334</v>
      </c>
      <c r="T13" s="1">
        <v>12.5258924108989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19冬</vt:lpstr>
      <vt:lpstr>20春</vt:lpstr>
      <vt:lpstr>20夏</vt:lpstr>
      <vt:lpstr>20秋</vt:lpstr>
      <vt:lpstr>20冬</vt:lpstr>
      <vt:lpstr>21春</vt:lpstr>
      <vt:lpstr>21夏</vt:lpstr>
      <vt:lpstr>21秋</vt:lpstr>
      <vt:lpstr>22春</vt:lpstr>
      <vt:lpstr>22夏</vt:lpstr>
      <vt:lpstr>22秋</vt:lpstr>
      <vt:lpstr>22冬</vt:lpstr>
      <vt:lpstr>数据对齐</vt:lpstr>
      <vt:lpstr>趋势表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qishuocheng</dc:creator>
  <cp:lastModifiedBy>8237477087</cp:lastModifiedBy>
  <dcterms:created xsi:type="dcterms:W3CDTF">2024-09-05T04:13:00Z</dcterms:created>
  <dcterms:modified xsi:type="dcterms:W3CDTF">2024-09-13T23:21:19Z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B53413C037A4A4ECE08CD666FDA103A6_41</vt:lpwstr>
  </property>
  <property fmtid="{D5CDD505-2E9C-101B-9397-08002B2CF9AE}" pid="3" name="KSOProductBuildVer">
    <vt:lpwstr>2052-6.10.1.8873</vt:lpwstr>
  </property>
</Properties>
</file>