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correlation_plot\"/>
    </mc:Choice>
  </mc:AlternateContent>
  <xr:revisionPtr revIDLastSave="0" documentId="13_ncr:1_{B04716B4-91ED-4ACF-9986-5127FBF5E094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Sheet1!$A$1:$J$121</definedName>
    <definedName name="_xlnm._FilterDatabase" localSheetId="1" hidden="1">Sheet2!$H$1:$H$121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2" i="1"/>
  <c r="J2" i="1" s="1"/>
  <c r="H2" i="1"/>
</calcChain>
</file>

<file path=xl/sharedStrings.xml><?xml version="1.0" encoding="utf-8"?>
<sst xmlns="http://schemas.openxmlformats.org/spreadsheetml/2006/main" count="446" uniqueCount="93">
  <si>
    <t>varieties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</si>
  <si>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</si>
  <si>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</si>
  <si>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</si>
  <si>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</si>
  <si>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</si>
  <si>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</si>
  <si>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</si>
  <si>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</si>
  <si>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</si>
  <si>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</si>
  <si>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</si>
  <si>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</si>
  <si>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</si>
  <si>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</si>
  <si>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</si>
  <si>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</si>
  <si>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</si>
  <si>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</si>
  <si>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</si>
  <si>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</si>
  <si>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</si>
  <si>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</si>
  <si>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</si>
  <si>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</si>
  <si>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</si>
  <si>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</si>
  <si>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</si>
  <si>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</si>
  <si>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</si>
  <si>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</si>
  <si>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</si>
  <si>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</si>
  <si>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</si>
  <si>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</si>
  <si>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</si>
  <si>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</si>
  <si>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</si>
  <si>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</si>
  <si>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</si>
  <si>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</si>
  <si>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</si>
  <si>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</si>
  <si>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</si>
  <si>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</si>
  <si>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</si>
  <si>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</si>
  <si>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</si>
  <si>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</si>
  <si>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</si>
  <si>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</si>
  <si>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</si>
  <si>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</si>
  <si>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</si>
  <si>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</si>
  <si>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</si>
  <si>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</si>
  <si>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</si>
  <si>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</si>
  <si>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</si>
  <si>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</si>
  <si>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</si>
  <si>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</si>
  <si>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</si>
  <si>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</si>
  <si>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</si>
  <si>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</si>
  <si>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</si>
  <si>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</si>
  <si>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</si>
  <si>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</si>
  <si>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</si>
  <si>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</si>
  <si>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</si>
  <si>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</si>
  <si>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</si>
  <si>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</si>
  <si>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</si>
  <si>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</si>
  <si>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</si>
  <si>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LWR</t>
  </si>
  <si>
    <t>sfbc</t>
  </si>
  <si>
    <t>sfac</t>
  </si>
  <si>
    <t>sfbb</t>
  </si>
  <si>
    <t>sfab</t>
  </si>
  <si>
    <t>oth</t>
  </si>
  <si>
    <t>sfaa</t>
  </si>
  <si>
    <t>sfba</t>
  </si>
  <si>
    <t>area</t>
    <phoneticPr fontId="1" type="noConversion"/>
  </si>
  <si>
    <t>width</t>
    <phoneticPr fontId="1" type="noConversion"/>
  </si>
  <si>
    <t>length</t>
    <phoneticPr fontId="1" type="noConversion"/>
  </si>
  <si>
    <t>volume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</si>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</sst>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X121"/>
  <sheetViews>
    <sheetView topLeftCell="B1" workbookViewId="0">
      <selection activeCell="F1" sqref="F1:F1048576"/>
    </sheetView>
  </sheetViews>
  <sheetFormatPr defaultRowHeight="13.8" x14ac:dyDescent="0.25"/>
  <cols>
    <col min="8" max="8" width="8.88671875" style="5"/>
  </cols>
  <sheetData>
    <row r="1" spans="1:20" x14ac:dyDescent="0.25">
      <c r="A1" t="s">
        <v>1</v>
      </c>
      <c r="B1" t="s">
        <v>0</v>
      </c>
      <c r="C1" t="s">
        <v>89</v>
      </c>
      <c r="D1" t="s">
        <v>90</v>
      </c>
      <c r="E1" t="s">
        <v>91</v>
      </c>
      <c r="F1" t="s">
        <v>88</v>
      </c>
      <c r="G1" s="8" t="s">
        <v>92</v>
      </c>
      <c r="H1" s="5" t="s">
        <v>76</v>
      </c>
      <c r="I1" t="s">
        <v>77</v>
      </c>
      <c r="J1" t="s">
        <v>78</v>
      </c>
    </row>
    <row r="2" spans="1:20" x14ac:dyDescent="0.25">
      <c r="A2" t="s">
        <v>2</v>
      </c>
      <c r="B2">
        <v>1</v>
      </c>
      <c r="C2">
        <v>3.19</v>
      </c>
      <c r="D2">
        <v>5.37</v>
      </c>
      <c r="E2">
        <v>24</v>
      </c>
      <c r="F2" s="6">
        <v>28.07</v>
      </c>
      <c r="G2" s="9">
        <v>20.480799999999999</v>
      </c>
      <c r="H2" s="5">
        <f t="shared" ref="H2:H33" si="0">D2/C2</f>
        <v>1.6833855799373041</v>
      </c>
      <c r="I2">
        <f t="shared" ref="I2:I33" si="1">C2/D2</f>
        <v>0.5940409683426443</v>
      </c>
      <c r="J2">
        <f>1-I2</f>
        <v>0.4059590316573557</v>
      </c>
    </row>
    <row r="3" spans="1:20" x14ac:dyDescent="0.25">
      <c r="A3" t="s">
        <v>3</v>
      </c>
      <c r="B3">
        <v>2</v>
      </c>
      <c r="C3">
        <v>2.68</v>
      </c>
      <c r="D3">
        <v>4.46</v>
      </c>
      <c r="E3">
        <v>17</v>
      </c>
      <c r="F3" s="6">
        <v>25.12</v>
      </c>
      <c r="G3" s="9">
        <v>16.464300000000001</v>
      </c>
      <c r="H3" s="5">
        <f t="shared" si="0"/>
        <v>1.6641791044776117</v>
      </c>
      <c r="I3">
        <f t="shared" si="1"/>
        <v>0.60089686098654715</v>
      </c>
      <c r="J3">
        <f t="shared" ref="J3:J66" si="2">1-I3</f>
        <v>0.39910313901345285</v>
      </c>
    </row>
    <row r="4" spans="1:20" x14ac:dyDescent="0.25">
      <c r="A4" t="s">
        <v>2</v>
      </c>
      <c r="B4">
        <v>4</v>
      </c>
      <c r="C4">
        <v>2.73</v>
      </c>
      <c r="D4">
        <v>4.4800000000000004</v>
      </c>
      <c r="E4">
        <v>16</v>
      </c>
      <c r="F4" s="6">
        <v>22.38</v>
      </c>
      <c r="G4" s="9">
        <v>14.265000000000001</v>
      </c>
      <c r="H4" s="5">
        <f t="shared" si="0"/>
        <v>1.6410256410256412</v>
      </c>
      <c r="I4">
        <f t="shared" si="1"/>
        <v>0.60937499999999989</v>
      </c>
      <c r="J4">
        <f t="shared" si="2"/>
        <v>0.39062500000000011</v>
      </c>
    </row>
    <row r="5" spans="1:20" x14ac:dyDescent="0.25">
      <c r="A5" t="s">
        <v>2</v>
      </c>
      <c r="B5">
        <v>11</v>
      </c>
      <c r="C5">
        <v>3.32</v>
      </c>
      <c r="D5">
        <v>5.75</v>
      </c>
      <c r="E5">
        <v>24</v>
      </c>
      <c r="F5" s="6">
        <v>31.61</v>
      </c>
      <c r="G5" s="9">
        <v>20.416599999999999</v>
      </c>
      <c r="H5" s="5">
        <f t="shared" si="0"/>
        <v>1.7319277108433735</v>
      </c>
      <c r="I5">
        <f t="shared" si="1"/>
        <v>0.57739130434782604</v>
      </c>
      <c r="J5">
        <f t="shared" si="2"/>
        <v>0.42260869565217396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T5" s="1" t="s">
        <v>6</v>
      </c>
    </row>
    <row r="6" spans="1:20" x14ac:dyDescent="0.25">
      <c r="A6" t="s">
        <v>4</v>
      </c>
      <c r="B6">
        <v>14</v>
      </c>
      <c r="C6">
        <v>2.81</v>
      </c>
      <c r="D6">
        <v>4.33</v>
      </c>
      <c r="E6">
        <v>16</v>
      </c>
      <c r="F6" s="6">
        <v>22.68</v>
      </c>
      <c r="G6" s="9">
        <v>13.9933</v>
      </c>
      <c r="H6" s="5">
        <f t="shared" si="0"/>
        <v>1.5409252669039146</v>
      </c>
      <c r="I6">
        <f t="shared" si="1"/>
        <v>0.64896073903002305</v>
      </c>
      <c r="J6">
        <f t="shared" si="2"/>
        <v>0.35103926096997695</v>
      </c>
      <c r="M6" s="2" t="s">
        <v>13</v>
      </c>
      <c r="N6" s="2" t="s">
        <v>14</v>
      </c>
      <c r="O6" s="2" t="s">
        <v>15</v>
      </c>
      <c r="P6" s="3" t="s">
        <v>16</v>
      </c>
      <c r="Q6" s="2" t="s">
        <v>17</v>
      </c>
      <c r="R6" s="2" t="s">
        <v>18</v>
      </c>
      <c r="T6" s="3">
        <v>219</v>
      </c>
    </row>
    <row r="7" spans="1:20" x14ac:dyDescent="0.25">
      <c r="A7" t="s">
        <v>4</v>
      </c>
      <c r="B7">
        <v>16</v>
      </c>
      <c r="C7">
        <v>2.98</v>
      </c>
      <c r="D7">
        <v>4.97</v>
      </c>
      <c r="E7">
        <v>18</v>
      </c>
      <c r="F7" s="6">
        <v>24.55</v>
      </c>
      <c r="G7" s="9">
        <v>14.7232</v>
      </c>
      <c r="H7" s="5">
        <f t="shared" si="0"/>
        <v>1.6677852348993287</v>
      </c>
      <c r="I7">
        <f t="shared" si="1"/>
        <v>0.59959758551307851</v>
      </c>
      <c r="J7">
        <f t="shared" si="2"/>
        <v>0.40040241448692149</v>
      </c>
      <c r="M7" s="2" t="s">
        <v>19</v>
      </c>
      <c r="N7" s="2" t="s">
        <v>20</v>
      </c>
      <c r="O7" s="2" t="s">
        <v>21</v>
      </c>
      <c r="P7" s="2" t="s">
        <v>22</v>
      </c>
      <c r="Q7" s="2" t="s">
        <v>23</v>
      </c>
      <c r="R7" s="2" t="s">
        <v>24</v>
      </c>
      <c r="T7" s="3">
        <v>304</v>
      </c>
    </row>
    <row r="8" spans="1:20" x14ac:dyDescent="0.25">
      <c r="A8" t="s">
        <v>2</v>
      </c>
      <c r="B8">
        <v>17</v>
      </c>
      <c r="C8">
        <v>2.66</v>
      </c>
      <c r="D8">
        <v>5.41</v>
      </c>
      <c r="E8">
        <v>17</v>
      </c>
      <c r="F8" s="6">
        <v>24.56</v>
      </c>
      <c r="G8" s="9">
        <v>13.2318</v>
      </c>
      <c r="H8" s="5">
        <f t="shared" si="0"/>
        <v>2.0338345864661656</v>
      </c>
      <c r="I8">
        <f t="shared" si="1"/>
        <v>0.49168207024029575</v>
      </c>
      <c r="J8">
        <f t="shared" si="2"/>
        <v>0.50831792975970425</v>
      </c>
      <c r="M8" s="3" t="s">
        <v>25</v>
      </c>
      <c r="N8" s="2" t="s">
        <v>26</v>
      </c>
      <c r="O8" s="3" t="s">
        <v>27</v>
      </c>
      <c r="P8" s="3" t="s">
        <v>28</v>
      </c>
      <c r="Q8" s="2" t="s">
        <v>29</v>
      </c>
      <c r="R8" s="2" t="s">
        <v>30</v>
      </c>
      <c r="T8">
        <v>310</v>
      </c>
    </row>
    <row r="9" spans="1:20" x14ac:dyDescent="0.25">
      <c r="A9" t="s">
        <v>4</v>
      </c>
      <c r="B9">
        <v>24</v>
      </c>
      <c r="C9">
        <v>3.09</v>
      </c>
      <c r="D9">
        <v>5.58</v>
      </c>
      <c r="E9">
        <v>20</v>
      </c>
      <c r="F9" s="6">
        <v>29.04</v>
      </c>
      <c r="G9" s="9">
        <v>17.077500000000001</v>
      </c>
      <c r="H9" s="5">
        <f t="shared" si="0"/>
        <v>1.8058252427184467</v>
      </c>
      <c r="I9">
        <f t="shared" si="1"/>
        <v>0.55376344086021501</v>
      </c>
      <c r="J9">
        <f t="shared" si="2"/>
        <v>0.44623655913978499</v>
      </c>
      <c r="M9" s="2" t="s">
        <v>31</v>
      </c>
      <c r="N9" s="2" t="s">
        <v>32</v>
      </c>
      <c r="O9" s="3"/>
      <c r="P9" s="2" t="s">
        <v>33</v>
      </c>
      <c r="Q9" s="2" t="s">
        <v>34</v>
      </c>
      <c r="R9" s="2" t="s">
        <v>35</v>
      </c>
      <c r="T9">
        <v>766</v>
      </c>
    </row>
    <row r="10" spans="1:20" x14ac:dyDescent="0.25">
      <c r="A10" t="s">
        <v>2</v>
      </c>
      <c r="B10">
        <v>52</v>
      </c>
      <c r="C10">
        <v>2.71</v>
      </c>
      <c r="D10">
        <v>4.99</v>
      </c>
      <c r="E10">
        <v>18</v>
      </c>
      <c r="F10" s="6">
        <v>20.95</v>
      </c>
      <c r="G10" s="9">
        <v>15.710699999999999</v>
      </c>
      <c r="H10" s="5">
        <f t="shared" si="0"/>
        <v>1.841328413284133</v>
      </c>
      <c r="I10">
        <f t="shared" si="1"/>
        <v>0.54308617234468937</v>
      </c>
      <c r="J10">
        <f t="shared" si="2"/>
        <v>0.45691382765531063</v>
      </c>
      <c r="M10" s="2" t="s">
        <v>36</v>
      </c>
      <c r="N10" s="2" t="s">
        <v>37</v>
      </c>
      <c r="O10" s="3"/>
      <c r="P10" s="2" t="s">
        <v>38</v>
      </c>
      <c r="Q10" s="2" t="s">
        <v>39</v>
      </c>
      <c r="R10" s="2" t="s">
        <v>40</v>
      </c>
      <c r="T10">
        <v>1000</v>
      </c>
    </row>
    <row r="11" spans="1:20" x14ac:dyDescent="0.25">
      <c r="A11" t="s">
        <v>3</v>
      </c>
      <c r="B11">
        <v>56</v>
      </c>
      <c r="C11">
        <v>2.98</v>
      </c>
      <c r="D11">
        <v>4.28</v>
      </c>
      <c r="E11">
        <v>17</v>
      </c>
      <c r="F11" s="6">
        <v>16.68</v>
      </c>
      <c r="G11" s="9">
        <v>14.7699</v>
      </c>
      <c r="H11" s="5">
        <f t="shared" si="0"/>
        <v>1.4362416107382552</v>
      </c>
      <c r="I11">
        <f t="shared" si="1"/>
        <v>0.69626168224299056</v>
      </c>
      <c r="J11">
        <f t="shared" si="2"/>
        <v>0.30373831775700944</v>
      </c>
      <c r="M11" s="2" t="s">
        <v>41</v>
      </c>
      <c r="N11" s="2" t="s">
        <v>42</v>
      </c>
      <c r="O11" s="3"/>
      <c r="P11" s="2" t="s">
        <v>43</v>
      </c>
      <c r="Q11" s="2" t="s">
        <v>44</v>
      </c>
      <c r="R11" s="2" t="s">
        <v>45</v>
      </c>
      <c r="T11">
        <v>1001</v>
      </c>
    </row>
    <row r="12" spans="1:20" x14ac:dyDescent="0.25">
      <c r="A12" t="s">
        <v>2</v>
      </c>
      <c r="B12">
        <v>59</v>
      </c>
      <c r="C12">
        <v>2.62</v>
      </c>
      <c r="D12">
        <v>4.79</v>
      </c>
      <c r="E12">
        <v>18</v>
      </c>
      <c r="F12" s="6">
        <v>24.82</v>
      </c>
      <c r="G12" s="9">
        <v>16.210999999999999</v>
      </c>
      <c r="H12" s="5">
        <f t="shared" si="0"/>
        <v>1.8282442748091603</v>
      </c>
      <c r="I12">
        <f t="shared" si="1"/>
        <v>0.54697286012526103</v>
      </c>
      <c r="J12">
        <f t="shared" si="2"/>
        <v>0.45302713987473897</v>
      </c>
      <c r="M12" s="2" t="s">
        <v>46</v>
      </c>
      <c r="N12" s="2" t="s">
        <v>47</v>
      </c>
      <c r="O12" s="3"/>
      <c r="P12" s="2" t="s">
        <v>48</v>
      </c>
      <c r="Q12" s="2" t="s">
        <v>49</v>
      </c>
      <c r="R12" s="2" t="s">
        <v>50</v>
      </c>
      <c r="T12">
        <v>1002</v>
      </c>
    </row>
    <row r="13" spans="1:20" x14ac:dyDescent="0.25">
      <c r="A13" t="s">
        <v>2</v>
      </c>
      <c r="B13">
        <v>67</v>
      </c>
      <c r="C13">
        <v>3.07</v>
      </c>
      <c r="D13">
        <v>5.22</v>
      </c>
      <c r="E13">
        <v>20</v>
      </c>
      <c r="F13" s="6">
        <v>26.55</v>
      </c>
      <c r="G13" s="9">
        <v>16.032299999999999</v>
      </c>
      <c r="H13" s="5">
        <f t="shared" si="0"/>
        <v>1.7003257328990229</v>
      </c>
      <c r="I13">
        <f t="shared" si="1"/>
        <v>0.58812260536398464</v>
      </c>
      <c r="J13">
        <f t="shared" si="2"/>
        <v>0.41187739463601536</v>
      </c>
      <c r="M13" s="2" t="s">
        <v>51</v>
      </c>
      <c r="N13" s="2" t="s">
        <v>52</v>
      </c>
      <c r="O13" s="3"/>
      <c r="P13" s="2" t="s">
        <v>53</v>
      </c>
      <c r="Q13" s="3" t="s">
        <v>54</v>
      </c>
      <c r="R13" s="3"/>
      <c r="T13">
        <v>1003</v>
      </c>
    </row>
    <row r="14" spans="1:20" x14ac:dyDescent="0.25">
      <c r="A14" t="s">
        <v>4</v>
      </c>
      <c r="B14">
        <v>163</v>
      </c>
      <c r="C14">
        <v>2.67</v>
      </c>
      <c r="D14">
        <v>5.0199999999999996</v>
      </c>
      <c r="E14">
        <v>18</v>
      </c>
      <c r="F14" s="6">
        <v>23.28</v>
      </c>
      <c r="G14" s="9">
        <v>16.360499999999998</v>
      </c>
      <c r="H14" s="5">
        <f t="shared" si="0"/>
        <v>1.8801498127340823</v>
      </c>
      <c r="I14">
        <f t="shared" si="1"/>
        <v>0.53187250996015945</v>
      </c>
      <c r="J14">
        <f t="shared" si="2"/>
        <v>0.46812749003984055</v>
      </c>
      <c r="M14" s="2" t="s">
        <v>55</v>
      </c>
      <c r="N14" s="2" t="s">
        <v>56</v>
      </c>
      <c r="O14" s="3"/>
      <c r="P14" s="2" t="s">
        <v>57</v>
      </c>
      <c r="Q14" s="2" t="s">
        <v>58</v>
      </c>
      <c r="R14" s="3"/>
      <c r="T14">
        <v>1004</v>
      </c>
    </row>
    <row r="15" spans="1:20" x14ac:dyDescent="0.25">
      <c r="A15" t="s">
        <v>5</v>
      </c>
      <c r="B15">
        <v>174</v>
      </c>
      <c r="C15">
        <v>2.27</v>
      </c>
      <c r="D15">
        <v>4.49</v>
      </c>
      <c r="E15">
        <v>13</v>
      </c>
      <c r="F15" s="6">
        <v>20.43</v>
      </c>
      <c r="G15" s="9">
        <v>12.1395</v>
      </c>
      <c r="H15" s="5">
        <f t="shared" si="0"/>
        <v>1.9779735682819384</v>
      </c>
      <c r="I15">
        <f t="shared" si="1"/>
        <v>0.50556792873051226</v>
      </c>
      <c r="J15">
        <f t="shared" si="2"/>
        <v>0.49443207126948774</v>
      </c>
      <c r="M15" s="2" t="s">
        <v>59</v>
      </c>
      <c r="N15" s="2" t="s">
        <v>60</v>
      </c>
      <c r="O15" s="3"/>
      <c r="P15" s="2" t="s">
        <v>61</v>
      </c>
      <c r="Q15" s="3"/>
      <c r="R15" s="3"/>
    </row>
    <row r="16" spans="1:20" x14ac:dyDescent="0.25">
      <c r="A16" t="s">
        <v>6</v>
      </c>
      <c r="B16">
        <v>219</v>
      </c>
      <c r="C16">
        <v>2.71</v>
      </c>
      <c r="D16">
        <v>4.5</v>
      </c>
      <c r="E16">
        <v>15</v>
      </c>
      <c r="F16" s="6">
        <v>20.53</v>
      </c>
      <c r="G16" s="9">
        <v>13.164400000000001</v>
      </c>
      <c r="H16" s="5">
        <f t="shared" si="0"/>
        <v>1.6605166051660516</v>
      </c>
      <c r="I16">
        <f t="shared" si="1"/>
        <v>0.60222222222222221</v>
      </c>
      <c r="J16">
        <f t="shared" si="2"/>
        <v>0.39777777777777779</v>
      </c>
      <c r="M16" s="3" t="s">
        <v>62</v>
      </c>
      <c r="N16" s="3" t="s">
        <v>63</v>
      </c>
      <c r="O16" s="3"/>
      <c r="P16" s="2" t="s">
        <v>64</v>
      </c>
      <c r="Q16" s="3"/>
      <c r="R16" s="3"/>
    </row>
    <row r="17" spans="1:24" x14ac:dyDescent="0.25">
      <c r="A17" t="s">
        <v>5</v>
      </c>
      <c r="B17">
        <v>267</v>
      </c>
      <c r="C17">
        <v>3.5</v>
      </c>
      <c r="D17">
        <v>4.3099999999999996</v>
      </c>
      <c r="E17">
        <v>27</v>
      </c>
      <c r="F17" s="6">
        <v>28.85</v>
      </c>
      <c r="G17" s="9">
        <v>18.858799999999999</v>
      </c>
      <c r="H17" s="5">
        <f t="shared" si="0"/>
        <v>1.2314285714285713</v>
      </c>
      <c r="I17">
        <f t="shared" si="1"/>
        <v>0.81206496519721583</v>
      </c>
      <c r="J17">
        <f t="shared" si="2"/>
        <v>0.18793503480278417</v>
      </c>
      <c r="M17" s="2" t="s">
        <v>65</v>
      </c>
      <c r="N17" s="3"/>
      <c r="O17" s="3"/>
      <c r="P17" s="3" t="s">
        <v>66</v>
      </c>
      <c r="Q17" s="3"/>
      <c r="R17" s="3"/>
    </row>
    <row r="18" spans="1:24" x14ac:dyDescent="0.25">
      <c r="A18" t="s">
        <v>74</v>
      </c>
      <c r="B18">
        <v>268</v>
      </c>
      <c r="C18">
        <v>3.16</v>
      </c>
      <c r="D18">
        <v>4.93</v>
      </c>
      <c r="E18">
        <v>23</v>
      </c>
      <c r="F18" s="6">
        <v>28.75</v>
      </c>
      <c r="G18" s="9">
        <v>20.960100000000001</v>
      </c>
      <c r="H18" s="5">
        <f t="shared" si="0"/>
        <v>1.5601265822784809</v>
      </c>
      <c r="I18">
        <f t="shared" si="1"/>
        <v>0.64097363083164305</v>
      </c>
      <c r="J18">
        <f t="shared" si="2"/>
        <v>0.35902636916835695</v>
      </c>
      <c r="M18" s="2" t="s">
        <v>67</v>
      </c>
      <c r="N18" s="3"/>
      <c r="O18" s="3"/>
      <c r="P18" s="3" t="s">
        <v>68</v>
      </c>
      <c r="Q18" s="3"/>
      <c r="R18" s="3"/>
      <c r="T18" s="4" t="s">
        <v>73</v>
      </c>
      <c r="U18" s="4"/>
      <c r="V18" s="4"/>
      <c r="W18" s="4"/>
      <c r="X18" s="4"/>
    </row>
    <row r="19" spans="1:24" x14ac:dyDescent="0.25">
      <c r="A19" t="s">
        <v>5</v>
      </c>
      <c r="B19">
        <v>270</v>
      </c>
      <c r="C19">
        <v>3.27</v>
      </c>
      <c r="D19">
        <v>4.51</v>
      </c>
      <c r="E19">
        <v>23</v>
      </c>
      <c r="F19" s="6">
        <v>27.32</v>
      </c>
      <c r="G19" s="9">
        <v>22.3186</v>
      </c>
      <c r="H19" s="5">
        <f t="shared" si="0"/>
        <v>1.3792048929663607</v>
      </c>
      <c r="I19">
        <f t="shared" si="1"/>
        <v>0.72505543237250558</v>
      </c>
      <c r="J19">
        <f t="shared" si="2"/>
        <v>0.27494456762749442</v>
      </c>
      <c r="M19" s="2" t="s">
        <v>69</v>
      </c>
      <c r="N19" s="3"/>
      <c r="O19" s="3"/>
      <c r="P19" s="2" t="s">
        <v>70</v>
      </c>
      <c r="Q19" s="3"/>
      <c r="R19" s="3"/>
    </row>
    <row r="20" spans="1:24" x14ac:dyDescent="0.25">
      <c r="A20" t="s">
        <v>74</v>
      </c>
      <c r="B20">
        <v>275</v>
      </c>
      <c r="C20">
        <v>3.67</v>
      </c>
      <c r="D20">
        <v>4.49</v>
      </c>
      <c r="E20">
        <v>26</v>
      </c>
      <c r="F20" s="6">
        <v>30.59</v>
      </c>
      <c r="G20" s="9">
        <v>21.465599999999998</v>
      </c>
      <c r="H20" s="5">
        <f t="shared" si="0"/>
        <v>1.2234332425068122</v>
      </c>
      <c r="I20">
        <f t="shared" si="1"/>
        <v>0.81737193763919813</v>
      </c>
      <c r="J20">
        <f t="shared" si="2"/>
        <v>0.18262806236080187</v>
      </c>
      <c r="M20" s="2" t="s">
        <v>71</v>
      </c>
      <c r="N20" s="3"/>
      <c r="O20" s="3"/>
      <c r="P20" s="3"/>
      <c r="Q20" s="3"/>
      <c r="R20" s="3"/>
    </row>
    <row r="21" spans="1:24" x14ac:dyDescent="0.25">
      <c r="A21" t="s">
        <v>5</v>
      </c>
      <c r="B21">
        <v>291</v>
      </c>
      <c r="C21">
        <v>3.2</v>
      </c>
      <c r="D21">
        <v>4.3899999999999997</v>
      </c>
      <c r="E21">
        <v>21</v>
      </c>
      <c r="F21" s="6">
        <v>24.12</v>
      </c>
      <c r="G21" s="9">
        <v>18.312000000000001</v>
      </c>
      <c r="H21" s="5">
        <f t="shared" si="0"/>
        <v>1.3718749999999997</v>
      </c>
      <c r="I21">
        <f t="shared" si="1"/>
        <v>0.72892938496583148</v>
      </c>
      <c r="J21">
        <f t="shared" si="2"/>
        <v>0.27107061503416852</v>
      </c>
      <c r="M21" s="2" t="s">
        <v>72</v>
      </c>
      <c r="N21" s="3"/>
      <c r="O21" s="3"/>
      <c r="P21" s="3"/>
      <c r="Q21" s="3"/>
      <c r="R21" s="3"/>
    </row>
    <row r="22" spans="1:24" x14ac:dyDescent="0.25">
      <c r="A22" t="s">
        <v>6</v>
      </c>
      <c r="B22">
        <v>304</v>
      </c>
      <c r="C22">
        <v>3.29</v>
      </c>
      <c r="D22">
        <v>5.0199999999999996</v>
      </c>
      <c r="E22">
        <v>26</v>
      </c>
      <c r="F22" s="6">
        <v>30.99</v>
      </c>
      <c r="G22" s="9">
        <v>20.485900000000001</v>
      </c>
      <c r="H22" s="5">
        <f t="shared" si="0"/>
        <v>1.525835866261398</v>
      </c>
      <c r="I22">
        <f t="shared" si="1"/>
        <v>0.65537848605577698</v>
      </c>
      <c r="J22">
        <f t="shared" si="2"/>
        <v>0.34462151394422302</v>
      </c>
    </row>
    <row r="23" spans="1:24" x14ac:dyDescent="0.25">
      <c r="A23" t="s">
        <v>6</v>
      </c>
      <c r="B23">
        <v>310</v>
      </c>
      <c r="C23">
        <v>3.62</v>
      </c>
      <c r="D23">
        <v>3.97</v>
      </c>
      <c r="E23">
        <v>25</v>
      </c>
      <c r="F23" s="6">
        <v>33.619999999999997</v>
      </c>
      <c r="G23" s="9">
        <v>21.915199999999999</v>
      </c>
      <c r="H23" s="5">
        <f t="shared" si="0"/>
        <v>1.0966850828729282</v>
      </c>
      <c r="I23">
        <f t="shared" si="1"/>
        <v>0.91183879093198994</v>
      </c>
      <c r="J23">
        <f t="shared" si="2"/>
        <v>8.816120906801006E-2</v>
      </c>
    </row>
    <row r="24" spans="1:24" x14ac:dyDescent="0.25">
      <c r="A24" t="s">
        <v>75</v>
      </c>
      <c r="B24">
        <v>316</v>
      </c>
      <c r="C24">
        <v>3.36</v>
      </c>
      <c r="D24">
        <v>4.1399999999999997</v>
      </c>
      <c r="E24">
        <v>26</v>
      </c>
      <c r="F24" s="6">
        <v>29.33</v>
      </c>
      <c r="G24" s="9">
        <v>23.557099999999998</v>
      </c>
      <c r="H24" s="5">
        <f t="shared" si="0"/>
        <v>1.232142857142857</v>
      </c>
      <c r="I24">
        <f t="shared" si="1"/>
        <v>0.81159420289855078</v>
      </c>
      <c r="J24">
        <f t="shared" si="2"/>
        <v>0.18840579710144922</v>
      </c>
    </row>
    <row r="25" spans="1:24" x14ac:dyDescent="0.25">
      <c r="A25" t="s">
        <v>5</v>
      </c>
      <c r="B25">
        <v>324</v>
      </c>
      <c r="C25">
        <v>3.28</v>
      </c>
      <c r="D25">
        <v>5.19</v>
      </c>
      <c r="E25">
        <v>28</v>
      </c>
      <c r="F25" s="6">
        <v>32.54</v>
      </c>
      <c r="G25" s="9">
        <v>25.0076</v>
      </c>
      <c r="H25" s="5">
        <f t="shared" si="0"/>
        <v>1.5823170731707319</v>
      </c>
      <c r="I25">
        <f t="shared" si="1"/>
        <v>0.63198458574181104</v>
      </c>
      <c r="J25">
        <f t="shared" si="2"/>
        <v>0.36801541425818896</v>
      </c>
    </row>
    <row r="26" spans="1:24" x14ac:dyDescent="0.25">
      <c r="A26" t="s">
        <v>75</v>
      </c>
      <c r="B26">
        <v>329</v>
      </c>
      <c r="C26">
        <v>3.25</v>
      </c>
      <c r="D26">
        <v>5</v>
      </c>
      <c r="E26">
        <v>26</v>
      </c>
      <c r="F26" s="6">
        <v>30.8</v>
      </c>
      <c r="G26" s="9">
        <v>23.275700000000001</v>
      </c>
      <c r="H26" s="5">
        <f t="shared" si="0"/>
        <v>1.5384615384615385</v>
      </c>
      <c r="I26">
        <f t="shared" si="1"/>
        <v>0.65</v>
      </c>
      <c r="J26">
        <f t="shared" si="2"/>
        <v>0.35</v>
      </c>
    </row>
    <row r="27" spans="1:24" x14ac:dyDescent="0.25">
      <c r="A27" t="s">
        <v>4</v>
      </c>
      <c r="B27">
        <v>338</v>
      </c>
      <c r="C27">
        <v>2.89</v>
      </c>
      <c r="D27">
        <v>4.6100000000000003</v>
      </c>
      <c r="E27">
        <v>18</v>
      </c>
      <c r="F27" s="6">
        <v>25.2</v>
      </c>
      <c r="G27" s="9">
        <v>16.7575</v>
      </c>
      <c r="H27" s="5">
        <f t="shared" si="0"/>
        <v>1.5951557093425606</v>
      </c>
      <c r="I27">
        <f t="shared" si="1"/>
        <v>0.6268980477223427</v>
      </c>
      <c r="J27">
        <f t="shared" si="2"/>
        <v>0.3731019522776573</v>
      </c>
    </row>
    <row r="28" spans="1:24" x14ac:dyDescent="0.25">
      <c r="A28" t="s">
        <v>74</v>
      </c>
      <c r="B28">
        <v>340</v>
      </c>
      <c r="C28">
        <v>3.41</v>
      </c>
      <c r="D28">
        <v>4.49</v>
      </c>
      <c r="E28">
        <v>26</v>
      </c>
      <c r="F28" s="6">
        <v>28.31</v>
      </c>
      <c r="G28" s="9">
        <v>23.772099999999998</v>
      </c>
      <c r="H28" s="5">
        <f t="shared" si="0"/>
        <v>1.3167155425219941</v>
      </c>
      <c r="I28">
        <f t="shared" si="1"/>
        <v>0.75946547884187077</v>
      </c>
      <c r="J28">
        <f t="shared" si="2"/>
        <v>0.24053452115812923</v>
      </c>
    </row>
    <row r="29" spans="1:24" x14ac:dyDescent="0.25">
      <c r="A29" t="s">
        <v>75</v>
      </c>
      <c r="B29">
        <v>345</v>
      </c>
      <c r="C29">
        <v>3.37</v>
      </c>
      <c r="D29">
        <v>4.55</v>
      </c>
      <c r="E29">
        <v>31</v>
      </c>
      <c r="F29" s="6">
        <v>32.89</v>
      </c>
      <c r="G29" s="9">
        <v>23.7698</v>
      </c>
      <c r="H29" s="5">
        <f t="shared" si="0"/>
        <v>1.3501483679525221</v>
      </c>
      <c r="I29">
        <f t="shared" si="1"/>
        <v>0.74065934065934069</v>
      </c>
      <c r="J29">
        <f t="shared" si="2"/>
        <v>0.25934065934065931</v>
      </c>
    </row>
    <row r="30" spans="1:24" x14ac:dyDescent="0.25">
      <c r="A30" t="s">
        <v>75</v>
      </c>
      <c r="B30">
        <v>348</v>
      </c>
      <c r="C30">
        <v>3.92</v>
      </c>
      <c r="D30">
        <v>4.8499999999999996</v>
      </c>
      <c r="E30">
        <v>34</v>
      </c>
      <c r="F30" s="6">
        <v>33.619999999999997</v>
      </c>
      <c r="G30" s="9">
        <v>25.947500000000002</v>
      </c>
      <c r="H30" s="5">
        <f t="shared" si="0"/>
        <v>1.2372448979591837</v>
      </c>
      <c r="I30">
        <f t="shared" si="1"/>
        <v>0.80824742268041239</v>
      </c>
      <c r="J30">
        <f t="shared" si="2"/>
        <v>0.19175257731958761</v>
      </c>
    </row>
    <row r="31" spans="1:24" x14ac:dyDescent="0.25">
      <c r="A31" t="s">
        <v>74</v>
      </c>
      <c r="B31">
        <v>349</v>
      </c>
      <c r="C31">
        <v>3.11</v>
      </c>
      <c r="D31">
        <v>3.94</v>
      </c>
      <c r="E31">
        <v>22</v>
      </c>
      <c r="F31" s="6">
        <v>23.94</v>
      </c>
      <c r="G31" s="9">
        <v>19.0581</v>
      </c>
      <c r="H31" s="5">
        <f t="shared" si="0"/>
        <v>1.2668810289389068</v>
      </c>
      <c r="I31">
        <f t="shared" si="1"/>
        <v>0.78934010152284262</v>
      </c>
      <c r="J31">
        <f t="shared" si="2"/>
        <v>0.21065989847715738</v>
      </c>
    </row>
    <row r="32" spans="1:24" x14ac:dyDescent="0.25">
      <c r="A32" t="s">
        <v>74</v>
      </c>
      <c r="B32">
        <v>369</v>
      </c>
      <c r="C32">
        <v>3.28</v>
      </c>
      <c r="D32">
        <v>4.6100000000000003</v>
      </c>
      <c r="E32">
        <v>24</v>
      </c>
      <c r="F32" s="6">
        <v>28.13</v>
      </c>
      <c r="G32" s="9">
        <v>19.758800000000001</v>
      </c>
      <c r="H32" s="5">
        <f t="shared" si="0"/>
        <v>1.405487804878049</v>
      </c>
      <c r="I32">
        <f t="shared" si="1"/>
        <v>0.71149674620390446</v>
      </c>
      <c r="J32">
        <f t="shared" si="2"/>
        <v>0.28850325379609554</v>
      </c>
    </row>
    <row r="33" spans="1:17" x14ac:dyDescent="0.25">
      <c r="A33" t="s">
        <v>75</v>
      </c>
      <c r="B33">
        <v>378</v>
      </c>
      <c r="C33">
        <v>3.64</v>
      </c>
      <c r="D33">
        <v>4.82</v>
      </c>
      <c r="E33">
        <v>28</v>
      </c>
      <c r="F33" s="6">
        <v>34.71</v>
      </c>
      <c r="G33" s="9">
        <v>23.3462</v>
      </c>
      <c r="H33" s="5">
        <f t="shared" si="0"/>
        <v>1.3241758241758241</v>
      </c>
      <c r="I33">
        <f t="shared" si="1"/>
        <v>0.75518672199170123</v>
      </c>
      <c r="J33">
        <f t="shared" si="2"/>
        <v>0.24481327800829877</v>
      </c>
      <c r="Q33" s="7">
        <v>171</v>
      </c>
    </row>
    <row r="34" spans="1:17" x14ac:dyDescent="0.25">
      <c r="A34" t="s">
        <v>75</v>
      </c>
      <c r="B34">
        <v>380</v>
      </c>
      <c r="C34">
        <v>3.59</v>
      </c>
      <c r="D34">
        <v>4.0999999999999996</v>
      </c>
      <c r="E34">
        <v>26</v>
      </c>
      <c r="F34" s="6">
        <v>31.98</v>
      </c>
      <c r="G34" s="9">
        <v>21.076699999999999</v>
      </c>
      <c r="H34" s="5">
        <f t="shared" ref="H34:H65" si="3">D34/C34</f>
        <v>1.1420612813370472</v>
      </c>
      <c r="I34">
        <f t="shared" ref="I34:I65" si="4">C34/D34</f>
        <v>0.87560975609756098</v>
      </c>
      <c r="J34">
        <f t="shared" si="2"/>
        <v>0.12439024390243902</v>
      </c>
      <c r="Q34" s="7"/>
    </row>
    <row r="35" spans="1:17" x14ac:dyDescent="0.25">
      <c r="A35" t="s">
        <v>74</v>
      </c>
      <c r="B35">
        <v>397</v>
      </c>
      <c r="C35">
        <v>3.45</v>
      </c>
      <c r="D35">
        <v>4.8099999999999996</v>
      </c>
      <c r="E35">
        <v>28</v>
      </c>
      <c r="F35" s="6">
        <v>33.19</v>
      </c>
      <c r="G35" s="9">
        <v>23.628799999999998</v>
      </c>
      <c r="H35" s="5">
        <f t="shared" si="3"/>
        <v>1.3942028985507244</v>
      </c>
      <c r="I35">
        <f t="shared" si="4"/>
        <v>0.71725571725571735</v>
      </c>
      <c r="J35">
        <f t="shared" si="2"/>
        <v>0.28274428274428265</v>
      </c>
    </row>
    <row r="36" spans="1:17" x14ac:dyDescent="0.25">
      <c r="A36" t="s">
        <v>75</v>
      </c>
      <c r="B36">
        <v>404</v>
      </c>
      <c r="C36">
        <v>3.47</v>
      </c>
      <c r="D36">
        <v>4.62</v>
      </c>
      <c r="E36">
        <v>27</v>
      </c>
      <c r="F36" s="6">
        <v>31</v>
      </c>
      <c r="G36" s="9">
        <v>23.0822</v>
      </c>
      <c r="H36" s="5">
        <f t="shared" si="3"/>
        <v>1.3314121037463977</v>
      </c>
      <c r="I36">
        <f t="shared" si="4"/>
        <v>0.75108225108225113</v>
      </c>
      <c r="J36">
        <f t="shared" si="2"/>
        <v>0.24891774891774887</v>
      </c>
    </row>
    <row r="37" spans="1:17" x14ac:dyDescent="0.25">
      <c r="A37" t="s">
        <v>74</v>
      </c>
      <c r="B37">
        <v>406</v>
      </c>
      <c r="C37">
        <v>2.62</v>
      </c>
      <c r="D37">
        <v>4.5999999999999996</v>
      </c>
      <c r="E37">
        <v>20</v>
      </c>
      <c r="F37" s="6">
        <v>25.47</v>
      </c>
      <c r="G37" s="9">
        <v>16.949200000000001</v>
      </c>
      <c r="H37" s="5">
        <f t="shared" si="3"/>
        <v>1.7557251908396945</v>
      </c>
      <c r="I37">
        <f t="shared" si="4"/>
        <v>0.56956521739130439</v>
      </c>
      <c r="J37">
        <f t="shared" si="2"/>
        <v>0.43043478260869561</v>
      </c>
    </row>
    <row r="38" spans="1:17" x14ac:dyDescent="0.25">
      <c r="A38" t="s">
        <v>75</v>
      </c>
      <c r="B38">
        <v>409</v>
      </c>
      <c r="C38">
        <v>3.73</v>
      </c>
      <c r="D38">
        <v>4.41</v>
      </c>
      <c r="E38">
        <v>28</v>
      </c>
      <c r="F38" s="6">
        <v>28.83</v>
      </c>
      <c r="G38" s="9">
        <v>29.062999999999999</v>
      </c>
      <c r="H38" s="5">
        <f t="shared" si="3"/>
        <v>1.1823056300268098</v>
      </c>
      <c r="I38">
        <f t="shared" si="4"/>
        <v>0.8458049886621315</v>
      </c>
      <c r="J38">
        <f t="shared" si="2"/>
        <v>0.1541950113378685</v>
      </c>
    </row>
    <row r="39" spans="1:17" x14ac:dyDescent="0.25">
      <c r="A39" t="s">
        <v>5</v>
      </c>
      <c r="B39">
        <v>417</v>
      </c>
      <c r="C39">
        <v>3.38</v>
      </c>
      <c r="D39">
        <v>5.04</v>
      </c>
      <c r="E39">
        <v>26</v>
      </c>
      <c r="F39" s="6">
        <v>32.14</v>
      </c>
      <c r="G39" s="9">
        <v>23.748200000000001</v>
      </c>
      <c r="H39" s="5">
        <f t="shared" si="3"/>
        <v>1.4911242603550297</v>
      </c>
      <c r="I39">
        <f t="shared" si="4"/>
        <v>0.67063492063492058</v>
      </c>
      <c r="J39">
        <f t="shared" si="2"/>
        <v>0.32936507936507942</v>
      </c>
    </row>
    <row r="40" spans="1:17" x14ac:dyDescent="0.25">
      <c r="A40" t="s">
        <v>74</v>
      </c>
      <c r="B40">
        <v>428</v>
      </c>
      <c r="C40">
        <v>3.34</v>
      </c>
      <c r="D40">
        <v>4.93</v>
      </c>
      <c r="E40">
        <v>27</v>
      </c>
      <c r="F40" s="6">
        <v>31.06</v>
      </c>
      <c r="G40" s="9">
        <v>23.5548</v>
      </c>
      <c r="H40" s="5">
        <f t="shared" si="3"/>
        <v>1.4760479041916168</v>
      </c>
      <c r="I40">
        <f t="shared" si="4"/>
        <v>0.67748478701825554</v>
      </c>
      <c r="J40">
        <f t="shared" si="2"/>
        <v>0.32251521298174446</v>
      </c>
    </row>
    <row r="41" spans="1:17" x14ac:dyDescent="0.25">
      <c r="A41" t="s">
        <v>74</v>
      </c>
      <c r="B41">
        <v>429</v>
      </c>
      <c r="C41">
        <v>3.32</v>
      </c>
      <c r="D41">
        <v>4.78</v>
      </c>
      <c r="E41">
        <v>29</v>
      </c>
      <c r="F41" s="6">
        <v>40.049999999999997</v>
      </c>
      <c r="G41" s="9">
        <v>26.510300000000001</v>
      </c>
      <c r="H41" s="5">
        <f t="shared" si="3"/>
        <v>1.4397590361445785</v>
      </c>
      <c r="I41">
        <f t="shared" si="4"/>
        <v>0.69456066945606687</v>
      </c>
      <c r="J41">
        <f t="shared" si="2"/>
        <v>0.30543933054393313</v>
      </c>
    </row>
    <row r="42" spans="1:17" x14ac:dyDescent="0.25">
      <c r="A42" t="s">
        <v>4</v>
      </c>
      <c r="B42">
        <v>438</v>
      </c>
      <c r="C42">
        <v>3.42</v>
      </c>
      <c r="D42">
        <v>4.79</v>
      </c>
      <c r="E42">
        <v>30</v>
      </c>
      <c r="F42" s="6">
        <v>32.14</v>
      </c>
      <c r="G42" s="9">
        <v>24.1493</v>
      </c>
      <c r="H42" s="5">
        <f t="shared" si="3"/>
        <v>1.4005847953216375</v>
      </c>
      <c r="I42">
        <f t="shared" si="4"/>
        <v>0.71398747390396655</v>
      </c>
      <c r="J42">
        <f t="shared" si="2"/>
        <v>0.28601252609603345</v>
      </c>
    </row>
    <row r="43" spans="1:17" x14ac:dyDescent="0.25">
      <c r="A43" t="s">
        <v>5</v>
      </c>
      <c r="B43">
        <v>489</v>
      </c>
      <c r="C43">
        <v>3.74</v>
      </c>
      <c r="D43">
        <v>4.82</v>
      </c>
      <c r="E43">
        <v>33</v>
      </c>
      <c r="F43" s="6">
        <v>32.450000000000003</v>
      </c>
      <c r="G43" s="9">
        <v>26.105399999999999</v>
      </c>
      <c r="H43" s="5">
        <f t="shared" si="3"/>
        <v>1.2887700534759359</v>
      </c>
      <c r="I43">
        <f t="shared" si="4"/>
        <v>0.77593360995850624</v>
      </c>
      <c r="J43">
        <f t="shared" si="2"/>
        <v>0.22406639004149376</v>
      </c>
    </row>
    <row r="44" spans="1:17" x14ac:dyDescent="0.25">
      <c r="A44" t="s">
        <v>75</v>
      </c>
      <c r="B44">
        <v>495</v>
      </c>
      <c r="C44">
        <v>3.51</v>
      </c>
      <c r="D44">
        <v>5.2</v>
      </c>
      <c r="E44">
        <v>34</v>
      </c>
      <c r="F44" s="6">
        <v>35.72</v>
      </c>
      <c r="G44" s="9">
        <v>26.3126</v>
      </c>
      <c r="H44" s="5">
        <f t="shared" si="3"/>
        <v>1.4814814814814816</v>
      </c>
      <c r="I44">
        <f t="shared" si="4"/>
        <v>0.67499999999999993</v>
      </c>
      <c r="J44">
        <f t="shared" si="2"/>
        <v>0.32500000000000007</v>
      </c>
    </row>
    <row r="45" spans="1:17" x14ac:dyDescent="0.25">
      <c r="A45" t="s">
        <v>4</v>
      </c>
      <c r="B45">
        <v>516</v>
      </c>
      <c r="C45">
        <v>3.4</v>
      </c>
      <c r="D45">
        <v>5.23</v>
      </c>
      <c r="E45">
        <v>27</v>
      </c>
      <c r="F45" s="6">
        <v>32.74</v>
      </c>
      <c r="G45" s="9">
        <v>25.1477</v>
      </c>
      <c r="H45" s="5">
        <f t="shared" si="3"/>
        <v>1.5382352941176471</v>
      </c>
      <c r="I45">
        <f t="shared" si="4"/>
        <v>0.65009560229445496</v>
      </c>
      <c r="J45">
        <f t="shared" si="2"/>
        <v>0.34990439770554504</v>
      </c>
    </row>
    <row r="46" spans="1:17" x14ac:dyDescent="0.25">
      <c r="A46" t="s">
        <v>74</v>
      </c>
      <c r="B46">
        <v>519</v>
      </c>
      <c r="C46">
        <v>3.64</v>
      </c>
      <c r="D46">
        <v>4.58</v>
      </c>
      <c r="E46">
        <v>28</v>
      </c>
      <c r="F46" s="6">
        <v>33.19</v>
      </c>
      <c r="G46" s="9">
        <v>28.369900000000001</v>
      </c>
      <c r="H46" s="5">
        <f t="shared" si="3"/>
        <v>1.2582417582417582</v>
      </c>
      <c r="I46">
        <f t="shared" si="4"/>
        <v>0.79475982532751088</v>
      </c>
      <c r="J46">
        <f t="shared" si="2"/>
        <v>0.20524017467248912</v>
      </c>
    </row>
    <row r="47" spans="1:17" x14ac:dyDescent="0.25">
      <c r="A47" t="s">
        <v>5</v>
      </c>
      <c r="B47">
        <v>602</v>
      </c>
      <c r="C47">
        <v>3.5</v>
      </c>
      <c r="D47">
        <v>6.03</v>
      </c>
      <c r="E47">
        <v>29</v>
      </c>
      <c r="F47" s="6">
        <v>36.94</v>
      </c>
      <c r="G47" s="9">
        <v>23.2027</v>
      </c>
      <c r="H47" s="5">
        <f t="shared" si="3"/>
        <v>1.7228571428571429</v>
      </c>
      <c r="I47">
        <f t="shared" si="4"/>
        <v>0.58043117744610284</v>
      </c>
      <c r="J47">
        <f t="shared" si="2"/>
        <v>0.41956882255389716</v>
      </c>
    </row>
    <row r="48" spans="1:17" x14ac:dyDescent="0.25">
      <c r="A48" t="s">
        <v>5</v>
      </c>
      <c r="B48">
        <v>619</v>
      </c>
      <c r="C48">
        <v>2.7</v>
      </c>
      <c r="D48">
        <v>4.0199999999999996</v>
      </c>
      <c r="E48">
        <v>15</v>
      </c>
      <c r="F48" s="6">
        <v>21.06</v>
      </c>
      <c r="G48" s="9">
        <v>12.8064</v>
      </c>
      <c r="H48" s="5">
        <f t="shared" si="3"/>
        <v>1.4888888888888887</v>
      </c>
      <c r="I48">
        <f t="shared" si="4"/>
        <v>0.67164179104477628</v>
      </c>
      <c r="J48">
        <f t="shared" si="2"/>
        <v>0.32835820895522372</v>
      </c>
    </row>
    <row r="49" spans="1:10" x14ac:dyDescent="0.25">
      <c r="A49" t="s">
        <v>74</v>
      </c>
      <c r="B49">
        <v>625</v>
      </c>
      <c r="C49">
        <v>3.05</v>
      </c>
      <c r="D49">
        <v>3.9</v>
      </c>
      <c r="E49">
        <v>17</v>
      </c>
      <c r="F49" s="6">
        <v>20.93</v>
      </c>
      <c r="G49" s="9">
        <v>12.504899999999999</v>
      </c>
      <c r="H49" s="5">
        <f t="shared" si="3"/>
        <v>1.278688524590164</v>
      </c>
      <c r="I49">
        <f t="shared" si="4"/>
        <v>0.78205128205128205</v>
      </c>
      <c r="J49">
        <f t="shared" si="2"/>
        <v>0.21794871794871795</v>
      </c>
    </row>
    <row r="50" spans="1:10" x14ac:dyDescent="0.25">
      <c r="A50" t="s">
        <v>74</v>
      </c>
      <c r="B50">
        <v>639</v>
      </c>
      <c r="C50">
        <v>2.68</v>
      </c>
      <c r="D50">
        <v>4.2</v>
      </c>
      <c r="E50">
        <v>14</v>
      </c>
      <c r="F50" s="6">
        <v>19.489999999999998</v>
      </c>
      <c r="G50" s="9">
        <v>12.1493</v>
      </c>
      <c r="H50" s="5">
        <f t="shared" si="3"/>
        <v>1.5671641791044777</v>
      </c>
      <c r="I50">
        <f t="shared" si="4"/>
        <v>0.63809523809523816</v>
      </c>
      <c r="J50">
        <f t="shared" si="2"/>
        <v>0.36190476190476184</v>
      </c>
    </row>
    <row r="51" spans="1:10" x14ac:dyDescent="0.25">
      <c r="A51" t="s">
        <v>74</v>
      </c>
      <c r="B51">
        <v>640</v>
      </c>
      <c r="C51">
        <v>2.92</v>
      </c>
      <c r="D51">
        <v>3.83</v>
      </c>
      <c r="E51">
        <v>15</v>
      </c>
      <c r="F51" s="6">
        <v>22.74</v>
      </c>
      <c r="G51" s="9">
        <v>14.558400000000001</v>
      </c>
      <c r="H51" s="5">
        <f t="shared" si="3"/>
        <v>1.3116438356164384</v>
      </c>
      <c r="I51">
        <f t="shared" si="4"/>
        <v>0.76240208877284588</v>
      </c>
      <c r="J51">
        <f t="shared" si="2"/>
        <v>0.23759791122715412</v>
      </c>
    </row>
    <row r="52" spans="1:10" x14ac:dyDescent="0.25">
      <c r="A52" t="s">
        <v>5</v>
      </c>
      <c r="B52">
        <v>688</v>
      </c>
      <c r="C52">
        <v>3.12</v>
      </c>
      <c r="D52">
        <v>5.53</v>
      </c>
      <c r="E52">
        <v>20</v>
      </c>
      <c r="F52" s="6">
        <v>21.54</v>
      </c>
      <c r="G52" s="9">
        <v>16.044799999999999</v>
      </c>
      <c r="H52" s="5">
        <f t="shared" si="3"/>
        <v>1.7724358974358974</v>
      </c>
      <c r="I52">
        <f t="shared" si="4"/>
        <v>0.56419529837251359</v>
      </c>
      <c r="J52">
        <f t="shared" si="2"/>
        <v>0.43580470162748641</v>
      </c>
    </row>
    <row r="53" spans="1:10" x14ac:dyDescent="0.25">
      <c r="A53" t="s">
        <v>4</v>
      </c>
      <c r="B53">
        <v>721</v>
      </c>
      <c r="C53">
        <v>2.78</v>
      </c>
      <c r="D53">
        <v>5.0199999999999996</v>
      </c>
      <c r="E53">
        <v>18</v>
      </c>
      <c r="F53" s="6">
        <v>26.04</v>
      </c>
      <c r="G53" s="9">
        <v>16.054099999999998</v>
      </c>
      <c r="H53" s="5">
        <f t="shared" si="3"/>
        <v>1.8057553956834531</v>
      </c>
      <c r="I53">
        <f t="shared" si="4"/>
        <v>0.55378486055776899</v>
      </c>
      <c r="J53">
        <f t="shared" si="2"/>
        <v>0.44621513944223101</v>
      </c>
    </row>
    <row r="54" spans="1:10" x14ac:dyDescent="0.25">
      <c r="A54" t="s">
        <v>74</v>
      </c>
      <c r="B54">
        <v>730</v>
      </c>
      <c r="C54">
        <v>3.62</v>
      </c>
      <c r="D54">
        <v>4.21</v>
      </c>
      <c r="E54">
        <v>32</v>
      </c>
      <c r="F54" s="6">
        <v>33.06</v>
      </c>
      <c r="G54" s="9">
        <v>27.523800000000001</v>
      </c>
      <c r="H54" s="5">
        <f t="shared" si="3"/>
        <v>1.1629834254143645</v>
      </c>
      <c r="I54">
        <f t="shared" si="4"/>
        <v>0.85985748218527314</v>
      </c>
      <c r="J54">
        <f t="shared" si="2"/>
        <v>0.14014251781472686</v>
      </c>
    </row>
    <row r="55" spans="1:10" x14ac:dyDescent="0.25">
      <c r="A55" t="s">
        <v>75</v>
      </c>
      <c r="B55">
        <v>733</v>
      </c>
      <c r="C55">
        <v>3.38</v>
      </c>
      <c r="D55">
        <v>4.6900000000000004</v>
      </c>
      <c r="E55">
        <v>28</v>
      </c>
      <c r="F55" s="6">
        <v>32.67</v>
      </c>
      <c r="G55" s="9">
        <v>21.276399999999999</v>
      </c>
      <c r="H55" s="5">
        <f t="shared" si="3"/>
        <v>1.3875739644970415</v>
      </c>
      <c r="I55">
        <f t="shared" si="4"/>
        <v>0.72068230277185497</v>
      </c>
      <c r="J55">
        <f t="shared" si="2"/>
        <v>0.27931769722814503</v>
      </c>
    </row>
    <row r="56" spans="1:10" x14ac:dyDescent="0.25">
      <c r="A56" t="s">
        <v>6</v>
      </c>
      <c r="B56">
        <v>766</v>
      </c>
      <c r="C56">
        <v>3.71</v>
      </c>
      <c r="D56">
        <v>5.38</v>
      </c>
      <c r="E56">
        <v>34</v>
      </c>
      <c r="F56" s="6">
        <v>35.31</v>
      </c>
      <c r="G56" s="9">
        <v>30.0352</v>
      </c>
      <c r="H56" s="5">
        <f t="shared" si="3"/>
        <v>1.4501347708894878</v>
      </c>
      <c r="I56">
        <f t="shared" si="4"/>
        <v>0.68959107806691455</v>
      </c>
      <c r="J56">
        <f t="shared" si="2"/>
        <v>0.31040892193308545</v>
      </c>
    </row>
    <row r="57" spans="1:10" x14ac:dyDescent="0.25">
      <c r="A57" t="s">
        <v>6</v>
      </c>
      <c r="B57">
        <v>1000</v>
      </c>
      <c r="C57">
        <v>4.21</v>
      </c>
      <c r="D57">
        <v>4.62</v>
      </c>
      <c r="E57">
        <v>34</v>
      </c>
      <c r="F57" s="6">
        <v>28.28</v>
      </c>
      <c r="G57" s="9">
        <v>31.024000000000001</v>
      </c>
      <c r="H57" s="5">
        <f t="shared" si="3"/>
        <v>1.0973871733966747</v>
      </c>
      <c r="I57">
        <f t="shared" si="4"/>
        <v>0.91125541125541121</v>
      </c>
      <c r="J57">
        <f t="shared" si="2"/>
        <v>8.8744588744588793E-2</v>
      </c>
    </row>
    <row r="58" spans="1:10" x14ac:dyDescent="0.25">
      <c r="A58" t="s">
        <v>6</v>
      </c>
      <c r="B58">
        <v>1001</v>
      </c>
      <c r="C58">
        <v>3.03</v>
      </c>
      <c r="D58">
        <v>5.47</v>
      </c>
      <c r="E58">
        <v>23</v>
      </c>
      <c r="F58" s="6">
        <v>27.48</v>
      </c>
      <c r="G58" s="9">
        <v>17.575500000000002</v>
      </c>
      <c r="H58" s="5">
        <f t="shared" si="3"/>
        <v>1.8052805280528053</v>
      </c>
      <c r="I58">
        <f t="shared" si="4"/>
        <v>0.55393053016453386</v>
      </c>
      <c r="J58">
        <f t="shared" si="2"/>
        <v>0.44606946983546614</v>
      </c>
    </row>
    <row r="59" spans="1:10" x14ac:dyDescent="0.25">
      <c r="A59" t="s">
        <v>6</v>
      </c>
      <c r="B59">
        <v>1002</v>
      </c>
      <c r="C59">
        <v>3.14</v>
      </c>
      <c r="D59">
        <v>4.79</v>
      </c>
      <c r="E59">
        <v>26</v>
      </c>
      <c r="F59" s="6">
        <v>30.95</v>
      </c>
      <c r="G59" s="9">
        <v>23.6799</v>
      </c>
      <c r="H59" s="5">
        <f t="shared" si="3"/>
        <v>1.5254777070063694</v>
      </c>
      <c r="I59">
        <f t="shared" si="4"/>
        <v>0.6555323590814196</v>
      </c>
      <c r="J59">
        <f t="shared" si="2"/>
        <v>0.3444676409185804</v>
      </c>
    </row>
    <row r="60" spans="1:10" x14ac:dyDescent="0.25">
      <c r="A60" t="s">
        <v>6</v>
      </c>
      <c r="B60">
        <v>1003</v>
      </c>
      <c r="C60">
        <v>3.54</v>
      </c>
      <c r="D60">
        <v>4.72</v>
      </c>
      <c r="E60">
        <v>27</v>
      </c>
      <c r="F60" s="6">
        <v>28.08</v>
      </c>
      <c r="G60" s="9">
        <v>23.6068</v>
      </c>
      <c r="H60" s="5">
        <f t="shared" si="3"/>
        <v>1.3333333333333333</v>
      </c>
      <c r="I60">
        <f t="shared" si="4"/>
        <v>0.75</v>
      </c>
      <c r="J60">
        <f t="shared" si="2"/>
        <v>0.25</v>
      </c>
    </row>
    <row r="61" spans="1:10" x14ac:dyDescent="0.25">
      <c r="A61" t="s">
        <v>6</v>
      </c>
      <c r="B61">
        <v>1004</v>
      </c>
      <c r="C61">
        <v>3.2</v>
      </c>
      <c r="D61">
        <v>4.12</v>
      </c>
      <c r="E61">
        <v>22</v>
      </c>
      <c r="F61" s="6">
        <v>27.14</v>
      </c>
      <c r="G61" s="9">
        <v>15.8894</v>
      </c>
      <c r="H61" s="5">
        <f t="shared" si="3"/>
        <v>1.2874999999999999</v>
      </c>
      <c r="I61">
        <f t="shared" si="4"/>
        <v>0.77669902912621358</v>
      </c>
      <c r="J61">
        <f t="shared" si="2"/>
        <v>0.22330097087378642</v>
      </c>
    </row>
    <row r="62" spans="1:10" x14ac:dyDescent="0.25">
      <c r="A62" t="s">
        <v>2</v>
      </c>
      <c r="B62">
        <v>1</v>
      </c>
      <c r="C62">
        <v>3.1</v>
      </c>
      <c r="D62">
        <v>5.09</v>
      </c>
      <c r="E62">
        <v>18</v>
      </c>
      <c r="F62" s="6">
        <v>24.97</v>
      </c>
      <c r="G62" s="9">
        <v>14.611000000000001</v>
      </c>
      <c r="H62" s="5">
        <f t="shared" si="3"/>
        <v>1.6419354838709677</v>
      </c>
      <c r="I62">
        <f t="shared" si="4"/>
        <v>0.60903732809430255</v>
      </c>
      <c r="J62">
        <f t="shared" si="2"/>
        <v>0.39096267190569745</v>
      </c>
    </row>
    <row r="63" spans="1:10" x14ac:dyDescent="0.25">
      <c r="A63" t="s">
        <v>3</v>
      </c>
      <c r="B63">
        <v>2</v>
      </c>
      <c r="C63">
        <v>2.41</v>
      </c>
      <c r="D63">
        <v>4.47</v>
      </c>
      <c r="E63">
        <v>16</v>
      </c>
      <c r="F63" s="6">
        <v>22.83</v>
      </c>
      <c r="G63" s="9">
        <v>13.2547</v>
      </c>
      <c r="H63" s="5">
        <f t="shared" si="3"/>
        <v>1.854771784232365</v>
      </c>
      <c r="I63">
        <f t="shared" si="4"/>
        <v>0.53914988814317677</v>
      </c>
      <c r="J63">
        <f t="shared" si="2"/>
        <v>0.46085011185682323</v>
      </c>
    </row>
    <row r="64" spans="1:10" x14ac:dyDescent="0.25">
      <c r="A64" t="s">
        <v>2</v>
      </c>
      <c r="B64">
        <v>4</v>
      </c>
      <c r="C64">
        <v>2.54</v>
      </c>
      <c r="D64">
        <v>4.47</v>
      </c>
      <c r="E64">
        <v>14</v>
      </c>
      <c r="F64" s="6">
        <v>20.94</v>
      </c>
      <c r="G64" s="9">
        <v>12.2517</v>
      </c>
      <c r="H64" s="5">
        <f t="shared" si="3"/>
        <v>1.7598425196850394</v>
      </c>
      <c r="I64">
        <f t="shared" si="4"/>
        <v>0.56823266219239377</v>
      </c>
      <c r="J64">
        <f t="shared" si="2"/>
        <v>0.43176733780760623</v>
      </c>
    </row>
    <row r="65" spans="1:10" x14ac:dyDescent="0.25">
      <c r="A65" t="s">
        <v>2</v>
      </c>
      <c r="B65">
        <v>11</v>
      </c>
      <c r="C65">
        <v>2.87</v>
      </c>
      <c r="D65">
        <v>5.57</v>
      </c>
      <c r="E65">
        <v>21</v>
      </c>
      <c r="F65" s="6">
        <v>28.89</v>
      </c>
      <c r="G65" s="9">
        <v>16.879799999999999</v>
      </c>
      <c r="H65" s="5">
        <f t="shared" si="3"/>
        <v>1.9407665505226481</v>
      </c>
      <c r="I65">
        <f t="shared" si="4"/>
        <v>0.51526032315978454</v>
      </c>
      <c r="J65">
        <f t="shared" si="2"/>
        <v>0.48473967684021546</v>
      </c>
    </row>
    <row r="66" spans="1:10" x14ac:dyDescent="0.25">
      <c r="A66" t="s">
        <v>4</v>
      </c>
      <c r="B66">
        <v>14</v>
      </c>
      <c r="C66">
        <v>2.5</v>
      </c>
      <c r="D66">
        <v>4.78</v>
      </c>
      <c r="E66">
        <v>15</v>
      </c>
      <c r="F66" s="6">
        <v>21.98</v>
      </c>
      <c r="G66" s="9">
        <v>13.421099999999999</v>
      </c>
      <c r="H66" s="5">
        <f t="shared" ref="H66:H97" si="5">D66/C66</f>
        <v>1.9120000000000001</v>
      </c>
      <c r="I66">
        <f t="shared" ref="I66:I97" si="6">C66/D66</f>
        <v>0.52301255230125521</v>
      </c>
      <c r="J66">
        <f t="shared" si="2"/>
        <v>0.47698744769874479</v>
      </c>
    </row>
    <row r="67" spans="1:10" x14ac:dyDescent="0.25">
      <c r="A67" t="s">
        <v>4</v>
      </c>
      <c r="B67">
        <v>16</v>
      </c>
      <c r="C67">
        <v>2.8</v>
      </c>
      <c r="D67">
        <v>4.49</v>
      </c>
      <c r="E67">
        <v>17</v>
      </c>
      <c r="F67" s="6">
        <v>24.86</v>
      </c>
      <c r="G67" s="9">
        <v>13.256399999999999</v>
      </c>
      <c r="H67" s="5">
        <f t="shared" si="5"/>
        <v>1.6035714285714286</v>
      </c>
      <c r="I67">
        <f t="shared" si="6"/>
        <v>0.62360801781737185</v>
      </c>
      <c r="J67">
        <f t="shared" ref="J67:J121" si="7">1-I67</f>
        <v>0.37639198218262815</v>
      </c>
    </row>
    <row r="68" spans="1:10" x14ac:dyDescent="0.25">
      <c r="A68" t="s">
        <v>2</v>
      </c>
      <c r="B68">
        <v>17</v>
      </c>
      <c r="C68">
        <v>2.5</v>
      </c>
      <c r="D68">
        <v>4.58</v>
      </c>
      <c r="E68">
        <v>14</v>
      </c>
      <c r="F68" s="6">
        <v>20.84</v>
      </c>
      <c r="G68" s="9">
        <v>11.9778</v>
      </c>
      <c r="H68" s="5">
        <f t="shared" si="5"/>
        <v>1.8320000000000001</v>
      </c>
      <c r="I68">
        <f t="shared" si="6"/>
        <v>0.54585152838427942</v>
      </c>
      <c r="J68">
        <f t="shared" si="7"/>
        <v>0.45414847161572058</v>
      </c>
    </row>
    <row r="69" spans="1:10" x14ac:dyDescent="0.25">
      <c r="A69" t="s">
        <v>4</v>
      </c>
      <c r="B69">
        <v>24</v>
      </c>
      <c r="C69">
        <v>2.89</v>
      </c>
      <c r="D69">
        <v>5.72</v>
      </c>
      <c r="E69">
        <v>20</v>
      </c>
      <c r="F69" s="6">
        <v>27.54</v>
      </c>
      <c r="G69" s="9">
        <v>16.504999999999999</v>
      </c>
      <c r="H69" s="5">
        <f t="shared" si="5"/>
        <v>1.9792387543252594</v>
      </c>
      <c r="I69">
        <f t="shared" si="6"/>
        <v>0.50524475524475532</v>
      </c>
      <c r="J69">
        <f t="shared" si="7"/>
        <v>0.49475524475524468</v>
      </c>
    </row>
    <row r="70" spans="1:10" x14ac:dyDescent="0.25">
      <c r="A70" t="s">
        <v>2</v>
      </c>
      <c r="B70">
        <v>52</v>
      </c>
      <c r="C70">
        <v>2.82</v>
      </c>
      <c r="D70">
        <v>4.45</v>
      </c>
      <c r="E70">
        <v>16</v>
      </c>
      <c r="F70" s="6">
        <v>22.34</v>
      </c>
      <c r="G70" s="9">
        <v>13.8263</v>
      </c>
      <c r="H70" s="5">
        <f t="shared" si="5"/>
        <v>1.5780141843971633</v>
      </c>
      <c r="I70">
        <f t="shared" si="6"/>
        <v>0.63370786516853927</v>
      </c>
      <c r="J70">
        <f t="shared" si="7"/>
        <v>0.36629213483146073</v>
      </c>
    </row>
    <row r="71" spans="1:10" x14ac:dyDescent="0.25">
      <c r="A71" t="s">
        <v>3</v>
      </c>
      <c r="B71">
        <v>56</v>
      </c>
      <c r="C71">
        <v>2.8</v>
      </c>
      <c r="D71">
        <v>4.32</v>
      </c>
      <c r="E71">
        <v>18</v>
      </c>
      <c r="F71" s="6">
        <v>24.12</v>
      </c>
      <c r="G71" s="9">
        <v>14.661</v>
      </c>
      <c r="H71" s="5">
        <f t="shared" si="5"/>
        <v>1.5428571428571431</v>
      </c>
      <c r="I71">
        <f t="shared" si="6"/>
        <v>0.64814814814814803</v>
      </c>
      <c r="J71">
        <f t="shared" si="7"/>
        <v>0.35185185185185197</v>
      </c>
    </row>
    <row r="72" spans="1:10" x14ac:dyDescent="0.25">
      <c r="A72" t="s">
        <v>2</v>
      </c>
      <c r="B72">
        <v>59</v>
      </c>
      <c r="C72">
        <v>2.67</v>
      </c>
      <c r="D72">
        <v>5.36</v>
      </c>
      <c r="E72">
        <v>18</v>
      </c>
      <c r="F72" s="6">
        <v>23.03</v>
      </c>
      <c r="G72" s="9">
        <v>15.554600000000001</v>
      </c>
      <c r="H72" s="5">
        <f t="shared" si="5"/>
        <v>2.0074906367041199</v>
      </c>
      <c r="I72">
        <f t="shared" si="6"/>
        <v>0.49813432835820892</v>
      </c>
      <c r="J72">
        <f t="shared" si="7"/>
        <v>0.50186567164179108</v>
      </c>
    </row>
    <row r="73" spans="1:10" x14ac:dyDescent="0.25">
      <c r="A73" t="s">
        <v>2</v>
      </c>
      <c r="B73">
        <v>67</v>
      </c>
      <c r="C73">
        <v>3.02</v>
      </c>
      <c r="D73">
        <v>5.05</v>
      </c>
      <c r="E73">
        <v>19</v>
      </c>
      <c r="F73" s="6">
        <v>25.9</v>
      </c>
      <c r="G73" s="9">
        <v>15.722799999999999</v>
      </c>
      <c r="H73" s="5">
        <f t="shared" si="5"/>
        <v>1.6721854304635762</v>
      </c>
      <c r="I73">
        <f t="shared" si="6"/>
        <v>0.598019801980198</v>
      </c>
      <c r="J73">
        <f t="shared" si="7"/>
        <v>0.401980198019802</v>
      </c>
    </row>
    <row r="74" spans="1:10" x14ac:dyDescent="0.25">
      <c r="A74" t="s">
        <v>4</v>
      </c>
      <c r="B74">
        <v>163</v>
      </c>
      <c r="C74">
        <v>2.72</v>
      </c>
      <c r="D74">
        <v>4.47</v>
      </c>
      <c r="E74">
        <v>17</v>
      </c>
      <c r="F74" s="6">
        <v>23.6</v>
      </c>
      <c r="G74" s="9">
        <v>14.802</v>
      </c>
      <c r="H74" s="5">
        <f t="shared" si="5"/>
        <v>1.6433823529411762</v>
      </c>
      <c r="I74">
        <f t="shared" si="6"/>
        <v>0.60850111856823275</v>
      </c>
      <c r="J74">
        <f t="shared" si="7"/>
        <v>0.39149888143176725</v>
      </c>
    </row>
    <row r="75" spans="1:10" x14ac:dyDescent="0.25">
      <c r="A75" t="s">
        <v>5</v>
      </c>
      <c r="B75">
        <v>174</v>
      </c>
      <c r="C75">
        <v>2.09</v>
      </c>
      <c r="D75">
        <v>4.84</v>
      </c>
      <c r="E75">
        <v>12</v>
      </c>
      <c r="F75" s="6">
        <v>18.170000000000002</v>
      </c>
      <c r="G75" s="9">
        <v>10.944900000000001</v>
      </c>
      <c r="H75" s="5">
        <f t="shared" si="5"/>
        <v>2.3157894736842106</v>
      </c>
      <c r="I75">
        <f t="shared" si="6"/>
        <v>0.43181818181818182</v>
      </c>
      <c r="J75">
        <f t="shared" si="7"/>
        <v>0.56818181818181812</v>
      </c>
    </row>
    <row r="76" spans="1:10" x14ac:dyDescent="0.25">
      <c r="A76" t="s">
        <v>6</v>
      </c>
      <c r="B76">
        <v>219</v>
      </c>
      <c r="C76">
        <v>2.7</v>
      </c>
      <c r="D76">
        <v>4.21</v>
      </c>
      <c r="E76">
        <v>14</v>
      </c>
      <c r="F76" s="6">
        <v>19.54</v>
      </c>
      <c r="G76" s="9">
        <v>11.9048</v>
      </c>
      <c r="H76" s="5">
        <f t="shared" si="5"/>
        <v>1.5592592592592591</v>
      </c>
      <c r="I76">
        <f t="shared" si="6"/>
        <v>0.64133016627078387</v>
      </c>
      <c r="J76">
        <f t="shared" si="7"/>
        <v>0.35866983372921613</v>
      </c>
    </row>
    <row r="77" spans="1:10" x14ac:dyDescent="0.25">
      <c r="A77" t="s">
        <v>5</v>
      </c>
      <c r="B77">
        <v>267</v>
      </c>
      <c r="C77">
        <v>3.49</v>
      </c>
      <c r="D77">
        <v>4.5</v>
      </c>
      <c r="E77">
        <v>28</v>
      </c>
      <c r="F77" s="6">
        <v>31.58</v>
      </c>
      <c r="G77" s="9">
        <v>18.851199999999999</v>
      </c>
      <c r="H77" s="5">
        <f t="shared" si="5"/>
        <v>1.2893982808022921</v>
      </c>
      <c r="I77">
        <f t="shared" si="6"/>
        <v>0.77555555555555555</v>
      </c>
      <c r="J77">
        <f t="shared" si="7"/>
        <v>0.22444444444444445</v>
      </c>
    </row>
    <row r="78" spans="1:10" x14ac:dyDescent="0.25">
      <c r="A78" t="s">
        <v>74</v>
      </c>
      <c r="B78">
        <v>268</v>
      </c>
      <c r="C78">
        <v>3.28</v>
      </c>
      <c r="D78">
        <v>4.62</v>
      </c>
      <c r="E78">
        <v>23</v>
      </c>
      <c r="F78" s="6">
        <v>29.05</v>
      </c>
      <c r="G78" s="9">
        <v>19.858000000000001</v>
      </c>
      <c r="H78" s="5">
        <f t="shared" si="5"/>
        <v>1.4085365853658538</v>
      </c>
      <c r="I78">
        <f t="shared" si="6"/>
        <v>0.7099567099567099</v>
      </c>
      <c r="J78">
        <f t="shared" si="7"/>
        <v>0.2900432900432901</v>
      </c>
    </row>
    <row r="79" spans="1:10" x14ac:dyDescent="0.25">
      <c r="A79" t="s">
        <v>5</v>
      </c>
      <c r="B79">
        <v>270</v>
      </c>
      <c r="C79">
        <v>3.09</v>
      </c>
      <c r="D79">
        <v>4</v>
      </c>
      <c r="E79">
        <v>19</v>
      </c>
      <c r="F79" s="6">
        <v>28.1</v>
      </c>
      <c r="G79" s="9">
        <v>17.852900000000002</v>
      </c>
      <c r="H79" s="5">
        <f t="shared" si="5"/>
        <v>1.2944983818770228</v>
      </c>
      <c r="I79">
        <f t="shared" si="6"/>
        <v>0.77249999999999996</v>
      </c>
      <c r="J79">
        <f t="shared" si="7"/>
        <v>0.22750000000000004</v>
      </c>
    </row>
    <row r="80" spans="1:10" x14ac:dyDescent="0.25">
      <c r="A80" t="s">
        <v>74</v>
      </c>
      <c r="B80">
        <v>275</v>
      </c>
      <c r="C80">
        <v>3.42</v>
      </c>
      <c r="D80">
        <v>4.83</v>
      </c>
      <c r="E80">
        <v>28</v>
      </c>
      <c r="F80" s="6">
        <v>29.75</v>
      </c>
      <c r="G80" s="9">
        <v>25.8504</v>
      </c>
      <c r="H80" s="5">
        <f t="shared" si="5"/>
        <v>1.4122807017543859</v>
      </c>
      <c r="I80">
        <f t="shared" si="6"/>
        <v>0.70807453416149069</v>
      </c>
      <c r="J80">
        <f t="shared" si="7"/>
        <v>0.29192546583850931</v>
      </c>
    </row>
    <row r="81" spans="1:10" x14ac:dyDescent="0.25">
      <c r="A81" t="s">
        <v>5</v>
      </c>
      <c r="B81">
        <v>291</v>
      </c>
      <c r="C81">
        <v>3.04</v>
      </c>
      <c r="D81">
        <v>4.0999999999999996</v>
      </c>
      <c r="E81">
        <v>20</v>
      </c>
      <c r="F81" s="6">
        <v>23.36</v>
      </c>
      <c r="G81" s="9">
        <v>16.715699999999998</v>
      </c>
      <c r="H81" s="5">
        <f t="shared" si="5"/>
        <v>1.3486842105263157</v>
      </c>
      <c r="I81">
        <f t="shared" si="6"/>
        <v>0.74146341463414644</v>
      </c>
      <c r="J81">
        <f t="shared" si="7"/>
        <v>0.25853658536585356</v>
      </c>
    </row>
    <row r="82" spans="1:10" x14ac:dyDescent="0.25">
      <c r="A82" t="s">
        <v>6</v>
      </c>
      <c r="B82">
        <v>304</v>
      </c>
      <c r="C82">
        <v>3.11</v>
      </c>
      <c r="D82">
        <v>5.04</v>
      </c>
      <c r="E82">
        <v>25</v>
      </c>
      <c r="F82" s="6">
        <v>31.71</v>
      </c>
      <c r="G82" s="9">
        <v>21.678999999999998</v>
      </c>
      <c r="H82" s="5">
        <f t="shared" si="5"/>
        <v>1.6205787781350482</v>
      </c>
      <c r="I82">
        <f t="shared" si="6"/>
        <v>0.61706349206349198</v>
      </c>
      <c r="J82">
        <f t="shared" si="7"/>
        <v>0.38293650793650802</v>
      </c>
    </row>
    <row r="83" spans="1:10" x14ac:dyDescent="0.25">
      <c r="A83" t="s">
        <v>6</v>
      </c>
      <c r="B83">
        <v>310</v>
      </c>
      <c r="C83">
        <v>3.82</v>
      </c>
      <c r="D83">
        <v>4.01</v>
      </c>
      <c r="E83">
        <v>29</v>
      </c>
      <c r="F83" s="6">
        <v>30.85</v>
      </c>
      <c r="G83" s="9">
        <v>23.5349</v>
      </c>
      <c r="H83" s="5">
        <f t="shared" si="5"/>
        <v>1.049738219895288</v>
      </c>
      <c r="I83">
        <f t="shared" si="6"/>
        <v>0.95261845386533672</v>
      </c>
      <c r="J83">
        <f t="shared" si="7"/>
        <v>4.7381546134663277E-2</v>
      </c>
    </row>
    <row r="84" spans="1:10" x14ac:dyDescent="0.25">
      <c r="A84" t="s">
        <v>75</v>
      </c>
      <c r="B84">
        <v>316</v>
      </c>
      <c r="C84">
        <v>3.3</v>
      </c>
      <c r="D84">
        <v>3.65</v>
      </c>
      <c r="E84">
        <v>22</v>
      </c>
      <c r="F84" s="6">
        <v>25.18</v>
      </c>
      <c r="G84" s="9">
        <v>19.244499999999999</v>
      </c>
      <c r="H84" s="5">
        <f t="shared" si="5"/>
        <v>1.1060606060606062</v>
      </c>
      <c r="I84">
        <f t="shared" si="6"/>
        <v>0.90410958904109584</v>
      </c>
      <c r="J84">
        <f t="shared" si="7"/>
        <v>9.589041095890416E-2</v>
      </c>
    </row>
    <row r="85" spans="1:10" x14ac:dyDescent="0.25">
      <c r="A85" t="s">
        <v>5</v>
      </c>
      <c r="B85">
        <v>324</v>
      </c>
      <c r="C85">
        <v>3.21</v>
      </c>
      <c r="D85">
        <v>4.7699999999999996</v>
      </c>
      <c r="E85">
        <v>26</v>
      </c>
      <c r="F85" s="6">
        <v>30.63</v>
      </c>
      <c r="G85" s="9">
        <v>23.146799999999999</v>
      </c>
      <c r="H85" s="5">
        <f t="shared" si="5"/>
        <v>1.4859813084112148</v>
      </c>
      <c r="I85">
        <f t="shared" si="6"/>
        <v>0.67295597484276737</v>
      </c>
      <c r="J85">
        <f t="shared" si="7"/>
        <v>0.32704402515723263</v>
      </c>
    </row>
    <row r="86" spans="1:10" x14ac:dyDescent="0.25">
      <c r="A86" t="s">
        <v>75</v>
      </c>
      <c r="B86">
        <v>329</v>
      </c>
      <c r="C86">
        <v>3.15</v>
      </c>
      <c r="D86">
        <v>4.79</v>
      </c>
      <c r="E86">
        <v>25</v>
      </c>
      <c r="F86" s="6">
        <v>30.6</v>
      </c>
      <c r="G86" s="9">
        <v>22.872199999999999</v>
      </c>
      <c r="H86" s="5">
        <f t="shared" si="5"/>
        <v>1.5206349206349208</v>
      </c>
      <c r="I86">
        <f t="shared" si="6"/>
        <v>0.65762004175365341</v>
      </c>
      <c r="J86">
        <f t="shared" si="7"/>
        <v>0.34237995824634659</v>
      </c>
    </row>
    <row r="87" spans="1:10" x14ac:dyDescent="0.25">
      <c r="A87" t="s">
        <v>4</v>
      </c>
      <c r="B87">
        <v>338</v>
      </c>
      <c r="C87">
        <v>3.62</v>
      </c>
      <c r="D87">
        <v>4.2</v>
      </c>
      <c r="E87">
        <v>13</v>
      </c>
      <c r="F87" s="6">
        <v>19.78</v>
      </c>
      <c r="G87" s="9">
        <v>11.816599999999999</v>
      </c>
      <c r="H87" s="5">
        <f t="shared" si="5"/>
        <v>1.160220994475138</v>
      </c>
      <c r="I87">
        <f t="shared" si="6"/>
        <v>0.86190476190476184</v>
      </c>
      <c r="J87">
        <f t="shared" si="7"/>
        <v>0.13809523809523816</v>
      </c>
    </row>
    <row r="88" spans="1:10" x14ac:dyDescent="0.25">
      <c r="A88" t="s">
        <v>74</v>
      </c>
      <c r="B88">
        <v>340</v>
      </c>
      <c r="C88">
        <v>3.23</v>
      </c>
      <c r="D88">
        <v>4.22</v>
      </c>
      <c r="E88">
        <v>23</v>
      </c>
      <c r="F88" s="6">
        <v>28.33</v>
      </c>
      <c r="G88" s="9">
        <v>21.258900000000001</v>
      </c>
      <c r="H88" s="5">
        <f t="shared" si="5"/>
        <v>1.3065015479876161</v>
      </c>
      <c r="I88">
        <f t="shared" si="6"/>
        <v>0.76540284360189581</v>
      </c>
      <c r="J88">
        <f t="shared" si="7"/>
        <v>0.23459715639810419</v>
      </c>
    </row>
    <row r="89" spans="1:10" x14ac:dyDescent="0.25">
      <c r="A89" t="s">
        <v>75</v>
      </c>
      <c r="B89">
        <v>345</v>
      </c>
      <c r="C89">
        <v>3.42</v>
      </c>
      <c r="D89">
        <v>4.5999999999999996</v>
      </c>
      <c r="E89">
        <v>32</v>
      </c>
      <c r="F89" s="6">
        <v>34.18</v>
      </c>
      <c r="G89" s="9">
        <v>36.893900000000002</v>
      </c>
      <c r="H89" s="5">
        <f t="shared" si="5"/>
        <v>1.3450292397660817</v>
      </c>
      <c r="I89">
        <f t="shared" si="6"/>
        <v>0.74347826086956526</v>
      </c>
      <c r="J89">
        <f t="shared" si="7"/>
        <v>0.25652173913043474</v>
      </c>
    </row>
    <row r="90" spans="1:10" x14ac:dyDescent="0.25">
      <c r="A90" t="s">
        <v>75</v>
      </c>
      <c r="B90">
        <v>348</v>
      </c>
      <c r="C90">
        <v>3.72</v>
      </c>
      <c r="D90">
        <v>4.18</v>
      </c>
      <c r="E90">
        <v>30</v>
      </c>
      <c r="F90" s="6">
        <v>32.06</v>
      </c>
      <c r="G90" s="9">
        <v>25.079000000000001</v>
      </c>
      <c r="H90" s="5">
        <f t="shared" si="5"/>
        <v>1.1236559139784945</v>
      </c>
      <c r="I90">
        <f t="shared" si="6"/>
        <v>0.88995215311004794</v>
      </c>
      <c r="J90">
        <f t="shared" si="7"/>
        <v>0.11004784688995206</v>
      </c>
    </row>
    <row r="91" spans="1:10" x14ac:dyDescent="0.25">
      <c r="A91" t="s">
        <v>74</v>
      </c>
      <c r="B91">
        <v>349</v>
      </c>
      <c r="C91">
        <v>3.21</v>
      </c>
      <c r="D91">
        <v>4.0999999999999996</v>
      </c>
      <c r="E91">
        <v>25</v>
      </c>
      <c r="F91" s="6">
        <v>29.4</v>
      </c>
      <c r="G91" s="9">
        <v>20.673999999999999</v>
      </c>
      <c r="H91" s="5">
        <f t="shared" si="5"/>
        <v>1.2772585669781931</v>
      </c>
      <c r="I91">
        <f t="shared" si="6"/>
        <v>0.78292682926829271</v>
      </c>
      <c r="J91">
        <f t="shared" si="7"/>
        <v>0.21707317073170729</v>
      </c>
    </row>
    <row r="92" spans="1:10" x14ac:dyDescent="0.25">
      <c r="A92" t="s">
        <v>74</v>
      </c>
      <c r="B92">
        <v>369</v>
      </c>
      <c r="C92">
        <v>3.19</v>
      </c>
      <c r="D92">
        <v>4.0599999999999996</v>
      </c>
      <c r="E92">
        <v>20</v>
      </c>
      <c r="F92" s="6">
        <v>25.96</v>
      </c>
      <c r="G92" s="9">
        <v>17.7423</v>
      </c>
      <c r="H92" s="5">
        <f t="shared" si="5"/>
        <v>1.2727272727272727</v>
      </c>
      <c r="I92">
        <f t="shared" si="6"/>
        <v>0.78571428571428581</v>
      </c>
      <c r="J92">
        <f t="shared" si="7"/>
        <v>0.21428571428571419</v>
      </c>
    </row>
    <row r="93" spans="1:10" x14ac:dyDescent="0.25">
      <c r="A93" t="s">
        <v>75</v>
      </c>
      <c r="B93">
        <v>378</v>
      </c>
      <c r="C93">
        <v>3.62</v>
      </c>
      <c r="D93">
        <v>4.21</v>
      </c>
      <c r="E93">
        <v>27</v>
      </c>
      <c r="F93" s="6">
        <v>31.9</v>
      </c>
      <c r="G93" s="9">
        <v>23.9191</v>
      </c>
      <c r="H93" s="5">
        <f t="shared" si="5"/>
        <v>1.1629834254143645</v>
      </c>
      <c r="I93">
        <f t="shared" si="6"/>
        <v>0.85985748218527314</v>
      </c>
      <c r="J93">
        <f t="shared" si="7"/>
        <v>0.14014251781472686</v>
      </c>
    </row>
    <row r="94" spans="1:10" x14ac:dyDescent="0.25">
      <c r="A94" t="s">
        <v>75</v>
      </c>
      <c r="B94">
        <v>380</v>
      </c>
      <c r="C94">
        <v>3.12</v>
      </c>
      <c r="D94">
        <v>4.28</v>
      </c>
      <c r="E94">
        <v>21</v>
      </c>
      <c r="F94" s="6">
        <v>26.52</v>
      </c>
      <c r="G94" s="9">
        <v>13.734400000000001</v>
      </c>
      <c r="H94" s="5">
        <f t="shared" si="5"/>
        <v>1.3717948717948718</v>
      </c>
      <c r="I94">
        <f t="shared" si="6"/>
        <v>0.7289719626168224</v>
      </c>
      <c r="J94">
        <f t="shared" si="7"/>
        <v>0.2710280373831776</v>
      </c>
    </row>
    <row r="95" spans="1:10" x14ac:dyDescent="0.25">
      <c r="A95" t="s">
        <v>74</v>
      </c>
      <c r="B95">
        <v>397</v>
      </c>
      <c r="C95">
        <v>3.4</v>
      </c>
      <c r="D95">
        <v>4.29</v>
      </c>
      <c r="E95">
        <v>25</v>
      </c>
      <c r="F95" s="6">
        <v>28.47</v>
      </c>
      <c r="G95" s="9">
        <v>21.5154</v>
      </c>
      <c r="H95" s="5">
        <f t="shared" si="5"/>
        <v>1.2617647058823529</v>
      </c>
      <c r="I95">
        <f t="shared" si="6"/>
        <v>0.79254079254079246</v>
      </c>
      <c r="J95">
        <f t="shared" si="7"/>
        <v>0.20745920745920754</v>
      </c>
    </row>
    <row r="96" spans="1:10" x14ac:dyDescent="0.25">
      <c r="A96" t="s">
        <v>75</v>
      </c>
      <c r="B96">
        <v>404</v>
      </c>
      <c r="C96">
        <v>3.3</v>
      </c>
      <c r="D96">
        <v>4.72</v>
      </c>
      <c r="E96">
        <v>26</v>
      </c>
      <c r="F96" s="6">
        <v>27.72</v>
      </c>
      <c r="G96" s="9">
        <v>23.589200000000002</v>
      </c>
      <c r="H96" s="5">
        <f t="shared" si="5"/>
        <v>1.4303030303030304</v>
      </c>
      <c r="I96">
        <f t="shared" si="6"/>
        <v>0.69915254237288138</v>
      </c>
      <c r="J96">
        <f t="shared" si="7"/>
        <v>0.30084745762711862</v>
      </c>
    </row>
    <row r="97" spans="1:10" x14ac:dyDescent="0.25">
      <c r="A97" t="s">
        <v>74</v>
      </c>
      <c r="B97">
        <v>406</v>
      </c>
      <c r="C97">
        <v>2.81</v>
      </c>
      <c r="D97">
        <v>4.6500000000000004</v>
      </c>
      <c r="E97">
        <v>19</v>
      </c>
      <c r="F97" s="6">
        <v>25.62</v>
      </c>
      <c r="G97" s="9">
        <v>17.246200000000002</v>
      </c>
      <c r="H97" s="5">
        <f t="shared" si="5"/>
        <v>1.6548042704626336</v>
      </c>
      <c r="I97">
        <f t="shared" si="6"/>
        <v>0.60430107526881716</v>
      </c>
      <c r="J97">
        <f t="shared" si="7"/>
        <v>0.39569892473118284</v>
      </c>
    </row>
    <row r="98" spans="1:10" x14ac:dyDescent="0.25">
      <c r="A98" t="s">
        <v>75</v>
      </c>
      <c r="B98">
        <v>409</v>
      </c>
      <c r="C98">
        <v>3.13</v>
      </c>
      <c r="D98">
        <v>4.68</v>
      </c>
      <c r="E98">
        <v>21</v>
      </c>
      <c r="F98" s="6">
        <v>28.11</v>
      </c>
      <c r="G98" s="9">
        <v>18.791499999999999</v>
      </c>
      <c r="H98" s="5">
        <f t="shared" ref="H98:H121" si="8">D98/C98</f>
        <v>1.4952076677316293</v>
      </c>
      <c r="I98">
        <f t="shared" ref="I98:I121" si="9">C98/D98</f>
        <v>0.66880341880341887</v>
      </c>
      <c r="J98">
        <f t="shared" si="7"/>
        <v>0.33119658119658113</v>
      </c>
    </row>
    <row r="99" spans="1:10" x14ac:dyDescent="0.25">
      <c r="A99" t="s">
        <v>5</v>
      </c>
      <c r="B99">
        <v>417</v>
      </c>
      <c r="C99">
        <v>3.89</v>
      </c>
      <c r="D99">
        <v>4.91</v>
      </c>
      <c r="E99">
        <v>26</v>
      </c>
      <c r="F99" s="6">
        <v>32.53</v>
      </c>
      <c r="G99" s="9">
        <v>21.652699999999999</v>
      </c>
      <c r="H99" s="5">
        <f t="shared" si="8"/>
        <v>1.262210796915167</v>
      </c>
      <c r="I99">
        <f t="shared" si="9"/>
        <v>0.79226069246435848</v>
      </c>
      <c r="J99">
        <f t="shared" si="7"/>
        <v>0.20773930753564152</v>
      </c>
    </row>
    <row r="100" spans="1:10" x14ac:dyDescent="0.25">
      <c r="A100" t="s">
        <v>74</v>
      </c>
      <c r="B100">
        <v>428</v>
      </c>
      <c r="C100">
        <v>3.38</v>
      </c>
      <c r="D100">
        <v>4.47</v>
      </c>
      <c r="E100">
        <v>27</v>
      </c>
      <c r="F100" s="6">
        <v>30.56</v>
      </c>
      <c r="G100" s="9">
        <v>23.5989</v>
      </c>
      <c r="H100" s="5">
        <f t="shared" si="8"/>
        <v>1.3224852071005917</v>
      </c>
      <c r="I100">
        <f t="shared" si="9"/>
        <v>0.75615212527964204</v>
      </c>
      <c r="J100">
        <f t="shared" si="7"/>
        <v>0.24384787472035796</v>
      </c>
    </row>
    <row r="101" spans="1:10" x14ac:dyDescent="0.25">
      <c r="A101" t="s">
        <v>74</v>
      </c>
      <c r="B101">
        <v>429</v>
      </c>
      <c r="C101">
        <v>3.36</v>
      </c>
      <c r="D101">
        <v>5.16</v>
      </c>
      <c r="E101">
        <v>28</v>
      </c>
      <c r="F101" s="6">
        <v>31.99</v>
      </c>
      <c r="G101" s="9">
        <v>25.54</v>
      </c>
      <c r="H101" s="5">
        <f t="shared" si="8"/>
        <v>1.5357142857142858</v>
      </c>
      <c r="I101">
        <f t="shared" si="9"/>
        <v>0.65116279069767435</v>
      </c>
      <c r="J101">
        <f t="shared" si="7"/>
        <v>0.34883720930232565</v>
      </c>
    </row>
    <row r="102" spans="1:10" x14ac:dyDescent="0.25">
      <c r="A102" t="s">
        <v>4</v>
      </c>
      <c r="B102">
        <v>438</v>
      </c>
      <c r="C102">
        <v>3.34</v>
      </c>
      <c r="D102">
        <v>4.42</v>
      </c>
      <c r="E102">
        <v>28</v>
      </c>
      <c r="F102" s="6">
        <v>32.85</v>
      </c>
      <c r="G102" s="9">
        <v>23.575800000000001</v>
      </c>
      <c r="H102" s="5">
        <f t="shared" si="8"/>
        <v>1.3233532934131738</v>
      </c>
      <c r="I102">
        <f t="shared" si="9"/>
        <v>0.75565610859728505</v>
      </c>
      <c r="J102">
        <f t="shared" si="7"/>
        <v>0.24434389140271495</v>
      </c>
    </row>
    <row r="103" spans="1:10" x14ac:dyDescent="0.25">
      <c r="A103" t="s">
        <v>5</v>
      </c>
      <c r="B103">
        <v>489</v>
      </c>
      <c r="C103">
        <v>3.71</v>
      </c>
      <c r="D103">
        <v>4.1900000000000004</v>
      </c>
      <c r="E103">
        <v>30</v>
      </c>
      <c r="F103" s="6">
        <v>28.17</v>
      </c>
      <c r="G103" s="9">
        <v>26.971</v>
      </c>
      <c r="H103" s="5">
        <f t="shared" si="8"/>
        <v>1.1293800539083558</v>
      </c>
      <c r="I103">
        <f t="shared" si="9"/>
        <v>0.88544152744630067</v>
      </c>
      <c r="J103">
        <f t="shared" si="7"/>
        <v>0.11455847255369933</v>
      </c>
    </row>
    <row r="104" spans="1:10" x14ac:dyDescent="0.25">
      <c r="A104" t="s">
        <v>75</v>
      </c>
      <c r="B104">
        <v>495</v>
      </c>
      <c r="C104">
        <v>3.59</v>
      </c>
      <c r="D104">
        <v>4.41</v>
      </c>
      <c r="E104">
        <v>34</v>
      </c>
      <c r="F104" s="6">
        <v>35.19</v>
      </c>
      <c r="G104" s="9">
        <v>22.365200000000002</v>
      </c>
      <c r="H104" s="5">
        <f t="shared" si="8"/>
        <v>1.2284122562674096</v>
      </c>
      <c r="I104">
        <f t="shared" si="9"/>
        <v>0.81405895691609975</v>
      </c>
      <c r="J104">
        <f t="shared" si="7"/>
        <v>0.18594104308390025</v>
      </c>
    </row>
    <row r="105" spans="1:10" x14ac:dyDescent="0.25">
      <c r="A105" t="s">
        <v>4</v>
      </c>
      <c r="B105">
        <v>516</v>
      </c>
      <c r="C105">
        <v>3.32</v>
      </c>
      <c r="D105">
        <v>5.17</v>
      </c>
      <c r="E105">
        <v>28</v>
      </c>
      <c r="F105" s="6">
        <v>30.66</v>
      </c>
      <c r="G105" s="9">
        <v>25.9693</v>
      </c>
      <c r="H105" s="5">
        <f t="shared" si="8"/>
        <v>1.5572289156626506</v>
      </c>
      <c r="I105">
        <f t="shared" si="9"/>
        <v>0.64216634429400388</v>
      </c>
      <c r="J105">
        <f t="shared" si="7"/>
        <v>0.35783365570599612</v>
      </c>
    </row>
    <row r="106" spans="1:10" x14ac:dyDescent="0.25">
      <c r="A106" t="s">
        <v>74</v>
      </c>
      <c r="B106">
        <v>519</v>
      </c>
      <c r="C106">
        <v>3.82</v>
      </c>
      <c r="D106">
        <v>5.04</v>
      </c>
      <c r="E106">
        <v>33</v>
      </c>
      <c r="F106" s="6">
        <v>35.47</v>
      </c>
      <c r="G106" s="9">
        <v>29.7544</v>
      </c>
      <c r="H106" s="5">
        <f t="shared" si="8"/>
        <v>1.3193717277486912</v>
      </c>
      <c r="I106">
        <f t="shared" si="9"/>
        <v>0.75793650793650791</v>
      </c>
      <c r="J106">
        <f t="shared" si="7"/>
        <v>0.24206349206349209</v>
      </c>
    </row>
    <row r="107" spans="1:10" x14ac:dyDescent="0.25">
      <c r="A107" t="s">
        <v>5</v>
      </c>
      <c r="B107">
        <v>602</v>
      </c>
      <c r="C107">
        <v>3.19</v>
      </c>
      <c r="D107">
        <v>5.48</v>
      </c>
      <c r="E107">
        <v>24</v>
      </c>
      <c r="F107" s="6">
        <v>31.62</v>
      </c>
      <c r="G107" s="9">
        <v>19.804200000000002</v>
      </c>
      <c r="H107" s="5">
        <f t="shared" si="8"/>
        <v>1.7178683385579938</v>
      </c>
      <c r="I107">
        <f t="shared" si="9"/>
        <v>0.58211678832116787</v>
      </c>
      <c r="J107">
        <f t="shared" si="7"/>
        <v>0.41788321167883213</v>
      </c>
    </row>
    <row r="108" spans="1:10" x14ac:dyDescent="0.25">
      <c r="A108" t="s">
        <v>5</v>
      </c>
      <c r="B108">
        <v>619</v>
      </c>
      <c r="C108">
        <v>2.81</v>
      </c>
      <c r="D108">
        <v>4.4800000000000004</v>
      </c>
      <c r="E108">
        <v>16</v>
      </c>
      <c r="F108" s="6">
        <v>18.329999999999998</v>
      </c>
      <c r="G108" s="9">
        <v>14.0763</v>
      </c>
      <c r="H108" s="5">
        <f t="shared" si="8"/>
        <v>1.5943060498220643</v>
      </c>
      <c r="I108">
        <f t="shared" si="9"/>
        <v>0.62723214285714279</v>
      </c>
      <c r="J108">
        <f t="shared" si="7"/>
        <v>0.37276785714285721</v>
      </c>
    </row>
    <row r="109" spans="1:10" x14ac:dyDescent="0.25">
      <c r="A109" t="s">
        <v>74</v>
      </c>
      <c r="B109">
        <v>625</v>
      </c>
      <c r="C109">
        <v>2.89</v>
      </c>
      <c r="D109">
        <v>3.24</v>
      </c>
      <c r="E109">
        <v>14</v>
      </c>
      <c r="F109" s="6">
        <v>18.88</v>
      </c>
      <c r="G109" s="9">
        <v>12.950100000000001</v>
      </c>
      <c r="H109" s="5">
        <f t="shared" si="8"/>
        <v>1.1211072664359862</v>
      </c>
      <c r="I109">
        <f t="shared" si="9"/>
        <v>0.89197530864197527</v>
      </c>
      <c r="J109">
        <f t="shared" si="7"/>
        <v>0.10802469135802473</v>
      </c>
    </row>
    <row r="110" spans="1:10" x14ac:dyDescent="0.25">
      <c r="A110" t="s">
        <v>74</v>
      </c>
      <c r="B110">
        <v>639</v>
      </c>
      <c r="C110">
        <v>2.5099999999999998</v>
      </c>
      <c r="D110">
        <v>3.89</v>
      </c>
      <c r="E110">
        <v>13</v>
      </c>
      <c r="F110" s="6">
        <v>18.09</v>
      </c>
      <c r="G110" s="9">
        <v>11.687799999999999</v>
      </c>
      <c r="H110" s="5">
        <f t="shared" si="8"/>
        <v>1.5498007968127492</v>
      </c>
      <c r="I110">
        <f t="shared" si="9"/>
        <v>0.64524421593830328</v>
      </c>
      <c r="J110">
        <f t="shared" si="7"/>
        <v>0.35475578406169672</v>
      </c>
    </row>
    <row r="111" spans="1:10" x14ac:dyDescent="0.25">
      <c r="A111" t="s">
        <v>74</v>
      </c>
      <c r="B111">
        <v>640</v>
      </c>
      <c r="C111">
        <v>2.72</v>
      </c>
      <c r="D111">
        <v>3.8</v>
      </c>
      <c r="E111">
        <v>14</v>
      </c>
      <c r="F111" s="6">
        <v>19.559999999999999</v>
      </c>
      <c r="G111" s="9">
        <v>12.746499999999999</v>
      </c>
      <c r="H111" s="5">
        <f t="shared" si="8"/>
        <v>1.3970588235294117</v>
      </c>
      <c r="I111">
        <f t="shared" si="9"/>
        <v>0.71578947368421064</v>
      </c>
      <c r="J111">
        <f t="shared" si="7"/>
        <v>0.28421052631578936</v>
      </c>
    </row>
    <row r="112" spans="1:10" x14ac:dyDescent="0.25">
      <c r="A112" t="s">
        <v>5</v>
      </c>
      <c r="B112">
        <v>688</v>
      </c>
      <c r="C112">
        <v>3.02</v>
      </c>
      <c r="D112">
        <v>5.2</v>
      </c>
      <c r="E112">
        <v>19</v>
      </c>
      <c r="F112" s="6">
        <v>25.8</v>
      </c>
      <c r="G112" s="9">
        <v>14.161300000000001</v>
      </c>
      <c r="H112" s="5">
        <f t="shared" si="8"/>
        <v>1.7218543046357617</v>
      </c>
      <c r="I112">
        <f t="shared" si="9"/>
        <v>0.5807692307692307</v>
      </c>
      <c r="J112">
        <f t="shared" si="7"/>
        <v>0.4192307692307693</v>
      </c>
    </row>
    <row r="113" spans="1:10" x14ac:dyDescent="0.25">
      <c r="A113" t="s">
        <v>4</v>
      </c>
      <c r="B113">
        <v>721</v>
      </c>
      <c r="C113">
        <v>2.54</v>
      </c>
      <c r="D113">
        <v>5.72</v>
      </c>
      <c r="E113">
        <v>18</v>
      </c>
      <c r="F113" s="6">
        <v>27.22</v>
      </c>
      <c r="G113" s="9">
        <v>14.135899999999999</v>
      </c>
      <c r="H113" s="5">
        <f t="shared" si="8"/>
        <v>2.2519685039370079</v>
      </c>
      <c r="I113">
        <f t="shared" si="9"/>
        <v>0.44405594405594406</v>
      </c>
      <c r="J113">
        <f t="shared" si="7"/>
        <v>0.55594405594405594</v>
      </c>
    </row>
    <row r="114" spans="1:10" x14ac:dyDescent="0.25">
      <c r="A114" t="s">
        <v>74</v>
      </c>
      <c r="B114">
        <v>730</v>
      </c>
      <c r="C114">
        <v>3.66</v>
      </c>
      <c r="D114">
        <v>4.29</v>
      </c>
      <c r="E114">
        <v>29</v>
      </c>
      <c r="F114" s="6">
        <v>32.15</v>
      </c>
      <c r="G114" s="9">
        <v>29.903700000000001</v>
      </c>
      <c r="H114" s="5">
        <f t="shared" si="8"/>
        <v>1.1721311475409835</v>
      </c>
      <c r="I114">
        <f t="shared" si="9"/>
        <v>0.85314685314685312</v>
      </c>
      <c r="J114">
        <f t="shared" si="7"/>
        <v>0.14685314685314688</v>
      </c>
    </row>
    <row r="115" spans="1:10" x14ac:dyDescent="0.25">
      <c r="A115" t="s">
        <v>75</v>
      </c>
      <c r="B115">
        <v>733</v>
      </c>
      <c r="C115">
        <v>3.52</v>
      </c>
      <c r="D115">
        <v>4.63</v>
      </c>
      <c r="E115">
        <v>28</v>
      </c>
      <c r="F115" s="6">
        <v>31.92</v>
      </c>
      <c r="G115" s="9">
        <v>25.1769</v>
      </c>
      <c r="H115" s="5">
        <f t="shared" si="8"/>
        <v>1.3153409090909089</v>
      </c>
      <c r="I115">
        <f t="shared" si="9"/>
        <v>0.76025917926565878</v>
      </c>
      <c r="J115">
        <f t="shared" si="7"/>
        <v>0.23974082073434122</v>
      </c>
    </row>
    <row r="116" spans="1:10" x14ac:dyDescent="0.25">
      <c r="A116" t="s">
        <v>6</v>
      </c>
      <c r="B116">
        <v>766</v>
      </c>
      <c r="C116">
        <v>3.27</v>
      </c>
      <c r="D116">
        <v>5.42</v>
      </c>
      <c r="E116">
        <v>28</v>
      </c>
      <c r="F116" s="6">
        <v>34.03</v>
      </c>
      <c r="G116" s="9">
        <v>24.7105</v>
      </c>
      <c r="H116" s="5">
        <f t="shared" si="8"/>
        <v>1.6574923547400611</v>
      </c>
      <c r="I116">
        <f t="shared" si="9"/>
        <v>0.60332103321033215</v>
      </c>
      <c r="J116">
        <f t="shared" si="7"/>
        <v>0.39667896678966785</v>
      </c>
    </row>
    <row r="117" spans="1:10" x14ac:dyDescent="0.25">
      <c r="A117" t="s">
        <v>6</v>
      </c>
      <c r="B117">
        <v>1000</v>
      </c>
      <c r="C117">
        <v>3.55</v>
      </c>
      <c r="D117">
        <v>4.79</v>
      </c>
      <c r="E117">
        <v>29</v>
      </c>
      <c r="F117" s="6">
        <v>32</v>
      </c>
      <c r="G117" s="9">
        <v>24.6738</v>
      </c>
      <c r="H117" s="5">
        <f t="shared" si="8"/>
        <v>1.3492957746478873</v>
      </c>
      <c r="I117">
        <f t="shared" si="9"/>
        <v>0.74112734864300622</v>
      </c>
      <c r="J117">
        <f t="shared" si="7"/>
        <v>0.25887265135699378</v>
      </c>
    </row>
    <row r="118" spans="1:10" x14ac:dyDescent="0.25">
      <c r="A118" t="s">
        <v>6</v>
      </c>
      <c r="B118">
        <v>1001</v>
      </c>
      <c r="C118">
        <v>2.83</v>
      </c>
      <c r="D118">
        <v>4.92</v>
      </c>
      <c r="E118">
        <v>16</v>
      </c>
      <c r="F118" s="6">
        <v>21.26</v>
      </c>
      <c r="G118" s="9">
        <v>12.338800000000001</v>
      </c>
      <c r="H118" s="5">
        <f t="shared" si="8"/>
        <v>1.7385159010600706</v>
      </c>
      <c r="I118">
        <f t="shared" si="9"/>
        <v>0.57520325203252032</v>
      </c>
      <c r="J118">
        <f t="shared" si="7"/>
        <v>0.42479674796747968</v>
      </c>
    </row>
    <row r="119" spans="1:10" x14ac:dyDescent="0.25">
      <c r="A119" t="s">
        <v>6</v>
      </c>
      <c r="B119">
        <v>1002</v>
      </c>
      <c r="C119">
        <v>3.47</v>
      </c>
      <c r="D119">
        <v>4.8899999999999997</v>
      </c>
      <c r="E119">
        <v>29</v>
      </c>
      <c r="F119" s="6">
        <v>28.54</v>
      </c>
      <c r="G119" s="9">
        <v>23.355799999999999</v>
      </c>
      <c r="H119" s="5">
        <f t="shared" si="8"/>
        <v>1.4092219020172909</v>
      </c>
      <c r="I119">
        <f t="shared" si="9"/>
        <v>0.70961145194274033</v>
      </c>
      <c r="J119">
        <f t="shared" si="7"/>
        <v>0.29038854805725967</v>
      </c>
    </row>
    <row r="120" spans="1:10" x14ac:dyDescent="0.25">
      <c r="A120" t="s">
        <v>6</v>
      </c>
      <c r="B120">
        <v>1003</v>
      </c>
      <c r="C120">
        <v>3.37</v>
      </c>
      <c r="D120">
        <v>4.1500000000000004</v>
      </c>
      <c r="E120">
        <v>22</v>
      </c>
      <c r="F120" s="6">
        <v>27.25</v>
      </c>
      <c r="G120" s="9">
        <v>19.033799999999999</v>
      </c>
      <c r="H120" s="5">
        <f t="shared" si="8"/>
        <v>1.2314540059347181</v>
      </c>
      <c r="I120">
        <f t="shared" si="9"/>
        <v>0.81204819277108431</v>
      </c>
      <c r="J120">
        <f t="shared" si="7"/>
        <v>0.18795180722891569</v>
      </c>
    </row>
    <row r="121" spans="1:10" x14ac:dyDescent="0.25">
      <c r="A121" t="s">
        <v>6</v>
      </c>
      <c r="B121">
        <v>1004</v>
      </c>
      <c r="C121">
        <v>3.02</v>
      </c>
      <c r="D121">
        <v>3.87</v>
      </c>
      <c r="E121">
        <v>18</v>
      </c>
      <c r="F121" s="6">
        <v>21.53</v>
      </c>
      <c r="G121" s="9">
        <v>10.616300000000001</v>
      </c>
      <c r="H121" s="5">
        <f t="shared" si="8"/>
        <v>1.2814569536423841</v>
      </c>
      <c r="I121">
        <f t="shared" si="9"/>
        <v>0.78036175710594313</v>
      </c>
      <c r="J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H121"/>
  <sheetViews>
    <sheetView tabSelected="1" workbookViewId="0">
      <selection activeCell="K23" sqref="K23"/>
    </sheetView>
  </sheetViews>
  <sheetFormatPr defaultRowHeight="13.8" x14ac:dyDescent="0.25"/>
  <cols>
    <col min="6" max="6" width="8.88671875" style="7"/>
    <col min="8" max="8" width="8.88671875" style="5"/>
  </cols>
  <sheetData>
    <row r="1" spans="1:8" x14ac:dyDescent="0.25">
      <c r="A1" t="s">
        <v>79</v>
      </c>
      <c r="B1" t="s">
        <v>0</v>
      </c>
      <c r="C1" t="s">
        <v>89</v>
      </c>
      <c r="D1" t="s">
        <v>90</v>
      </c>
      <c r="E1" t="s">
        <v>91</v>
      </c>
      <c r="F1" s="7" t="s">
        <v>88</v>
      </c>
      <c r="G1" t="s">
        <v>80</v>
      </c>
      <c r="H1" t="s">
        <v>80</v>
      </c>
    </row>
    <row r="2" spans="1:8" x14ac:dyDescent="0.25">
      <c r="A2" t="s">
        <v>81</v>
      </c>
      <c r="B2">
        <v>1</v>
      </c>
      <c r="C2">
        <v>3.19</v>
      </c>
      <c r="D2">
        <v>5.37</v>
      </c>
      <c r="E2">
        <v>24</v>
      </c>
      <c r="F2" s="7">
        <v>28.07</v>
      </c>
      <c r="G2">
        <v>1.6833855799373041</v>
      </c>
      <c r="H2" s="5">
        <v>1.6833855799373041</v>
      </c>
    </row>
    <row r="3" spans="1:8" x14ac:dyDescent="0.25">
      <c r="A3" t="s">
        <v>82</v>
      </c>
      <c r="B3">
        <v>2</v>
      </c>
      <c r="C3">
        <v>2.68</v>
      </c>
      <c r="D3">
        <v>4.46</v>
      </c>
      <c r="E3">
        <v>17</v>
      </c>
      <c r="F3" s="7">
        <v>25.12</v>
      </c>
      <c r="G3">
        <v>1.6641791044776117</v>
      </c>
      <c r="H3" s="5">
        <v>1.6641791044776117</v>
      </c>
    </row>
    <row r="4" spans="1:8" x14ac:dyDescent="0.25">
      <c r="A4" t="s">
        <v>81</v>
      </c>
      <c r="B4">
        <v>4</v>
      </c>
      <c r="C4">
        <v>2.73</v>
      </c>
      <c r="D4">
        <v>4.4800000000000004</v>
      </c>
      <c r="E4">
        <v>16</v>
      </c>
      <c r="F4" s="7">
        <v>22.38</v>
      </c>
      <c r="G4">
        <v>1.6410256410256412</v>
      </c>
      <c r="H4" s="5">
        <v>1.6410256410256412</v>
      </c>
    </row>
    <row r="5" spans="1:8" x14ac:dyDescent="0.25">
      <c r="A5" t="s">
        <v>81</v>
      </c>
      <c r="B5">
        <v>11</v>
      </c>
      <c r="C5">
        <v>3.32</v>
      </c>
      <c r="D5">
        <v>5.75</v>
      </c>
      <c r="E5">
        <v>24</v>
      </c>
      <c r="F5" s="7">
        <v>31.61</v>
      </c>
      <c r="G5">
        <v>1.7319277108433735</v>
      </c>
      <c r="H5" s="5">
        <v>1.7319277108433735</v>
      </c>
    </row>
    <row r="6" spans="1:8" x14ac:dyDescent="0.25">
      <c r="A6" t="s">
        <v>83</v>
      </c>
      <c r="B6">
        <v>14</v>
      </c>
      <c r="C6">
        <v>2.81</v>
      </c>
      <c r="D6">
        <v>4.33</v>
      </c>
      <c r="E6">
        <v>16</v>
      </c>
      <c r="F6" s="7">
        <v>22.68</v>
      </c>
      <c r="G6">
        <v>1.5409252669039146</v>
      </c>
      <c r="H6" s="5">
        <v>1.5409252669039146</v>
      </c>
    </row>
    <row r="7" spans="1:8" x14ac:dyDescent="0.25">
      <c r="A7" t="s">
        <v>83</v>
      </c>
      <c r="B7">
        <v>16</v>
      </c>
      <c r="C7">
        <v>2.98</v>
      </c>
      <c r="D7">
        <v>4.97</v>
      </c>
      <c r="E7">
        <v>18</v>
      </c>
      <c r="F7" s="7">
        <v>24.55</v>
      </c>
      <c r="G7">
        <v>1.6677852348993287</v>
      </c>
      <c r="H7" s="5">
        <v>1.6677852348993287</v>
      </c>
    </row>
    <row r="8" spans="1:8" x14ac:dyDescent="0.25">
      <c r="A8" t="s">
        <v>81</v>
      </c>
      <c r="B8">
        <v>17</v>
      </c>
      <c r="C8">
        <v>2.66</v>
      </c>
      <c r="D8">
        <v>5.41</v>
      </c>
      <c r="E8">
        <v>17</v>
      </c>
      <c r="F8" s="7">
        <v>24.56</v>
      </c>
      <c r="G8">
        <v>2.0338345864661656</v>
      </c>
      <c r="H8" s="5">
        <v>2.0338345864661656</v>
      </c>
    </row>
    <row r="9" spans="1:8" x14ac:dyDescent="0.25">
      <c r="A9" t="s">
        <v>83</v>
      </c>
      <c r="B9">
        <v>24</v>
      </c>
      <c r="C9">
        <v>3.09</v>
      </c>
      <c r="D9">
        <v>5.58</v>
      </c>
      <c r="E9">
        <v>20</v>
      </c>
      <c r="F9" s="7">
        <v>29.04</v>
      </c>
      <c r="G9">
        <v>1.8058252427184467</v>
      </c>
      <c r="H9" s="5">
        <v>1.8058252427184467</v>
      </c>
    </row>
    <row r="10" spans="1:8" x14ac:dyDescent="0.25">
      <c r="A10" t="s">
        <v>81</v>
      </c>
      <c r="B10">
        <v>52</v>
      </c>
      <c r="C10">
        <v>2.71</v>
      </c>
      <c r="D10">
        <v>4.99</v>
      </c>
      <c r="E10">
        <v>18</v>
      </c>
      <c r="F10" s="7">
        <v>20.95</v>
      </c>
      <c r="G10">
        <v>1.841328413284133</v>
      </c>
      <c r="H10" s="5">
        <v>1.841328413284133</v>
      </c>
    </row>
    <row r="11" spans="1:8" x14ac:dyDescent="0.25">
      <c r="A11" t="s">
        <v>82</v>
      </c>
      <c r="B11">
        <v>56</v>
      </c>
      <c r="C11">
        <v>2.98</v>
      </c>
      <c r="D11">
        <v>4.28</v>
      </c>
      <c r="E11">
        <v>17</v>
      </c>
      <c r="F11" s="7">
        <v>16.68</v>
      </c>
      <c r="G11">
        <v>1.4362416107382552</v>
      </c>
      <c r="H11" s="5">
        <v>1.4362416107382552</v>
      </c>
    </row>
    <row r="12" spans="1:8" x14ac:dyDescent="0.25">
      <c r="A12" t="s">
        <v>81</v>
      </c>
      <c r="B12">
        <v>59</v>
      </c>
      <c r="C12">
        <v>2.62</v>
      </c>
      <c r="D12">
        <v>4.79</v>
      </c>
      <c r="E12">
        <v>18</v>
      </c>
      <c r="F12" s="7">
        <v>24.82</v>
      </c>
      <c r="G12">
        <v>1.8282442748091603</v>
      </c>
      <c r="H12" s="5">
        <v>1.8282442748091603</v>
      </c>
    </row>
    <row r="13" spans="1:8" x14ac:dyDescent="0.25">
      <c r="A13" t="s">
        <v>81</v>
      </c>
      <c r="B13">
        <v>67</v>
      </c>
      <c r="C13">
        <v>3.07</v>
      </c>
      <c r="D13">
        <v>5.22</v>
      </c>
      <c r="E13">
        <v>20</v>
      </c>
      <c r="F13" s="7">
        <v>26.55</v>
      </c>
      <c r="G13">
        <v>1.7003257328990229</v>
      </c>
      <c r="H13" s="5">
        <v>1.7003257328990229</v>
      </c>
    </row>
    <row r="14" spans="1:8" x14ac:dyDescent="0.25">
      <c r="A14" t="s">
        <v>83</v>
      </c>
      <c r="B14">
        <v>163</v>
      </c>
      <c r="C14">
        <v>2.67</v>
      </c>
      <c r="D14">
        <v>5.0199999999999996</v>
      </c>
      <c r="E14">
        <v>18</v>
      </c>
      <c r="F14" s="7">
        <v>23.28</v>
      </c>
      <c r="G14">
        <v>1.8801498127340823</v>
      </c>
      <c r="H14" s="5">
        <v>1.8801498127340823</v>
      </c>
    </row>
    <row r="15" spans="1:8" x14ac:dyDescent="0.25">
      <c r="A15" t="s">
        <v>84</v>
      </c>
      <c r="B15">
        <v>174</v>
      </c>
      <c r="C15">
        <v>2.27</v>
      </c>
      <c r="D15">
        <v>4.49</v>
      </c>
      <c r="E15">
        <v>13</v>
      </c>
      <c r="F15" s="7">
        <v>20.43</v>
      </c>
      <c r="G15">
        <v>1.9779735682819384</v>
      </c>
      <c r="H15" s="5">
        <v>1.9779735682819384</v>
      </c>
    </row>
    <row r="16" spans="1:8" x14ac:dyDescent="0.25">
      <c r="A16" t="s">
        <v>85</v>
      </c>
      <c r="B16">
        <v>219</v>
      </c>
      <c r="C16">
        <v>2.71</v>
      </c>
      <c r="D16">
        <v>4.5</v>
      </c>
      <c r="E16">
        <v>15</v>
      </c>
      <c r="F16" s="7">
        <v>20.53</v>
      </c>
      <c r="G16">
        <v>1.6605166051660516</v>
      </c>
      <c r="H16" s="5">
        <v>1.6605166051660516</v>
      </c>
    </row>
    <row r="17" spans="1:8" x14ac:dyDescent="0.25">
      <c r="A17" t="s">
        <v>84</v>
      </c>
      <c r="B17">
        <v>267</v>
      </c>
      <c r="C17">
        <v>3.5</v>
      </c>
      <c r="D17">
        <v>4.3099999999999996</v>
      </c>
      <c r="E17">
        <v>27</v>
      </c>
      <c r="F17" s="7">
        <v>28.85</v>
      </c>
      <c r="G17">
        <v>1.2314285714285713</v>
      </c>
      <c r="H17" s="5">
        <v>1.2314285714285713</v>
      </c>
    </row>
    <row r="18" spans="1:8" x14ac:dyDescent="0.25">
      <c r="A18" t="s">
        <v>86</v>
      </c>
      <c r="B18">
        <v>268</v>
      </c>
      <c r="C18">
        <v>3.16</v>
      </c>
      <c r="D18">
        <v>4.93</v>
      </c>
      <c r="E18">
        <v>23</v>
      </c>
      <c r="F18" s="7">
        <v>28.75</v>
      </c>
      <c r="G18">
        <v>1.5601265822784809</v>
      </c>
      <c r="H18" s="5">
        <v>1.5601265822784809</v>
      </c>
    </row>
    <row r="19" spans="1:8" x14ac:dyDescent="0.25">
      <c r="A19" t="s">
        <v>84</v>
      </c>
      <c r="B19">
        <v>270</v>
      </c>
      <c r="C19">
        <v>3.27</v>
      </c>
      <c r="D19">
        <v>4.51</v>
      </c>
      <c r="E19">
        <v>23</v>
      </c>
      <c r="F19" s="7">
        <v>27.32</v>
      </c>
      <c r="G19">
        <v>1.3792048929663607</v>
      </c>
      <c r="H19" s="5">
        <v>1.3792048929663607</v>
      </c>
    </row>
    <row r="20" spans="1:8" x14ac:dyDescent="0.25">
      <c r="A20" t="s">
        <v>86</v>
      </c>
      <c r="B20">
        <v>275</v>
      </c>
      <c r="C20">
        <v>3.67</v>
      </c>
      <c r="D20">
        <v>4.49</v>
      </c>
      <c r="E20">
        <v>26</v>
      </c>
      <c r="F20" s="7">
        <v>30.59</v>
      </c>
      <c r="G20">
        <v>1.2234332425068122</v>
      </c>
      <c r="H20" s="5">
        <v>1.2234332425068122</v>
      </c>
    </row>
    <row r="21" spans="1:8" x14ac:dyDescent="0.25">
      <c r="A21" t="s">
        <v>84</v>
      </c>
      <c r="B21">
        <v>291</v>
      </c>
      <c r="C21">
        <v>3.2</v>
      </c>
      <c r="D21">
        <v>4.3899999999999997</v>
      </c>
      <c r="E21">
        <v>21</v>
      </c>
      <c r="F21" s="7">
        <v>24.12</v>
      </c>
      <c r="G21">
        <v>1.3718749999999997</v>
      </c>
      <c r="H21" s="5">
        <v>1.3718749999999997</v>
      </c>
    </row>
    <row r="22" spans="1:8" x14ac:dyDescent="0.25">
      <c r="A22" t="s">
        <v>85</v>
      </c>
      <c r="B22">
        <v>304</v>
      </c>
      <c r="C22">
        <v>3.29</v>
      </c>
      <c r="D22">
        <v>5.0199999999999996</v>
      </c>
      <c r="E22">
        <v>26</v>
      </c>
      <c r="F22" s="7">
        <v>30.99</v>
      </c>
      <c r="G22">
        <v>1.525835866261398</v>
      </c>
      <c r="H22" s="5">
        <v>1.525835866261398</v>
      </c>
    </row>
    <row r="23" spans="1:8" x14ac:dyDescent="0.25">
      <c r="A23" t="s">
        <v>85</v>
      </c>
      <c r="B23">
        <v>310</v>
      </c>
      <c r="C23">
        <v>3.62</v>
      </c>
      <c r="D23">
        <v>3.97</v>
      </c>
      <c r="E23">
        <v>25</v>
      </c>
      <c r="F23" s="7">
        <v>33.619999999999997</v>
      </c>
      <c r="G23">
        <v>1.0966850828729282</v>
      </c>
      <c r="H23" s="5">
        <v>1.0966850828729282</v>
      </c>
    </row>
    <row r="24" spans="1:8" x14ac:dyDescent="0.25">
      <c r="A24" t="s">
        <v>87</v>
      </c>
      <c r="B24">
        <v>316</v>
      </c>
      <c r="C24">
        <v>3.36</v>
      </c>
      <c r="D24">
        <v>4.1399999999999997</v>
      </c>
      <c r="E24">
        <v>26</v>
      </c>
      <c r="F24" s="7">
        <v>29.33</v>
      </c>
      <c r="G24">
        <v>1.232142857142857</v>
      </c>
      <c r="H24" s="5">
        <v>1.232142857142857</v>
      </c>
    </row>
    <row r="25" spans="1:8" x14ac:dyDescent="0.25">
      <c r="A25" t="s">
        <v>84</v>
      </c>
      <c r="B25">
        <v>324</v>
      </c>
      <c r="C25">
        <v>3.28</v>
      </c>
      <c r="D25">
        <v>5.19</v>
      </c>
      <c r="E25">
        <v>28</v>
      </c>
      <c r="F25" s="7">
        <v>32.54</v>
      </c>
      <c r="G25">
        <v>1.5823170731707319</v>
      </c>
      <c r="H25" s="5">
        <v>1.5823170731707319</v>
      </c>
    </row>
    <row r="26" spans="1:8" x14ac:dyDescent="0.25">
      <c r="A26" t="s">
        <v>87</v>
      </c>
      <c r="B26">
        <v>329</v>
      </c>
      <c r="C26">
        <v>3.25</v>
      </c>
      <c r="D26">
        <v>5</v>
      </c>
      <c r="E26">
        <v>26</v>
      </c>
      <c r="F26" s="7">
        <v>30.8</v>
      </c>
      <c r="G26">
        <v>1.5384615384615385</v>
      </c>
      <c r="H26" s="5">
        <v>1.5384615384615385</v>
      </c>
    </row>
    <row r="27" spans="1:8" x14ac:dyDescent="0.25">
      <c r="A27" t="s">
        <v>83</v>
      </c>
      <c r="B27">
        <v>338</v>
      </c>
      <c r="C27">
        <v>2.89</v>
      </c>
      <c r="D27">
        <v>4.6100000000000003</v>
      </c>
      <c r="E27">
        <v>18</v>
      </c>
      <c r="F27" s="7">
        <v>25.2</v>
      </c>
      <c r="G27">
        <v>1.5951557093425606</v>
      </c>
      <c r="H27" s="5">
        <v>1.5951557093425606</v>
      </c>
    </row>
    <row r="28" spans="1:8" x14ac:dyDescent="0.25">
      <c r="A28" t="s">
        <v>86</v>
      </c>
      <c r="B28">
        <v>340</v>
      </c>
      <c r="C28">
        <v>3.41</v>
      </c>
      <c r="D28">
        <v>4.49</v>
      </c>
      <c r="E28">
        <v>26</v>
      </c>
      <c r="F28" s="7">
        <v>28.31</v>
      </c>
      <c r="G28">
        <v>1.3167155425219941</v>
      </c>
      <c r="H28" s="5">
        <v>1.3167155425219941</v>
      </c>
    </row>
    <row r="29" spans="1:8" x14ac:dyDescent="0.25">
      <c r="A29" t="s">
        <v>87</v>
      </c>
      <c r="B29">
        <v>345</v>
      </c>
      <c r="C29">
        <v>3.37</v>
      </c>
      <c r="D29">
        <v>4.55</v>
      </c>
      <c r="E29">
        <v>31</v>
      </c>
      <c r="F29" s="7">
        <v>32.89</v>
      </c>
      <c r="G29">
        <v>1.3501483679525221</v>
      </c>
      <c r="H29" s="5">
        <v>1.3501483679525221</v>
      </c>
    </row>
    <row r="30" spans="1:8" x14ac:dyDescent="0.25">
      <c r="A30" t="s">
        <v>87</v>
      </c>
      <c r="B30">
        <v>348</v>
      </c>
      <c r="C30">
        <v>3.92</v>
      </c>
      <c r="D30">
        <v>4.8499999999999996</v>
      </c>
      <c r="E30">
        <v>34</v>
      </c>
      <c r="F30" s="7">
        <v>33.619999999999997</v>
      </c>
      <c r="G30">
        <v>1.2372448979591837</v>
      </c>
      <c r="H30" s="5">
        <v>1.2372448979591837</v>
      </c>
    </row>
    <row r="31" spans="1:8" x14ac:dyDescent="0.25">
      <c r="A31" t="s">
        <v>86</v>
      </c>
      <c r="B31">
        <v>349</v>
      </c>
      <c r="C31">
        <v>3.11</v>
      </c>
      <c r="D31">
        <v>3.94</v>
      </c>
      <c r="E31">
        <v>22</v>
      </c>
      <c r="F31" s="7">
        <v>23.94</v>
      </c>
      <c r="G31">
        <v>1.2668810289389068</v>
      </c>
      <c r="H31" s="5">
        <v>1.2668810289389068</v>
      </c>
    </row>
    <row r="32" spans="1:8" x14ac:dyDescent="0.25">
      <c r="A32" t="s">
        <v>86</v>
      </c>
      <c r="B32">
        <v>369</v>
      </c>
      <c r="C32">
        <v>3.28</v>
      </c>
      <c r="D32">
        <v>4.6100000000000003</v>
      </c>
      <c r="E32">
        <v>24</v>
      </c>
      <c r="F32" s="7">
        <v>28.13</v>
      </c>
      <c r="G32">
        <v>1.405487804878049</v>
      </c>
      <c r="H32" s="5">
        <v>1.405487804878049</v>
      </c>
    </row>
    <row r="33" spans="1:8" x14ac:dyDescent="0.25">
      <c r="A33" t="s">
        <v>87</v>
      </c>
      <c r="B33">
        <v>378</v>
      </c>
      <c r="C33">
        <v>3.64</v>
      </c>
      <c r="D33">
        <v>4.82</v>
      </c>
      <c r="E33">
        <v>28</v>
      </c>
      <c r="F33" s="7">
        <v>34.71</v>
      </c>
      <c r="G33">
        <v>1.3241758241758241</v>
      </c>
      <c r="H33" s="5">
        <v>1.3241758241758241</v>
      </c>
    </row>
    <row r="34" spans="1:8" x14ac:dyDescent="0.25">
      <c r="A34" t="s">
        <v>87</v>
      </c>
      <c r="B34">
        <v>380</v>
      </c>
      <c r="C34">
        <v>3.59</v>
      </c>
      <c r="D34">
        <v>4.0999999999999996</v>
      </c>
      <c r="E34">
        <v>26</v>
      </c>
      <c r="F34" s="7">
        <v>31.98</v>
      </c>
      <c r="G34">
        <v>1.1420612813370472</v>
      </c>
      <c r="H34" s="5">
        <v>1.1420612813370472</v>
      </c>
    </row>
    <row r="35" spans="1:8" x14ac:dyDescent="0.25">
      <c r="A35" t="s">
        <v>86</v>
      </c>
      <c r="B35">
        <v>397</v>
      </c>
      <c r="C35">
        <v>3.45</v>
      </c>
      <c r="D35">
        <v>4.8099999999999996</v>
      </c>
      <c r="E35">
        <v>28</v>
      </c>
      <c r="F35" s="7">
        <v>33.19</v>
      </c>
      <c r="G35">
        <v>1.3942028985507244</v>
      </c>
      <c r="H35" s="5">
        <v>1.3942028985507244</v>
      </c>
    </row>
    <row r="36" spans="1:8" x14ac:dyDescent="0.25">
      <c r="A36" t="s">
        <v>87</v>
      </c>
      <c r="B36">
        <v>404</v>
      </c>
      <c r="C36">
        <v>3.47</v>
      </c>
      <c r="D36">
        <v>4.62</v>
      </c>
      <c r="E36">
        <v>27</v>
      </c>
      <c r="F36" s="7">
        <v>31</v>
      </c>
      <c r="G36">
        <v>1.3314121037463977</v>
      </c>
      <c r="H36" s="5">
        <v>1.3314121037463977</v>
      </c>
    </row>
    <row r="37" spans="1:8" x14ac:dyDescent="0.25">
      <c r="A37" t="s">
        <v>86</v>
      </c>
      <c r="B37">
        <v>406</v>
      </c>
      <c r="C37">
        <v>2.62</v>
      </c>
      <c r="D37">
        <v>4.5999999999999996</v>
      </c>
      <c r="E37">
        <v>20</v>
      </c>
      <c r="F37" s="7">
        <v>25.47</v>
      </c>
      <c r="G37">
        <v>1.7557251908396945</v>
      </c>
      <c r="H37" s="5">
        <v>1.7557251908396945</v>
      </c>
    </row>
    <row r="38" spans="1:8" x14ac:dyDescent="0.25">
      <c r="A38" t="s">
        <v>87</v>
      </c>
      <c r="B38">
        <v>409</v>
      </c>
      <c r="C38">
        <v>3.73</v>
      </c>
      <c r="D38">
        <v>4.41</v>
      </c>
      <c r="E38">
        <v>28</v>
      </c>
      <c r="F38" s="7">
        <v>28.83</v>
      </c>
      <c r="G38">
        <v>1.1823056300268098</v>
      </c>
      <c r="H38" s="5">
        <v>1.1823056300268098</v>
      </c>
    </row>
    <row r="39" spans="1:8" x14ac:dyDescent="0.25">
      <c r="A39" t="s">
        <v>84</v>
      </c>
      <c r="B39">
        <v>417</v>
      </c>
      <c r="C39">
        <v>3.38</v>
      </c>
      <c r="D39">
        <v>5.04</v>
      </c>
      <c r="E39">
        <v>26</v>
      </c>
      <c r="F39" s="7">
        <v>32.14</v>
      </c>
      <c r="G39">
        <v>1.4911242603550297</v>
      </c>
      <c r="H39" s="5">
        <v>1.4911242603550297</v>
      </c>
    </row>
    <row r="40" spans="1:8" x14ac:dyDescent="0.25">
      <c r="A40" t="s">
        <v>86</v>
      </c>
      <c r="B40">
        <v>428</v>
      </c>
      <c r="C40">
        <v>3.34</v>
      </c>
      <c r="D40">
        <v>4.93</v>
      </c>
      <c r="E40">
        <v>27</v>
      </c>
      <c r="F40" s="7">
        <v>31.06</v>
      </c>
      <c r="G40">
        <v>1.4760479041916168</v>
      </c>
      <c r="H40" s="5">
        <v>1.4760479041916168</v>
      </c>
    </row>
    <row r="41" spans="1:8" x14ac:dyDescent="0.25">
      <c r="A41" t="s">
        <v>86</v>
      </c>
      <c r="B41">
        <v>429</v>
      </c>
      <c r="C41">
        <v>3.32</v>
      </c>
      <c r="D41">
        <v>4.78</v>
      </c>
      <c r="E41">
        <v>29</v>
      </c>
      <c r="F41" s="7">
        <v>40.049999999999997</v>
      </c>
      <c r="G41">
        <v>1.4397590361445785</v>
      </c>
      <c r="H41" s="5">
        <v>1.4397590361445785</v>
      </c>
    </row>
    <row r="42" spans="1:8" x14ac:dyDescent="0.25">
      <c r="A42" t="s">
        <v>83</v>
      </c>
      <c r="B42">
        <v>438</v>
      </c>
      <c r="C42">
        <v>3.42</v>
      </c>
      <c r="D42">
        <v>4.79</v>
      </c>
      <c r="E42">
        <v>30</v>
      </c>
      <c r="F42" s="7">
        <v>32.14</v>
      </c>
      <c r="G42">
        <v>1.4005847953216375</v>
      </c>
      <c r="H42" s="5">
        <v>1.4005847953216375</v>
      </c>
    </row>
    <row r="43" spans="1:8" x14ac:dyDescent="0.25">
      <c r="A43" t="s">
        <v>84</v>
      </c>
      <c r="B43">
        <v>489</v>
      </c>
      <c r="C43">
        <v>3.74</v>
      </c>
      <c r="D43">
        <v>4.82</v>
      </c>
      <c r="E43">
        <v>33</v>
      </c>
      <c r="F43" s="7">
        <v>32.450000000000003</v>
      </c>
      <c r="G43">
        <v>1.2887700534759359</v>
      </c>
      <c r="H43" s="5">
        <v>1.2887700534759359</v>
      </c>
    </row>
    <row r="44" spans="1:8" x14ac:dyDescent="0.25">
      <c r="A44" t="s">
        <v>87</v>
      </c>
      <c r="B44">
        <v>495</v>
      </c>
      <c r="C44">
        <v>3.51</v>
      </c>
      <c r="D44">
        <v>5.2</v>
      </c>
      <c r="E44">
        <v>34</v>
      </c>
      <c r="F44" s="7">
        <v>35.72</v>
      </c>
      <c r="G44">
        <v>1.4814814814814816</v>
      </c>
      <c r="H44" s="5">
        <v>1.4814814814814816</v>
      </c>
    </row>
    <row r="45" spans="1:8" x14ac:dyDescent="0.25">
      <c r="A45" t="s">
        <v>83</v>
      </c>
      <c r="B45">
        <v>516</v>
      </c>
      <c r="C45">
        <v>3.4</v>
      </c>
      <c r="D45">
        <v>5.23</v>
      </c>
      <c r="E45">
        <v>27</v>
      </c>
      <c r="F45" s="7">
        <v>32.74</v>
      </c>
      <c r="G45">
        <v>1.5382352941176471</v>
      </c>
      <c r="H45" s="5">
        <v>1.5382352941176471</v>
      </c>
    </row>
    <row r="46" spans="1:8" x14ac:dyDescent="0.25">
      <c r="A46" t="s">
        <v>86</v>
      </c>
      <c r="B46">
        <v>519</v>
      </c>
      <c r="C46">
        <v>3.64</v>
      </c>
      <c r="D46">
        <v>4.58</v>
      </c>
      <c r="E46">
        <v>28</v>
      </c>
      <c r="F46" s="7">
        <v>33.19</v>
      </c>
      <c r="G46">
        <v>1.2582417582417582</v>
      </c>
      <c r="H46" s="5">
        <v>1.2582417582417582</v>
      </c>
    </row>
    <row r="47" spans="1:8" x14ac:dyDescent="0.25">
      <c r="A47" t="s">
        <v>84</v>
      </c>
      <c r="B47">
        <v>602</v>
      </c>
      <c r="C47">
        <v>3.5</v>
      </c>
      <c r="D47">
        <v>6.03</v>
      </c>
      <c r="E47">
        <v>29</v>
      </c>
      <c r="F47" s="7">
        <v>36.94</v>
      </c>
      <c r="G47">
        <v>1.7228571428571429</v>
      </c>
      <c r="H47" s="5">
        <v>1.7228571428571429</v>
      </c>
    </row>
    <row r="48" spans="1:8" x14ac:dyDescent="0.25">
      <c r="A48" t="s">
        <v>84</v>
      </c>
      <c r="B48">
        <v>619</v>
      </c>
      <c r="C48">
        <v>2.7</v>
      </c>
      <c r="D48">
        <v>4.0199999999999996</v>
      </c>
      <c r="E48">
        <v>15</v>
      </c>
      <c r="F48" s="7">
        <v>21.06</v>
      </c>
      <c r="G48">
        <v>1.4888888888888887</v>
      </c>
      <c r="H48" s="5">
        <v>1.4888888888888887</v>
      </c>
    </row>
    <row r="49" spans="1:8" x14ac:dyDescent="0.25">
      <c r="A49" t="s">
        <v>86</v>
      </c>
      <c r="B49">
        <v>625</v>
      </c>
      <c r="C49">
        <v>3.05</v>
      </c>
      <c r="D49">
        <v>3.9</v>
      </c>
      <c r="E49">
        <v>17</v>
      </c>
      <c r="F49" s="7">
        <v>20.93</v>
      </c>
      <c r="G49">
        <v>1.278688524590164</v>
      </c>
      <c r="H49" s="5">
        <v>1.278688524590164</v>
      </c>
    </row>
    <row r="50" spans="1:8" x14ac:dyDescent="0.25">
      <c r="A50" t="s">
        <v>86</v>
      </c>
      <c r="B50">
        <v>639</v>
      </c>
      <c r="C50">
        <v>2.68</v>
      </c>
      <c r="D50">
        <v>4.2</v>
      </c>
      <c r="E50">
        <v>14</v>
      </c>
      <c r="F50" s="7">
        <v>19.489999999999998</v>
      </c>
      <c r="G50">
        <v>1.5671641791044777</v>
      </c>
      <c r="H50" s="5">
        <v>1.5671641791044777</v>
      </c>
    </row>
    <row r="51" spans="1:8" x14ac:dyDescent="0.25">
      <c r="A51" t="s">
        <v>86</v>
      </c>
      <c r="B51">
        <v>640</v>
      </c>
      <c r="C51">
        <v>2.92</v>
      </c>
      <c r="D51">
        <v>3.83</v>
      </c>
      <c r="E51">
        <v>15</v>
      </c>
      <c r="F51" s="7">
        <v>22.74</v>
      </c>
      <c r="G51">
        <v>1.3116438356164384</v>
      </c>
      <c r="H51" s="5">
        <v>1.3116438356164384</v>
      </c>
    </row>
    <row r="52" spans="1:8" x14ac:dyDescent="0.25">
      <c r="A52" t="s">
        <v>84</v>
      </c>
      <c r="B52">
        <v>688</v>
      </c>
      <c r="C52">
        <v>3.12</v>
      </c>
      <c r="D52">
        <v>5.53</v>
      </c>
      <c r="E52">
        <v>20</v>
      </c>
      <c r="F52" s="7">
        <v>21.54</v>
      </c>
      <c r="G52">
        <v>1.7724358974358974</v>
      </c>
      <c r="H52" s="5">
        <v>1.7724358974358974</v>
      </c>
    </row>
    <row r="53" spans="1:8" x14ac:dyDescent="0.25">
      <c r="A53" t="s">
        <v>83</v>
      </c>
      <c r="B53">
        <v>721</v>
      </c>
      <c r="C53">
        <v>2.78</v>
      </c>
      <c r="D53">
        <v>5.0199999999999996</v>
      </c>
      <c r="E53">
        <v>18</v>
      </c>
      <c r="F53" s="7">
        <v>26.04</v>
      </c>
      <c r="G53">
        <v>1.8057553956834531</v>
      </c>
      <c r="H53" s="5">
        <v>1.8057553956834531</v>
      </c>
    </row>
    <row r="54" spans="1:8" x14ac:dyDescent="0.25">
      <c r="A54" t="s">
        <v>86</v>
      </c>
      <c r="B54">
        <v>730</v>
      </c>
      <c r="C54">
        <v>3.62</v>
      </c>
      <c r="D54">
        <v>4.21</v>
      </c>
      <c r="E54">
        <v>32</v>
      </c>
      <c r="F54" s="7">
        <v>33.06</v>
      </c>
      <c r="G54">
        <v>1.1629834254143645</v>
      </c>
      <c r="H54" s="5">
        <v>1.1629834254143645</v>
      </c>
    </row>
    <row r="55" spans="1:8" x14ac:dyDescent="0.25">
      <c r="A55" t="s">
        <v>87</v>
      </c>
      <c r="B55">
        <v>733</v>
      </c>
      <c r="C55">
        <v>3.38</v>
      </c>
      <c r="D55">
        <v>4.6900000000000004</v>
      </c>
      <c r="E55">
        <v>28</v>
      </c>
      <c r="F55" s="7">
        <v>32.67</v>
      </c>
      <c r="G55">
        <v>1.3875739644970415</v>
      </c>
      <c r="H55" s="5">
        <v>1.3875739644970415</v>
      </c>
    </row>
    <row r="56" spans="1:8" x14ac:dyDescent="0.25">
      <c r="A56" t="s">
        <v>85</v>
      </c>
      <c r="B56">
        <v>766</v>
      </c>
      <c r="C56">
        <v>3.71</v>
      </c>
      <c r="D56">
        <v>5.38</v>
      </c>
      <c r="E56">
        <v>34</v>
      </c>
      <c r="F56" s="7">
        <v>35.31</v>
      </c>
      <c r="G56">
        <v>1.4501347708894878</v>
      </c>
      <c r="H56" s="5">
        <v>1.4501347708894878</v>
      </c>
    </row>
    <row r="57" spans="1:8" x14ac:dyDescent="0.25">
      <c r="A57" t="s">
        <v>85</v>
      </c>
      <c r="B57">
        <v>1000</v>
      </c>
      <c r="C57">
        <v>4.21</v>
      </c>
      <c r="D57">
        <v>4.62</v>
      </c>
      <c r="E57">
        <v>34</v>
      </c>
      <c r="F57" s="7">
        <v>28.28</v>
      </c>
      <c r="G57">
        <v>1.0973871733966747</v>
      </c>
      <c r="H57" s="5">
        <v>1.0973871733966747</v>
      </c>
    </row>
    <row r="58" spans="1:8" x14ac:dyDescent="0.25">
      <c r="A58" t="s">
        <v>85</v>
      </c>
      <c r="B58">
        <v>1001</v>
      </c>
      <c r="C58">
        <v>3.03</v>
      </c>
      <c r="D58">
        <v>5.47</v>
      </c>
      <c r="E58">
        <v>23</v>
      </c>
      <c r="F58" s="7">
        <v>27.48</v>
      </c>
      <c r="G58">
        <v>1.8052805280528053</v>
      </c>
      <c r="H58" s="5">
        <v>1.8052805280528053</v>
      </c>
    </row>
    <row r="59" spans="1:8" x14ac:dyDescent="0.25">
      <c r="A59" t="s">
        <v>85</v>
      </c>
      <c r="B59">
        <v>1002</v>
      </c>
      <c r="C59">
        <v>3.14</v>
      </c>
      <c r="D59">
        <v>4.79</v>
      </c>
      <c r="E59">
        <v>26</v>
      </c>
      <c r="F59" s="7">
        <v>30.95</v>
      </c>
      <c r="G59">
        <v>1.5254777070063694</v>
      </c>
      <c r="H59" s="5">
        <v>1.5254777070063694</v>
      </c>
    </row>
    <row r="60" spans="1:8" x14ac:dyDescent="0.25">
      <c r="A60" t="s">
        <v>85</v>
      </c>
      <c r="B60">
        <v>1003</v>
      </c>
      <c r="C60">
        <v>3.54</v>
      </c>
      <c r="D60">
        <v>4.72</v>
      </c>
      <c r="E60">
        <v>27</v>
      </c>
      <c r="F60" s="7">
        <v>28.08</v>
      </c>
      <c r="G60">
        <v>1.3333333333333333</v>
      </c>
      <c r="H60" s="5">
        <v>1.3333333333333333</v>
      </c>
    </row>
    <row r="61" spans="1:8" x14ac:dyDescent="0.25">
      <c r="A61" t="s">
        <v>85</v>
      </c>
      <c r="B61">
        <v>1004</v>
      </c>
      <c r="C61">
        <v>3.2</v>
      </c>
      <c r="D61">
        <v>4.12</v>
      </c>
      <c r="E61">
        <v>22</v>
      </c>
      <c r="F61" s="7">
        <v>27.14</v>
      </c>
      <c r="G61">
        <v>1.2874999999999999</v>
      </c>
      <c r="H61" s="5">
        <v>1.2874999999999999</v>
      </c>
    </row>
    <row r="62" spans="1:8" x14ac:dyDescent="0.25">
      <c r="A62" t="s">
        <v>81</v>
      </c>
      <c r="B62">
        <v>1</v>
      </c>
      <c r="C62">
        <v>3.1</v>
      </c>
      <c r="D62">
        <v>5.09</v>
      </c>
      <c r="E62">
        <v>18</v>
      </c>
      <c r="F62" s="7">
        <v>24.97</v>
      </c>
      <c r="G62">
        <v>1.6419354838709677</v>
      </c>
      <c r="H62" s="5">
        <v>1.6419354838709677</v>
      </c>
    </row>
    <row r="63" spans="1:8" x14ac:dyDescent="0.25">
      <c r="A63" t="s">
        <v>82</v>
      </c>
      <c r="B63">
        <v>2</v>
      </c>
      <c r="C63">
        <v>2.41</v>
      </c>
      <c r="D63">
        <v>4.47</v>
      </c>
      <c r="E63">
        <v>16</v>
      </c>
      <c r="F63" s="7">
        <v>22.83</v>
      </c>
      <c r="G63">
        <v>1.854771784232365</v>
      </c>
      <c r="H63" s="5">
        <v>1.854771784232365</v>
      </c>
    </row>
    <row r="64" spans="1:8" x14ac:dyDescent="0.25">
      <c r="A64" t="s">
        <v>81</v>
      </c>
      <c r="B64">
        <v>4</v>
      </c>
      <c r="C64">
        <v>2.54</v>
      </c>
      <c r="D64">
        <v>4.47</v>
      </c>
      <c r="E64">
        <v>14</v>
      </c>
      <c r="F64" s="7">
        <v>20.94</v>
      </c>
      <c r="G64">
        <v>1.7598425196850394</v>
      </c>
      <c r="H64" s="5">
        <v>1.7598425196850394</v>
      </c>
    </row>
    <row r="65" spans="1:8" x14ac:dyDescent="0.25">
      <c r="A65" t="s">
        <v>81</v>
      </c>
      <c r="B65">
        <v>11</v>
      </c>
      <c r="C65">
        <v>2.87</v>
      </c>
      <c r="D65">
        <v>5.57</v>
      </c>
      <c r="E65">
        <v>21</v>
      </c>
      <c r="F65" s="7">
        <v>28.89</v>
      </c>
      <c r="G65">
        <v>1.9407665505226481</v>
      </c>
      <c r="H65" s="5">
        <v>1.9407665505226481</v>
      </c>
    </row>
    <row r="66" spans="1:8" x14ac:dyDescent="0.25">
      <c r="A66" t="s">
        <v>83</v>
      </c>
      <c r="B66">
        <v>14</v>
      </c>
      <c r="C66">
        <v>2.5</v>
      </c>
      <c r="D66">
        <v>4.78</v>
      </c>
      <c r="E66">
        <v>15</v>
      </c>
      <c r="F66" s="7">
        <v>21.98</v>
      </c>
      <c r="G66">
        <v>1.9120000000000001</v>
      </c>
      <c r="H66" s="5">
        <v>1.9120000000000001</v>
      </c>
    </row>
    <row r="67" spans="1:8" x14ac:dyDescent="0.25">
      <c r="A67" t="s">
        <v>83</v>
      </c>
      <c r="B67">
        <v>16</v>
      </c>
      <c r="C67">
        <v>2.8</v>
      </c>
      <c r="D67">
        <v>4.49</v>
      </c>
      <c r="E67">
        <v>17</v>
      </c>
      <c r="F67" s="7">
        <v>24.86</v>
      </c>
      <c r="G67">
        <v>1.6035714285714286</v>
      </c>
      <c r="H67" s="5">
        <v>1.6035714285714286</v>
      </c>
    </row>
    <row r="68" spans="1:8" x14ac:dyDescent="0.25">
      <c r="A68" t="s">
        <v>81</v>
      </c>
      <c r="B68">
        <v>17</v>
      </c>
      <c r="C68">
        <v>2.5</v>
      </c>
      <c r="D68">
        <v>4.58</v>
      </c>
      <c r="E68">
        <v>14</v>
      </c>
      <c r="F68" s="7">
        <v>20.84</v>
      </c>
      <c r="G68">
        <v>1.8320000000000001</v>
      </c>
      <c r="H68" s="5">
        <v>1.8320000000000001</v>
      </c>
    </row>
    <row r="69" spans="1:8" x14ac:dyDescent="0.25">
      <c r="A69" t="s">
        <v>83</v>
      </c>
      <c r="B69">
        <v>24</v>
      </c>
      <c r="C69">
        <v>2.89</v>
      </c>
      <c r="D69">
        <v>5.72</v>
      </c>
      <c r="E69">
        <v>20</v>
      </c>
      <c r="F69" s="7">
        <v>27.54</v>
      </c>
      <c r="G69">
        <v>1.9792387543252594</v>
      </c>
      <c r="H69" s="5">
        <v>1.9792387543252594</v>
      </c>
    </row>
    <row r="70" spans="1:8" x14ac:dyDescent="0.25">
      <c r="A70" t="s">
        <v>81</v>
      </c>
      <c r="B70">
        <v>52</v>
      </c>
      <c r="C70">
        <v>2.82</v>
      </c>
      <c r="D70">
        <v>4.45</v>
      </c>
      <c r="E70">
        <v>16</v>
      </c>
      <c r="F70" s="7">
        <v>22.34</v>
      </c>
      <c r="G70">
        <v>1.5780141843971633</v>
      </c>
      <c r="H70" s="5">
        <v>1.5780141843971633</v>
      </c>
    </row>
    <row r="71" spans="1:8" x14ac:dyDescent="0.25">
      <c r="A71" t="s">
        <v>82</v>
      </c>
      <c r="B71">
        <v>56</v>
      </c>
      <c r="C71">
        <v>2.8</v>
      </c>
      <c r="D71">
        <v>4.32</v>
      </c>
      <c r="E71">
        <v>18</v>
      </c>
      <c r="F71" s="7">
        <v>24.12</v>
      </c>
      <c r="G71">
        <v>1.5428571428571431</v>
      </c>
      <c r="H71" s="5">
        <v>1.5428571428571431</v>
      </c>
    </row>
    <row r="72" spans="1:8" x14ac:dyDescent="0.25">
      <c r="A72" t="s">
        <v>81</v>
      </c>
      <c r="B72">
        <v>59</v>
      </c>
      <c r="C72">
        <v>2.67</v>
      </c>
      <c r="D72">
        <v>5.36</v>
      </c>
      <c r="E72">
        <v>18</v>
      </c>
      <c r="F72" s="7">
        <v>23.03</v>
      </c>
      <c r="G72">
        <v>2.0074906367041199</v>
      </c>
      <c r="H72" s="5">
        <v>2.0074906367041199</v>
      </c>
    </row>
    <row r="73" spans="1:8" x14ac:dyDescent="0.25">
      <c r="A73" t="s">
        <v>81</v>
      </c>
      <c r="B73">
        <v>67</v>
      </c>
      <c r="C73">
        <v>3.02</v>
      </c>
      <c r="D73">
        <v>5.05</v>
      </c>
      <c r="E73">
        <v>19</v>
      </c>
      <c r="F73" s="7">
        <v>25.9</v>
      </c>
      <c r="G73">
        <v>1.6721854304635762</v>
      </c>
      <c r="H73" s="5">
        <v>1.6721854304635762</v>
      </c>
    </row>
    <row r="74" spans="1:8" x14ac:dyDescent="0.25">
      <c r="A74" t="s">
        <v>83</v>
      </c>
      <c r="B74">
        <v>163</v>
      </c>
      <c r="C74">
        <v>2.72</v>
      </c>
      <c r="D74">
        <v>4.47</v>
      </c>
      <c r="E74">
        <v>17</v>
      </c>
      <c r="F74" s="7">
        <v>23.6</v>
      </c>
      <c r="G74">
        <v>1.6433823529411762</v>
      </c>
      <c r="H74" s="5">
        <v>1.6433823529411762</v>
      </c>
    </row>
    <row r="75" spans="1:8" x14ac:dyDescent="0.25">
      <c r="A75" t="s">
        <v>84</v>
      </c>
      <c r="B75">
        <v>174</v>
      </c>
      <c r="C75">
        <v>2.09</v>
      </c>
      <c r="D75">
        <v>4.84</v>
      </c>
      <c r="E75">
        <v>12</v>
      </c>
      <c r="F75" s="7">
        <v>18.170000000000002</v>
      </c>
      <c r="G75">
        <v>2.3157894736842106</v>
      </c>
      <c r="H75" s="5">
        <v>2.3157894736842106</v>
      </c>
    </row>
    <row r="76" spans="1:8" x14ac:dyDescent="0.25">
      <c r="A76" t="s">
        <v>85</v>
      </c>
      <c r="B76">
        <v>219</v>
      </c>
      <c r="C76">
        <v>2.7</v>
      </c>
      <c r="D76">
        <v>4.21</v>
      </c>
      <c r="E76">
        <v>14</v>
      </c>
      <c r="F76" s="7">
        <v>19.54</v>
      </c>
      <c r="G76">
        <v>1.5592592592592591</v>
      </c>
      <c r="H76" s="5">
        <v>1.5592592592592591</v>
      </c>
    </row>
    <row r="77" spans="1:8" x14ac:dyDescent="0.25">
      <c r="A77" t="s">
        <v>84</v>
      </c>
      <c r="B77">
        <v>267</v>
      </c>
      <c r="C77">
        <v>3.49</v>
      </c>
      <c r="D77">
        <v>4.5</v>
      </c>
      <c r="E77">
        <v>28</v>
      </c>
      <c r="F77" s="7">
        <v>31.58</v>
      </c>
      <c r="G77">
        <v>1.2893982808022921</v>
      </c>
      <c r="H77" s="5">
        <v>1.2893982808022921</v>
      </c>
    </row>
    <row r="78" spans="1:8" x14ac:dyDescent="0.25">
      <c r="A78" t="s">
        <v>86</v>
      </c>
      <c r="B78">
        <v>268</v>
      </c>
      <c r="C78">
        <v>3.28</v>
      </c>
      <c r="D78">
        <v>4.62</v>
      </c>
      <c r="E78">
        <v>23</v>
      </c>
      <c r="F78" s="7">
        <v>29.05</v>
      </c>
      <c r="G78">
        <v>1.4085365853658538</v>
      </c>
      <c r="H78" s="5">
        <v>1.4085365853658538</v>
      </c>
    </row>
    <row r="79" spans="1:8" x14ac:dyDescent="0.25">
      <c r="A79" t="s">
        <v>84</v>
      </c>
      <c r="B79">
        <v>270</v>
      </c>
      <c r="C79">
        <v>3.09</v>
      </c>
      <c r="D79">
        <v>4</v>
      </c>
      <c r="E79">
        <v>19</v>
      </c>
      <c r="F79" s="7">
        <v>28.1</v>
      </c>
      <c r="G79">
        <v>1.2944983818770228</v>
      </c>
      <c r="H79" s="5">
        <v>1.2944983818770228</v>
      </c>
    </row>
    <row r="80" spans="1:8" x14ac:dyDescent="0.25">
      <c r="A80" t="s">
        <v>86</v>
      </c>
      <c r="B80">
        <v>275</v>
      </c>
      <c r="C80">
        <v>3.42</v>
      </c>
      <c r="D80">
        <v>4.83</v>
      </c>
      <c r="E80">
        <v>28</v>
      </c>
      <c r="F80" s="7">
        <v>29.75</v>
      </c>
      <c r="G80">
        <v>1.4122807017543859</v>
      </c>
      <c r="H80" s="5">
        <v>1.4122807017543859</v>
      </c>
    </row>
    <row r="81" spans="1:8" x14ac:dyDescent="0.25">
      <c r="A81" t="s">
        <v>84</v>
      </c>
      <c r="B81">
        <v>291</v>
      </c>
      <c r="C81">
        <v>3.04</v>
      </c>
      <c r="D81">
        <v>4.0999999999999996</v>
      </c>
      <c r="E81">
        <v>20</v>
      </c>
      <c r="F81" s="7">
        <v>23.36</v>
      </c>
      <c r="G81">
        <v>1.3486842105263157</v>
      </c>
      <c r="H81" s="5">
        <v>1.3486842105263157</v>
      </c>
    </row>
    <row r="82" spans="1:8" x14ac:dyDescent="0.25">
      <c r="A82" t="s">
        <v>85</v>
      </c>
      <c r="B82">
        <v>304</v>
      </c>
      <c r="C82">
        <v>3.11</v>
      </c>
      <c r="D82">
        <v>5.04</v>
      </c>
      <c r="E82">
        <v>25</v>
      </c>
      <c r="F82" s="7">
        <v>31.71</v>
      </c>
      <c r="G82">
        <v>1.6205787781350482</v>
      </c>
      <c r="H82" s="5">
        <v>1.6205787781350482</v>
      </c>
    </row>
    <row r="83" spans="1:8" x14ac:dyDescent="0.25">
      <c r="A83" t="s">
        <v>85</v>
      </c>
      <c r="B83">
        <v>310</v>
      </c>
      <c r="C83">
        <v>3.82</v>
      </c>
      <c r="D83">
        <v>4.01</v>
      </c>
      <c r="E83">
        <v>29</v>
      </c>
      <c r="F83" s="7">
        <v>30.85</v>
      </c>
      <c r="G83">
        <v>1.049738219895288</v>
      </c>
      <c r="H83" s="5">
        <v>1.049738219895288</v>
      </c>
    </row>
    <row r="84" spans="1:8" x14ac:dyDescent="0.25">
      <c r="A84" t="s">
        <v>87</v>
      </c>
      <c r="B84">
        <v>316</v>
      </c>
      <c r="C84">
        <v>3.3</v>
      </c>
      <c r="D84">
        <v>3.65</v>
      </c>
      <c r="E84">
        <v>22</v>
      </c>
      <c r="F84" s="7">
        <v>25.18</v>
      </c>
      <c r="G84">
        <v>1.1060606060606062</v>
      </c>
      <c r="H84" s="5">
        <v>1.1060606060606062</v>
      </c>
    </row>
    <row r="85" spans="1:8" x14ac:dyDescent="0.25">
      <c r="A85" t="s">
        <v>84</v>
      </c>
      <c r="B85">
        <v>324</v>
      </c>
      <c r="C85">
        <v>3.21</v>
      </c>
      <c r="D85">
        <v>4.7699999999999996</v>
      </c>
      <c r="E85">
        <v>26</v>
      </c>
      <c r="F85" s="7">
        <v>30.63</v>
      </c>
      <c r="G85">
        <v>1.4859813084112148</v>
      </c>
      <c r="H85" s="5">
        <v>1.4859813084112148</v>
      </c>
    </row>
    <row r="86" spans="1:8" x14ac:dyDescent="0.25">
      <c r="A86" t="s">
        <v>87</v>
      </c>
      <c r="B86">
        <v>329</v>
      </c>
      <c r="C86">
        <v>3.15</v>
      </c>
      <c r="D86">
        <v>4.79</v>
      </c>
      <c r="E86">
        <v>25</v>
      </c>
      <c r="F86" s="7">
        <v>30.6</v>
      </c>
      <c r="G86">
        <v>1.5206349206349208</v>
      </c>
      <c r="H86" s="5">
        <v>1.5206349206349208</v>
      </c>
    </row>
    <row r="87" spans="1:8" x14ac:dyDescent="0.25">
      <c r="A87" t="s">
        <v>83</v>
      </c>
      <c r="B87">
        <v>338</v>
      </c>
      <c r="C87">
        <v>3.62</v>
      </c>
      <c r="D87">
        <v>4.2</v>
      </c>
      <c r="E87">
        <v>13</v>
      </c>
      <c r="F87" s="7">
        <v>19.78</v>
      </c>
      <c r="G87">
        <v>1.160220994475138</v>
      </c>
      <c r="H87" s="5">
        <v>1.160220994475138</v>
      </c>
    </row>
    <row r="88" spans="1:8" x14ac:dyDescent="0.25">
      <c r="A88" t="s">
        <v>86</v>
      </c>
      <c r="B88">
        <v>340</v>
      </c>
      <c r="C88">
        <v>3.23</v>
      </c>
      <c r="D88">
        <v>4.22</v>
      </c>
      <c r="E88">
        <v>23</v>
      </c>
      <c r="F88" s="7">
        <v>28.33</v>
      </c>
      <c r="G88">
        <v>1.3065015479876161</v>
      </c>
      <c r="H88" s="5">
        <v>1.3065015479876161</v>
      </c>
    </row>
    <row r="89" spans="1:8" x14ac:dyDescent="0.25">
      <c r="A89" t="s">
        <v>87</v>
      </c>
      <c r="B89">
        <v>345</v>
      </c>
      <c r="C89">
        <v>3.42</v>
      </c>
      <c r="D89">
        <v>4.5999999999999996</v>
      </c>
      <c r="E89">
        <v>32</v>
      </c>
      <c r="F89" s="7">
        <v>34.18</v>
      </c>
      <c r="G89">
        <v>1.3450292397660817</v>
      </c>
      <c r="H89" s="5">
        <v>1.3450292397660817</v>
      </c>
    </row>
    <row r="90" spans="1:8" x14ac:dyDescent="0.25">
      <c r="A90" t="s">
        <v>87</v>
      </c>
      <c r="B90">
        <v>348</v>
      </c>
      <c r="C90">
        <v>3.72</v>
      </c>
      <c r="D90">
        <v>4.18</v>
      </c>
      <c r="E90">
        <v>30</v>
      </c>
      <c r="F90" s="7">
        <v>32.06</v>
      </c>
      <c r="G90">
        <v>1.1236559139784945</v>
      </c>
      <c r="H90" s="5">
        <v>1.1236559139784945</v>
      </c>
    </row>
    <row r="91" spans="1:8" x14ac:dyDescent="0.25">
      <c r="A91" t="s">
        <v>86</v>
      </c>
      <c r="B91">
        <v>349</v>
      </c>
      <c r="C91">
        <v>3.21</v>
      </c>
      <c r="D91">
        <v>4.0999999999999996</v>
      </c>
      <c r="E91">
        <v>25</v>
      </c>
      <c r="F91" s="7">
        <v>29.4</v>
      </c>
      <c r="G91">
        <v>1.2772585669781931</v>
      </c>
      <c r="H91" s="5">
        <v>1.2772585669781931</v>
      </c>
    </row>
    <row r="92" spans="1:8" x14ac:dyDescent="0.25">
      <c r="A92" t="s">
        <v>86</v>
      </c>
      <c r="B92">
        <v>369</v>
      </c>
      <c r="C92">
        <v>3.19</v>
      </c>
      <c r="D92">
        <v>4.0599999999999996</v>
      </c>
      <c r="E92">
        <v>20</v>
      </c>
      <c r="F92" s="7">
        <v>25.96</v>
      </c>
      <c r="G92">
        <v>1.2727272727272727</v>
      </c>
      <c r="H92" s="5">
        <v>1.2727272727272727</v>
      </c>
    </row>
    <row r="93" spans="1:8" x14ac:dyDescent="0.25">
      <c r="A93" t="s">
        <v>87</v>
      </c>
      <c r="B93">
        <v>378</v>
      </c>
      <c r="C93">
        <v>3.62</v>
      </c>
      <c r="D93">
        <v>4.21</v>
      </c>
      <c r="E93">
        <v>27</v>
      </c>
      <c r="F93" s="7">
        <v>31.9</v>
      </c>
      <c r="G93">
        <v>1.1629834254143645</v>
      </c>
      <c r="H93" s="5">
        <v>1.1629834254143645</v>
      </c>
    </row>
    <row r="94" spans="1:8" x14ac:dyDescent="0.25">
      <c r="A94" t="s">
        <v>87</v>
      </c>
      <c r="B94">
        <v>380</v>
      </c>
      <c r="C94">
        <v>3.12</v>
      </c>
      <c r="D94">
        <v>4.28</v>
      </c>
      <c r="E94">
        <v>21</v>
      </c>
      <c r="F94" s="7">
        <v>26.52</v>
      </c>
      <c r="G94">
        <v>1.3717948717948718</v>
      </c>
      <c r="H94" s="5">
        <v>1.3717948717948718</v>
      </c>
    </row>
    <row r="95" spans="1:8" x14ac:dyDescent="0.25">
      <c r="A95" t="s">
        <v>86</v>
      </c>
      <c r="B95">
        <v>397</v>
      </c>
      <c r="C95">
        <v>3.4</v>
      </c>
      <c r="D95">
        <v>4.29</v>
      </c>
      <c r="E95">
        <v>25</v>
      </c>
      <c r="F95" s="7">
        <v>28.47</v>
      </c>
      <c r="G95">
        <v>1.2617647058823529</v>
      </c>
      <c r="H95" s="5">
        <v>1.2617647058823529</v>
      </c>
    </row>
    <row r="96" spans="1:8" x14ac:dyDescent="0.25">
      <c r="A96" t="s">
        <v>87</v>
      </c>
      <c r="B96">
        <v>404</v>
      </c>
      <c r="C96">
        <v>3.3</v>
      </c>
      <c r="D96">
        <v>4.72</v>
      </c>
      <c r="E96">
        <v>26</v>
      </c>
      <c r="F96" s="7">
        <v>27.72</v>
      </c>
      <c r="G96">
        <v>1.4303030303030304</v>
      </c>
      <c r="H96" s="5">
        <v>1.4303030303030304</v>
      </c>
    </row>
    <row r="97" spans="1:8" x14ac:dyDescent="0.25">
      <c r="A97" t="s">
        <v>86</v>
      </c>
      <c r="B97">
        <v>406</v>
      </c>
      <c r="C97">
        <v>2.81</v>
      </c>
      <c r="D97">
        <v>4.6500000000000004</v>
      </c>
      <c r="E97">
        <v>19</v>
      </c>
      <c r="F97" s="7">
        <v>25.62</v>
      </c>
      <c r="G97">
        <v>1.6548042704626336</v>
      </c>
      <c r="H97" s="5">
        <v>1.6548042704626336</v>
      </c>
    </row>
    <row r="98" spans="1:8" x14ac:dyDescent="0.25">
      <c r="A98" t="s">
        <v>87</v>
      </c>
      <c r="B98">
        <v>409</v>
      </c>
      <c r="C98">
        <v>3.13</v>
      </c>
      <c r="D98">
        <v>4.68</v>
      </c>
      <c r="E98">
        <v>21</v>
      </c>
      <c r="F98" s="7">
        <v>28.11</v>
      </c>
      <c r="G98">
        <v>1.4952076677316293</v>
      </c>
      <c r="H98" s="5">
        <v>1.4952076677316293</v>
      </c>
    </row>
    <row r="99" spans="1:8" x14ac:dyDescent="0.25">
      <c r="A99" t="s">
        <v>84</v>
      </c>
      <c r="B99">
        <v>417</v>
      </c>
      <c r="C99">
        <v>3.89</v>
      </c>
      <c r="D99">
        <v>4.91</v>
      </c>
      <c r="E99">
        <v>26</v>
      </c>
      <c r="F99" s="7">
        <v>32.53</v>
      </c>
      <c r="G99">
        <v>1.262210796915167</v>
      </c>
      <c r="H99" s="5">
        <v>1.262210796915167</v>
      </c>
    </row>
    <row r="100" spans="1:8" x14ac:dyDescent="0.25">
      <c r="A100" t="s">
        <v>86</v>
      </c>
      <c r="B100">
        <v>428</v>
      </c>
      <c r="C100">
        <v>3.38</v>
      </c>
      <c r="D100">
        <v>4.47</v>
      </c>
      <c r="E100">
        <v>27</v>
      </c>
      <c r="F100" s="7">
        <v>30.56</v>
      </c>
      <c r="G100">
        <v>1.3224852071005917</v>
      </c>
      <c r="H100" s="5">
        <v>1.3224852071005917</v>
      </c>
    </row>
    <row r="101" spans="1:8" x14ac:dyDescent="0.25">
      <c r="A101" t="s">
        <v>86</v>
      </c>
      <c r="B101">
        <v>429</v>
      </c>
      <c r="C101">
        <v>3.36</v>
      </c>
      <c r="D101">
        <v>5.16</v>
      </c>
      <c r="E101">
        <v>28</v>
      </c>
      <c r="F101" s="7">
        <v>31.99</v>
      </c>
      <c r="G101">
        <v>1.5357142857142858</v>
      </c>
      <c r="H101" s="5">
        <v>1.5357142857142858</v>
      </c>
    </row>
    <row r="102" spans="1:8" x14ac:dyDescent="0.25">
      <c r="A102" t="s">
        <v>83</v>
      </c>
      <c r="B102">
        <v>438</v>
      </c>
      <c r="C102">
        <v>3.34</v>
      </c>
      <c r="D102">
        <v>4.42</v>
      </c>
      <c r="E102">
        <v>28</v>
      </c>
      <c r="F102" s="7">
        <v>32.85</v>
      </c>
      <c r="G102">
        <v>1.3233532934131738</v>
      </c>
      <c r="H102" s="5">
        <v>1.3233532934131738</v>
      </c>
    </row>
    <row r="103" spans="1:8" x14ac:dyDescent="0.25">
      <c r="A103" t="s">
        <v>84</v>
      </c>
      <c r="B103">
        <v>489</v>
      </c>
      <c r="C103">
        <v>3.71</v>
      </c>
      <c r="D103">
        <v>4.1900000000000004</v>
      </c>
      <c r="E103">
        <v>30</v>
      </c>
      <c r="F103" s="7">
        <v>28.17</v>
      </c>
      <c r="G103">
        <v>1.1293800539083558</v>
      </c>
      <c r="H103" s="5">
        <v>1.1293800539083558</v>
      </c>
    </row>
    <row r="104" spans="1:8" x14ac:dyDescent="0.25">
      <c r="A104" t="s">
        <v>87</v>
      </c>
      <c r="B104">
        <v>495</v>
      </c>
      <c r="C104">
        <v>3.59</v>
      </c>
      <c r="D104">
        <v>4.41</v>
      </c>
      <c r="E104">
        <v>34</v>
      </c>
      <c r="F104" s="7">
        <v>35.19</v>
      </c>
      <c r="G104">
        <v>1.2284122562674096</v>
      </c>
      <c r="H104" s="5">
        <v>1.2284122562674096</v>
      </c>
    </row>
    <row r="105" spans="1:8" x14ac:dyDescent="0.25">
      <c r="A105" t="s">
        <v>83</v>
      </c>
      <c r="B105">
        <v>516</v>
      </c>
      <c r="C105">
        <v>3.32</v>
      </c>
      <c r="D105">
        <v>5.17</v>
      </c>
      <c r="E105">
        <v>28</v>
      </c>
      <c r="F105" s="7">
        <v>30.66</v>
      </c>
      <c r="G105">
        <v>1.5572289156626506</v>
      </c>
      <c r="H105" s="5">
        <v>1.5572289156626506</v>
      </c>
    </row>
    <row r="106" spans="1:8" x14ac:dyDescent="0.25">
      <c r="A106" t="s">
        <v>86</v>
      </c>
      <c r="B106">
        <v>519</v>
      </c>
      <c r="C106">
        <v>3.82</v>
      </c>
      <c r="D106">
        <v>5.04</v>
      </c>
      <c r="E106">
        <v>33</v>
      </c>
      <c r="F106" s="7">
        <v>35.47</v>
      </c>
      <c r="G106">
        <v>1.3193717277486912</v>
      </c>
      <c r="H106" s="5">
        <v>1.3193717277486912</v>
      </c>
    </row>
    <row r="107" spans="1:8" x14ac:dyDescent="0.25">
      <c r="A107" t="s">
        <v>84</v>
      </c>
      <c r="B107">
        <v>602</v>
      </c>
      <c r="C107">
        <v>3.19</v>
      </c>
      <c r="D107">
        <v>5.48</v>
      </c>
      <c r="E107">
        <v>24</v>
      </c>
      <c r="F107" s="7">
        <v>31.62</v>
      </c>
      <c r="G107">
        <v>1.7178683385579938</v>
      </c>
      <c r="H107" s="5">
        <v>1.7178683385579938</v>
      </c>
    </row>
    <row r="108" spans="1:8" x14ac:dyDescent="0.25">
      <c r="A108" t="s">
        <v>84</v>
      </c>
      <c r="B108">
        <v>619</v>
      </c>
      <c r="C108">
        <v>2.81</v>
      </c>
      <c r="D108">
        <v>4.4800000000000004</v>
      </c>
      <c r="E108">
        <v>16</v>
      </c>
      <c r="F108" s="7">
        <v>18.329999999999998</v>
      </c>
      <c r="G108">
        <v>1.5943060498220643</v>
      </c>
      <c r="H108" s="5">
        <v>1.5943060498220643</v>
      </c>
    </row>
    <row r="109" spans="1:8" x14ac:dyDescent="0.25">
      <c r="A109" t="s">
        <v>86</v>
      </c>
      <c r="B109">
        <v>625</v>
      </c>
      <c r="C109">
        <v>2.89</v>
      </c>
      <c r="D109">
        <v>3.24</v>
      </c>
      <c r="E109">
        <v>14</v>
      </c>
      <c r="F109" s="7">
        <v>18.88</v>
      </c>
      <c r="G109">
        <v>1.1211072664359862</v>
      </c>
      <c r="H109" s="5">
        <v>1.1211072664359862</v>
      </c>
    </row>
    <row r="110" spans="1:8" x14ac:dyDescent="0.25">
      <c r="A110" t="s">
        <v>86</v>
      </c>
      <c r="B110">
        <v>639</v>
      </c>
      <c r="C110">
        <v>2.5099999999999998</v>
      </c>
      <c r="D110">
        <v>3.89</v>
      </c>
      <c r="E110">
        <v>13</v>
      </c>
      <c r="F110" s="7">
        <v>18.09</v>
      </c>
      <c r="G110">
        <v>1.5498007968127492</v>
      </c>
      <c r="H110" s="5">
        <v>1.5498007968127492</v>
      </c>
    </row>
    <row r="111" spans="1:8" x14ac:dyDescent="0.25">
      <c r="A111" t="s">
        <v>86</v>
      </c>
      <c r="B111">
        <v>640</v>
      </c>
      <c r="C111">
        <v>2.72</v>
      </c>
      <c r="D111">
        <v>3.8</v>
      </c>
      <c r="E111">
        <v>14</v>
      </c>
      <c r="F111" s="7">
        <v>19.559999999999999</v>
      </c>
      <c r="G111">
        <v>1.3970588235294117</v>
      </c>
      <c r="H111" s="5">
        <v>1.3970588235294117</v>
      </c>
    </row>
    <row r="112" spans="1:8" x14ac:dyDescent="0.25">
      <c r="A112" t="s">
        <v>84</v>
      </c>
      <c r="B112">
        <v>688</v>
      </c>
      <c r="C112">
        <v>3.02</v>
      </c>
      <c r="D112">
        <v>5.2</v>
      </c>
      <c r="E112">
        <v>19</v>
      </c>
      <c r="F112" s="7">
        <v>25.8</v>
      </c>
      <c r="G112">
        <v>1.7218543046357617</v>
      </c>
      <c r="H112" s="5">
        <v>1.7218543046357617</v>
      </c>
    </row>
    <row r="113" spans="1:8" x14ac:dyDescent="0.25">
      <c r="A113" t="s">
        <v>83</v>
      </c>
      <c r="B113">
        <v>721</v>
      </c>
      <c r="C113">
        <v>2.54</v>
      </c>
      <c r="D113">
        <v>5.72</v>
      </c>
      <c r="E113">
        <v>18</v>
      </c>
      <c r="F113" s="7">
        <v>27.22</v>
      </c>
      <c r="G113">
        <v>2.2519685039370079</v>
      </c>
      <c r="H113" s="5">
        <v>2.2519685039370079</v>
      </c>
    </row>
    <row r="114" spans="1:8" x14ac:dyDescent="0.25">
      <c r="A114" t="s">
        <v>86</v>
      </c>
      <c r="B114">
        <v>730</v>
      </c>
      <c r="C114">
        <v>3.66</v>
      </c>
      <c r="D114">
        <v>4.29</v>
      </c>
      <c r="E114">
        <v>29</v>
      </c>
      <c r="F114" s="7">
        <v>32.15</v>
      </c>
      <c r="G114">
        <v>1.1721311475409835</v>
      </c>
      <c r="H114" s="5">
        <v>1.1721311475409835</v>
      </c>
    </row>
    <row r="115" spans="1:8" x14ac:dyDescent="0.25">
      <c r="A115" t="s">
        <v>87</v>
      </c>
      <c r="B115">
        <v>733</v>
      </c>
      <c r="C115">
        <v>3.52</v>
      </c>
      <c r="D115">
        <v>4.63</v>
      </c>
      <c r="E115">
        <v>28</v>
      </c>
      <c r="F115" s="7">
        <v>31.92</v>
      </c>
      <c r="G115">
        <v>1.3153409090909089</v>
      </c>
      <c r="H115" s="5">
        <v>1.3153409090909089</v>
      </c>
    </row>
    <row r="116" spans="1:8" x14ac:dyDescent="0.25">
      <c r="A116" t="s">
        <v>85</v>
      </c>
      <c r="B116">
        <v>766</v>
      </c>
      <c r="C116">
        <v>3.27</v>
      </c>
      <c r="D116">
        <v>5.42</v>
      </c>
      <c r="E116">
        <v>28</v>
      </c>
      <c r="F116" s="7">
        <v>34.03</v>
      </c>
      <c r="G116">
        <v>1.6574923547400611</v>
      </c>
      <c r="H116" s="5">
        <v>1.6574923547400611</v>
      </c>
    </row>
    <row r="117" spans="1:8" x14ac:dyDescent="0.25">
      <c r="A117" t="s">
        <v>85</v>
      </c>
      <c r="B117">
        <v>1000</v>
      </c>
      <c r="C117">
        <v>3.55</v>
      </c>
      <c r="D117">
        <v>4.79</v>
      </c>
      <c r="E117">
        <v>29</v>
      </c>
      <c r="F117" s="7">
        <v>32</v>
      </c>
      <c r="G117">
        <v>1.3492957746478873</v>
      </c>
      <c r="H117" s="5">
        <v>1.3492957746478873</v>
      </c>
    </row>
    <row r="118" spans="1:8" x14ac:dyDescent="0.25">
      <c r="A118" t="s">
        <v>85</v>
      </c>
      <c r="B118">
        <v>1001</v>
      </c>
      <c r="C118">
        <v>2.83</v>
      </c>
      <c r="D118">
        <v>4.92</v>
      </c>
      <c r="E118">
        <v>16</v>
      </c>
      <c r="F118" s="7">
        <v>21.26</v>
      </c>
      <c r="G118">
        <v>1.7385159010600706</v>
      </c>
      <c r="H118" s="5">
        <v>1.7385159010600706</v>
      </c>
    </row>
    <row r="119" spans="1:8" x14ac:dyDescent="0.25">
      <c r="A119" t="s">
        <v>85</v>
      </c>
      <c r="B119">
        <v>1002</v>
      </c>
      <c r="C119">
        <v>3.47</v>
      </c>
      <c r="D119">
        <v>4.8899999999999997</v>
      </c>
      <c r="E119">
        <v>29</v>
      </c>
      <c r="F119" s="7">
        <v>28.54</v>
      </c>
      <c r="G119">
        <v>1.4092219020172909</v>
      </c>
      <c r="H119" s="5">
        <v>1.4092219020172909</v>
      </c>
    </row>
    <row r="120" spans="1:8" x14ac:dyDescent="0.25">
      <c r="A120" t="s">
        <v>85</v>
      </c>
      <c r="B120">
        <v>1003</v>
      </c>
      <c r="C120">
        <v>3.37</v>
      </c>
      <c r="D120">
        <v>4.1500000000000004</v>
      </c>
      <c r="E120">
        <v>22</v>
      </c>
      <c r="F120" s="7">
        <v>27.25</v>
      </c>
      <c r="G120">
        <v>1.2314540059347181</v>
      </c>
      <c r="H120" s="5">
        <v>1.2314540059347181</v>
      </c>
    </row>
    <row r="121" spans="1:8" x14ac:dyDescent="0.25">
      <c r="A121" t="s">
        <v>85</v>
      </c>
      <c r="B121">
        <v>1004</v>
      </c>
      <c r="C121">
        <v>3.02</v>
      </c>
      <c r="D121">
        <v>3.87</v>
      </c>
      <c r="E121">
        <v>18</v>
      </c>
      <c r="F121" s="7">
        <v>21.53</v>
      </c>
      <c r="G121">
        <v>1.2814569536423841</v>
      </c>
      <c r="H121" s="5">
        <v>1.2814569536423841</v>
      </c>
    </row>
  </sheetData>
  <autoFilter ref="H1:H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0"/>
  <sheetViews>
    <sheetView zoomScaleNormal="100" workbookViewId="0">
      <selection activeCell="A118" sqref="A118"/>
    </sheetView>
  </sheetViews>
  <sheetFormatPr defaultRowHeight="13.8" x14ac:dyDescent="0.25"/>
  <sheetData>
    <row r="1" spans="1:7" x14ac:dyDescent="0.25">
      <c r="A1" t="s">
        <v>84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83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81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84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83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81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83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82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81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83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83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81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81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86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84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83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85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81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81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81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82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81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83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81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85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84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81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86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84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84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85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85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81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86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84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83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86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81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83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81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83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85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85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83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84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83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85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87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84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86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87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83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84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85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85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82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84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87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87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86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86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82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84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84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87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86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86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86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83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87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86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86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87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87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86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85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86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86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87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87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84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86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86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86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85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85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84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84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84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86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87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86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86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86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84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86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83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86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87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85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85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84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86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87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87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87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86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83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87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87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86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85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85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87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85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87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87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84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86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0" spans="1:7" x14ac:dyDescent="0.25">
      <c r="A130" t="s">
        <v>85</v>
      </c>
      <c r="B130">
        <v>310</v>
      </c>
      <c r="C130">
        <v>3.82</v>
      </c>
      <c r="D130">
        <v>29</v>
      </c>
      <c r="E130">
        <v>4.01</v>
      </c>
      <c r="F130">
        <v>1.049738219895288</v>
      </c>
      <c r="G130" s="5">
        <v>1.049738219895288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2024-03-23T02:00:51Z</dcterms:modified>
</cp:coreProperties>
</file>