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文献\棉铃图像\All_project_content\"/>
    </mc:Choice>
  </mc:AlternateContent>
  <xr:revisionPtr revIDLastSave="0" documentId="13_ncr:1_{06D834C5-6473-4901-93A0-27B649C332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</calcChain>
</file>

<file path=xl/sharedStrings.xml><?xml version="1.0" encoding="utf-8"?>
<sst xmlns="http://schemas.openxmlformats.org/spreadsheetml/2006/main" count="192" uniqueCount="135">
  <si>
    <t>4.62×4.21</t>
    <phoneticPr fontId="1" type="noConversion"/>
  </si>
  <si>
    <t>4.79×3.55</t>
    <phoneticPr fontId="1" type="noConversion"/>
  </si>
  <si>
    <t>4.15×3.37</t>
    <phoneticPr fontId="1" type="noConversion"/>
  </si>
  <si>
    <t>4.72×3.54</t>
    <phoneticPr fontId="1" type="noConversion"/>
  </si>
  <si>
    <t>4.29×3.40</t>
    <phoneticPr fontId="1" type="noConversion"/>
  </si>
  <si>
    <t>4.81×3.45</t>
    <phoneticPr fontId="1" type="noConversion"/>
  </si>
  <si>
    <t>3.90×3.05</t>
    <phoneticPr fontId="1" type="noConversion"/>
  </si>
  <si>
    <t>3.24×2.89</t>
    <phoneticPr fontId="1" type="noConversion"/>
  </si>
  <si>
    <t>5.04×3.38</t>
    <phoneticPr fontId="1" type="noConversion"/>
  </si>
  <si>
    <t>4.91×3.89</t>
    <phoneticPr fontId="1" type="noConversion"/>
  </si>
  <si>
    <t>4.62×3.28</t>
    <phoneticPr fontId="1" type="noConversion"/>
  </si>
  <si>
    <t>4.93×3.16</t>
    <phoneticPr fontId="1" type="noConversion"/>
  </si>
  <si>
    <t>5.58×3.09</t>
    <phoneticPr fontId="1" type="noConversion"/>
  </si>
  <si>
    <t>5.72×2.89</t>
    <phoneticPr fontId="1" type="noConversion"/>
  </si>
  <si>
    <t>4.18×3.72</t>
    <phoneticPr fontId="1" type="noConversion"/>
  </si>
  <si>
    <t>4.85×3.92</t>
    <phoneticPr fontId="1" type="noConversion"/>
  </si>
  <si>
    <t>4.31×3.50</t>
    <phoneticPr fontId="1" type="noConversion"/>
  </si>
  <si>
    <t>4.50×3.49</t>
    <phoneticPr fontId="1" type="noConversion"/>
  </si>
  <si>
    <t>5.36×2.67</t>
    <phoneticPr fontId="1" type="noConversion"/>
  </si>
  <si>
    <t>4.79×2.62</t>
    <phoneticPr fontId="1" type="noConversion"/>
  </si>
  <si>
    <t>4.79×3.42</t>
    <phoneticPr fontId="1" type="noConversion"/>
  </si>
  <si>
    <t>4.42×3.34</t>
    <phoneticPr fontId="1" type="noConversion"/>
  </si>
  <si>
    <t>4.28×3.12</t>
    <phoneticPr fontId="1" type="noConversion"/>
  </si>
  <si>
    <t>4.10×3.59</t>
    <phoneticPr fontId="1" type="noConversion"/>
  </si>
  <si>
    <t>4.79×3.14</t>
    <phoneticPr fontId="1" type="noConversion"/>
  </si>
  <si>
    <t>4.89×3.47</t>
    <phoneticPr fontId="1" type="noConversion"/>
  </si>
  <si>
    <t>4.82×3.64</t>
    <phoneticPr fontId="1" type="noConversion"/>
  </si>
  <si>
    <t>4.21×3.62</t>
    <phoneticPr fontId="1" type="noConversion"/>
  </si>
  <si>
    <t>4.60×3.42</t>
    <phoneticPr fontId="1" type="noConversion"/>
  </si>
  <si>
    <t>4.55×3.37</t>
    <phoneticPr fontId="1" type="noConversion"/>
  </si>
  <si>
    <t>5.23×3.40</t>
    <phoneticPr fontId="1" type="noConversion"/>
  </si>
  <si>
    <t>5.17×3.32</t>
    <phoneticPr fontId="1" type="noConversion"/>
  </si>
  <si>
    <t>5.22×3.07</t>
    <phoneticPr fontId="1" type="noConversion"/>
  </si>
  <si>
    <t>5.05×3.02</t>
    <phoneticPr fontId="1" type="noConversion"/>
  </si>
  <si>
    <t>4.10×3.21</t>
    <phoneticPr fontId="1" type="noConversion"/>
  </si>
  <si>
    <t>3.94×3.11</t>
    <phoneticPr fontId="1" type="noConversion"/>
  </si>
  <si>
    <t>4.32×2.80</t>
    <phoneticPr fontId="1" type="noConversion"/>
  </si>
  <si>
    <t>4.28×2.98</t>
    <phoneticPr fontId="1" type="noConversion"/>
  </si>
  <si>
    <t>4.33×2.81</t>
    <phoneticPr fontId="1" type="noConversion"/>
  </si>
  <si>
    <t>4.78×2.50</t>
    <phoneticPr fontId="1" type="noConversion"/>
  </si>
  <si>
    <t>5.47×3.03</t>
    <phoneticPr fontId="1" type="noConversion"/>
  </si>
  <si>
    <t>4.92×2.83</t>
    <phoneticPr fontId="1" type="noConversion"/>
  </si>
  <si>
    <t>4.21×2.70</t>
    <phoneticPr fontId="1" type="noConversion"/>
  </si>
  <si>
    <t>4.50×2.71</t>
    <phoneticPr fontId="1" type="noConversion"/>
  </si>
  <si>
    <t>5.38×3.71</t>
    <phoneticPr fontId="1" type="noConversion"/>
  </si>
  <si>
    <t>5.42×3.27</t>
    <phoneticPr fontId="1" type="noConversion"/>
  </si>
  <si>
    <t>4.06×3.19</t>
    <phoneticPr fontId="1" type="noConversion"/>
  </si>
  <si>
    <t>4.61×3.28</t>
    <phoneticPr fontId="1" type="noConversion"/>
  </si>
  <si>
    <t>4.78×3.32</t>
    <phoneticPr fontId="1" type="noConversion"/>
  </si>
  <si>
    <t>5.16×3.36</t>
    <phoneticPr fontId="1" type="noConversion"/>
  </si>
  <si>
    <t>4.72×3.30</t>
    <phoneticPr fontId="1" type="noConversion"/>
  </si>
  <si>
    <t>4.62×3.47</t>
    <phoneticPr fontId="1" type="noConversion"/>
  </si>
  <si>
    <t>4.82×3.74</t>
    <phoneticPr fontId="1" type="noConversion"/>
  </si>
  <si>
    <t>4.19×3.71</t>
    <phoneticPr fontId="1" type="noConversion"/>
  </si>
  <si>
    <t>5.41×2.66</t>
    <phoneticPr fontId="1" type="noConversion"/>
  </si>
  <si>
    <t>4.58×2.50</t>
    <phoneticPr fontId="1" type="noConversion"/>
  </si>
  <si>
    <t>4.12×3.20</t>
    <phoneticPr fontId="1" type="noConversion"/>
  </si>
  <si>
    <t>3.87×3.02</t>
    <phoneticPr fontId="1" type="noConversion"/>
  </si>
  <si>
    <t>6.03×3.50</t>
    <phoneticPr fontId="1" type="noConversion"/>
  </si>
  <si>
    <t>5.48×3.19</t>
    <phoneticPr fontId="1" type="noConversion"/>
  </si>
  <si>
    <t>4.84×2.09</t>
    <phoneticPr fontId="1" type="noConversion"/>
  </si>
  <si>
    <t>4.49×2.27</t>
    <phoneticPr fontId="1" type="noConversion"/>
  </si>
  <si>
    <t>5.04×3.82</t>
    <phoneticPr fontId="1" type="noConversion"/>
  </si>
  <si>
    <t>4.58×3.64</t>
    <phoneticPr fontId="1" type="noConversion"/>
  </si>
  <si>
    <t>5.53×3.12</t>
    <phoneticPr fontId="1" type="noConversion"/>
  </si>
  <si>
    <t>5.20×3.02</t>
    <phoneticPr fontId="1" type="noConversion"/>
  </si>
  <si>
    <t>4.69×3.38</t>
    <phoneticPr fontId="1" type="noConversion"/>
  </si>
  <si>
    <t>4.63×3.52</t>
    <phoneticPr fontId="1" type="noConversion"/>
  </si>
  <si>
    <t>5.04×3.11</t>
    <phoneticPr fontId="1" type="noConversion"/>
  </si>
  <si>
    <t>5.02×3.29</t>
    <phoneticPr fontId="1" type="noConversion"/>
  </si>
  <si>
    <t>4.20×3.62</t>
    <phoneticPr fontId="1" type="noConversion"/>
  </si>
  <si>
    <t>4.61×2.89</t>
    <phoneticPr fontId="1" type="noConversion"/>
  </si>
  <si>
    <t>4.48×2.73</t>
    <phoneticPr fontId="1" type="noConversion"/>
  </si>
  <si>
    <t>4.47×2.54</t>
    <phoneticPr fontId="1" type="noConversion"/>
  </si>
  <si>
    <t>5.02×2.67</t>
    <phoneticPr fontId="1" type="noConversion"/>
  </si>
  <si>
    <t>4.47×2.72</t>
    <phoneticPr fontId="1" type="noConversion"/>
  </si>
  <si>
    <t>5.19×3.28</t>
    <phoneticPr fontId="1" type="noConversion"/>
  </si>
  <si>
    <t>4.77×3.21</t>
    <phoneticPr fontId="1" type="noConversion"/>
  </si>
  <si>
    <t>5.20×3.51</t>
    <phoneticPr fontId="1" type="noConversion"/>
  </si>
  <si>
    <t>4.41×3.59</t>
    <phoneticPr fontId="1" type="noConversion"/>
  </si>
  <si>
    <t>4.49×3.67</t>
    <phoneticPr fontId="1" type="noConversion"/>
  </si>
  <si>
    <t>4.83×3.42</t>
    <phoneticPr fontId="1" type="noConversion"/>
  </si>
  <si>
    <t>4.93×3.34</t>
    <phoneticPr fontId="1" type="noConversion"/>
  </si>
  <si>
    <t>4.47×3.38</t>
    <phoneticPr fontId="1" type="noConversion"/>
  </si>
  <si>
    <t>4.02×2.70</t>
    <phoneticPr fontId="1" type="noConversion"/>
  </si>
  <si>
    <t>4.48×2.81</t>
    <phoneticPr fontId="1" type="noConversion"/>
  </si>
  <si>
    <t>4.29×3.66</t>
    <phoneticPr fontId="1" type="noConversion"/>
  </si>
  <si>
    <t>4.14×3.36</t>
    <phoneticPr fontId="1" type="noConversion"/>
  </si>
  <si>
    <t>3.65×3.30</t>
    <phoneticPr fontId="1" type="noConversion"/>
  </si>
  <si>
    <t>4.49×3.41</t>
    <phoneticPr fontId="1" type="noConversion"/>
  </si>
  <si>
    <t>4.22×3.23</t>
    <phoneticPr fontId="1" type="noConversion"/>
  </si>
  <si>
    <t>4.39×3.20</t>
    <phoneticPr fontId="1" type="noConversion"/>
  </si>
  <si>
    <t>4.10×3.04</t>
    <phoneticPr fontId="1" type="noConversion"/>
  </si>
  <si>
    <t>4.45×2.82</t>
    <phoneticPr fontId="1" type="noConversion"/>
  </si>
  <si>
    <t>4.47×2.41</t>
    <phoneticPr fontId="1" type="noConversion"/>
  </si>
  <si>
    <t>4.99×2.71</t>
    <phoneticPr fontId="1" type="noConversion"/>
  </si>
  <si>
    <t>4.46×2.68</t>
    <phoneticPr fontId="1" type="noConversion"/>
  </si>
  <si>
    <t>5.02×2.78</t>
    <phoneticPr fontId="1" type="noConversion"/>
  </si>
  <si>
    <t>5.72×2.54</t>
    <phoneticPr fontId="1" type="noConversion"/>
  </si>
  <si>
    <t>5.00×3.25</t>
    <phoneticPr fontId="1" type="noConversion"/>
  </si>
  <si>
    <t>4.79×3.15</t>
    <phoneticPr fontId="1" type="noConversion"/>
  </si>
  <si>
    <t>4.41×3.73</t>
    <phoneticPr fontId="1" type="noConversion"/>
  </si>
  <si>
    <t>4.68×3.13</t>
    <phoneticPr fontId="1" type="noConversion"/>
  </si>
  <si>
    <t>4.97×2.98</t>
    <phoneticPr fontId="1" type="noConversion"/>
  </si>
  <si>
    <t>4.49×2.80</t>
    <phoneticPr fontId="1" type="noConversion"/>
  </si>
  <si>
    <t>4.20×2.68</t>
    <phoneticPr fontId="1" type="noConversion"/>
  </si>
  <si>
    <t>3.89×2.51</t>
    <phoneticPr fontId="1" type="noConversion"/>
  </si>
  <si>
    <t>4.60×2.62</t>
    <phoneticPr fontId="1" type="noConversion"/>
  </si>
  <si>
    <t>4.65×2.81</t>
    <phoneticPr fontId="1" type="noConversion"/>
  </si>
  <si>
    <t>3.83×2.92</t>
    <phoneticPr fontId="1" type="noConversion"/>
  </si>
  <si>
    <t>3.80×2.72</t>
    <phoneticPr fontId="1" type="noConversion"/>
  </si>
  <si>
    <t>3.97×3.62</t>
    <phoneticPr fontId="1" type="noConversion"/>
  </si>
  <si>
    <t>4.01×3.82</t>
    <phoneticPr fontId="1" type="noConversion"/>
  </si>
  <si>
    <t>5.37×3.19</t>
    <phoneticPr fontId="1" type="noConversion"/>
  </si>
  <si>
    <t>5.09×3.10</t>
    <phoneticPr fontId="1" type="noConversion"/>
  </si>
  <si>
    <t>5.75×3.32</t>
    <phoneticPr fontId="1" type="noConversion"/>
  </si>
  <si>
    <t>5.57×2.87</t>
    <phoneticPr fontId="1" type="noConversion"/>
  </si>
  <si>
    <t>4.51×3.27</t>
    <phoneticPr fontId="1" type="noConversion"/>
  </si>
  <si>
    <t>4.00×3.09</t>
    <phoneticPr fontId="1" type="noConversion"/>
  </si>
  <si>
    <t>varieties</t>
    <phoneticPr fontId="1" type="noConversion"/>
  </si>
  <si>
    <t>Length_Width_1</t>
    <phoneticPr fontId="1" type="noConversion"/>
  </si>
  <si>
    <t>volume_1</t>
    <phoneticPr fontId="1" type="noConversion"/>
  </si>
  <si>
    <t>weight_1</t>
    <phoneticPr fontId="1" type="noConversion"/>
  </si>
  <si>
    <t>Length_Width_2</t>
    <phoneticPr fontId="1" type="noConversion"/>
  </si>
  <si>
    <t>volume_2</t>
    <phoneticPr fontId="1" type="noConversion"/>
  </si>
  <si>
    <t>weight_2</t>
    <phoneticPr fontId="1" type="noConversion"/>
  </si>
  <si>
    <t>Length_1</t>
    <phoneticPr fontId="1" type="noConversion"/>
  </si>
  <si>
    <t>Width_1</t>
    <phoneticPr fontId="1" type="noConversion"/>
  </si>
  <si>
    <t>Length_2</t>
    <phoneticPr fontId="1" type="noConversion"/>
  </si>
  <si>
    <t>Width_2</t>
    <phoneticPr fontId="1" type="noConversion"/>
  </si>
  <si>
    <t>Species</t>
    <phoneticPr fontId="1" type="noConversion"/>
  </si>
  <si>
    <t>H</t>
    <phoneticPr fontId="1" type="noConversion"/>
  </si>
  <si>
    <t>L</t>
    <phoneticPr fontId="1" type="noConversion"/>
  </si>
  <si>
    <t>Y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</si>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</sst>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12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F1BE-64E3-9B44-8E7A-C6304D8F9A4A}">
  <dimension ref="A1:L61"/>
  <sheetViews>
    <sheetView tabSelected="1" topLeftCell="A46" workbookViewId="0">
      <selection activeCell="D64" sqref="D64"/>
    </sheetView>
  </sheetViews>
  <sheetFormatPr defaultColWidth="11.08984375" defaultRowHeight="15.6" x14ac:dyDescent="0.3"/>
  <cols>
    <col min="1" max="1" width="11.08984375" style="2"/>
    <col min="8" max="8" width="11.08984375" style="1"/>
  </cols>
  <sheetData>
    <row r="1" spans="1:12" x14ac:dyDescent="0.3">
      <c r="A1" t="s">
        <v>130</v>
      </c>
      <c r="B1" t="s">
        <v>119</v>
      </c>
      <c r="C1" t="s">
        <v>120</v>
      </c>
      <c r="D1" t="s">
        <v>121</v>
      </c>
      <c r="E1" s="1" t="s">
        <v>122</v>
      </c>
      <c r="F1" t="s">
        <v>123</v>
      </c>
      <c r="G1" t="s">
        <v>124</v>
      </c>
      <c r="H1" s="1" t="s">
        <v>125</v>
      </c>
      <c r="I1" t="s">
        <v>126</v>
      </c>
      <c r="J1" t="s">
        <v>127</v>
      </c>
      <c r="K1" t="s">
        <v>128</v>
      </c>
      <c r="L1" t="s">
        <v>129</v>
      </c>
    </row>
    <row r="2" spans="1:12" x14ac:dyDescent="0.3">
      <c r="A2" s="2" t="s">
        <v>131</v>
      </c>
      <c r="B2">
        <v>1</v>
      </c>
      <c r="C2" s="2" t="s">
        <v>113</v>
      </c>
      <c r="D2" s="2">
        <v>24</v>
      </c>
      <c r="E2" s="3">
        <v>20.480799999999999</v>
      </c>
      <c r="F2" s="2" t="s">
        <v>114</v>
      </c>
      <c r="G2" s="2">
        <v>18</v>
      </c>
      <c r="H2" s="3">
        <v>14.611000000000001</v>
      </c>
      <c r="I2" t="str">
        <f t="shared" ref="I2:I33" si="0">LEFT(C2, FIND("×", C2) - 1)</f>
        <v>5.37</v>
      </c>
      <c r="J2" t="str">
        <f t="shared" ref="J2:J33" si="1">MID(C2, FIND("×", C2) + 1, LEN(C2) - FIND("×", C2))</f>
        <v>3.19</v>
      </c>
      <c r="K2" t="str">
        <f>LEFT(F2, FIND("×", F2) - 1)</f>
        <v>5.09</v>
      </c>
      <c r="L2" t="str">
        <f>MID(F2, FIND("×", F2) + 1, LEN(F2) - FIND("×", F2))</f>
        <v>3.10</v>
      </c>
    </row>
    <row r="3" spans="1:12" x14ac:dyDescent="0.3">
      <c r="A3" s="2" t="s">
        <v>131</v>
      </c>
      <c r="B3">
        <v>2</v>
      </c>
      <c r="C3" s="2" t="s">
        <v>96</v>
      </c>
      <c r="D3" s="2">
        <v>17</v>
      </c>
      <c r="E3" s="3">
        <v>16.464300000000001</v>
      </c>
      <c r="F3" s="2" t="s">
        <v>94</v>
      </c>
      <c r="G3" s="2">
        <v>16</v>
      </c>
      <c r="H3" s="3">
        <v>13.2547</v>
      </c>
      <c r="I3" t="str">
        <f t="shared" si="0"/>
        <v>4.46</v>
      </c>
      <c r="J3" t="str">
        <f t="shared" si="1"/>
        <v>2.68</v>
      </c>
      <c r="K3" t="str">
        <f t="shared" ref="K3:K61" si="2">LEFT(F3, FIND("×", F3) - 1)</f>
        <v>4.47</v>
      </c>
      <c r="L3" t="str">
        <f t="shared" ref="L3:L61" si="3">MID(F3, FIND("×", F3) + 1, LEN(F3) - FIND("×", F3))</f>
        <v>2.41</v>
      </c>
    </row>
    <row r="4" spans="1:12" x14ac:dyDescent="0.3">
      <c r="A4" s="2" t="s">
        <v>131</v>
      </c>
      <c r="B4">
        <v>4</v>
      </c>
      <c r="C4" s="2" t="s">
        <v>72</v>
      </c>
      <c r="D4" s="2">
        <v>16</v>
      </c>
      <c r="E4" s="3">
        <v>14.265000000000001</v>
      </c>
      <c r="F4" s="2" t="s">
        <v>73</v>
      </c>
      <c r="G4" s="2">
        <v>14</v>
      </c>
      <c r="H4" s="3">
        <v>12.2517</v>
      </c>
      <c r="I4" t="str">
        <f t="shared" si="0"/>
        <v>4.48</v>
      </c>
      <c r="J4" t="str">
        <f t="shared" si="1"/>
        <v>2.73</v>
      </c>
      <c r="K4" t="str">
        <f t="shared" si="2"/>
        <v>4.47</v>
      </c>
      <c r="L4" t="str">
        <f t="shared" si="3"/>
        <v>2.54</v>
      </c>
    </row>
    <row r="5" spans="1:12" x14ac:dyDescent="0.3">
      <c r="A5" s="2" t="s">
        <v>131</v>
      </c>
      <c r="B5">
        <v>11</v>
      </c>
      <c r="C5" s="2" t="s">
        <v>115</v>
      </c>
      <c r="D5" s="2">
        <v>24</v>
      </c>
      <c r="E5" s="3">
        <v>20.416599999999999</v>
      </c>
      <c r="F5" s="2" t="s">
        <v>116</v>
      </c>
      <c r="G5" s="2">
        <v>21</v>
      </c>
      <c r="H5" s="3">
        <v>16.879799999999999</v>
      </c>
      <c r="I5" t="str">
        <f t="shared" si="0"/>
        <v>5.75</v>
      </c>
      <c r="J5" t="str">
        <f t="shared" si="1"/>
        <v>3.32</v>
      </c>
      <c r="K5" t="str">
        <f t="shared" si="2"/>
        <v>5.57</v>
      </c>
      <c r="L5" t="str">
        <f t="shared" si="3"/>
        <v>2.87</v>
      </c>
    </row>
    <row r="6" spans="1:12" x14ac:dyDescent="0.3">
      <c r="A6" s="2" t="s">
        <v>131</v>
      </c>
      <c r="B6">
        <v>14</v>
      </c>
      <c r="C6" s="2" t="s">
        <v>38</v>
      </c>
      <c r="D6" s="2">
        <v>16</v>
      </c>
      <c r="E6" s="3">
        <v>13.9933</v>
      </c>
      <c r="F6" s="2" t="s">
        <v>39</v>
      </c>
      <c r="G6" s="2">
        <v>15</v>
      </c>
      <c r="H6" s="3">
        <v>13.421099999999999</v>
      </c>
      <c r="I6" t="str">
        <f t="shared" si="0"/>
        <v>4.33</v>
      </c>
      <c r="J6" t="str">
        <f t="shared" si="1"/>
        <v>2.81</v>
      </c>
      <c r="K6" t="str">
        <f t="shared" si="2"/>
        <v>4.78</v>
      </c>
      <c r="L6" t="str">
        <f t="shared" si="3"/>
        <v>2.50</v>
      </c>
    </row>
    <row r="7" spans="1:12" x14ac:dyDescent="0.3">
      <c r="A7" s="2" t="s">
        <v>131</v>
      </c>
      <c r="B7">
        <v>16</v>
      </c>
      <c r="C7" s="2" t="s">
        <v>103</v>
      </c>
      <c r="D7" s="2">
        <v>18</v>
      </c>
      <c r="E7" s="3">
        <v>14.7232</v>
      </c>
      <c r="F7" s="2" t="s">
        <v>104</v>
      </c>
      <c r="G7" s="2">
        <v>17</v>
      </c>
      <c r="H7" s="3">
        <v>13.256399999999999</v>
      </c>
      <c r="I7" t="str">
        <f t="shared" si="0"/>
        <v>4.97</v>
      </c>
      <c r="J7" t="str">
        <f t="shared" si="1"/>
        <v>2.98</v>
      </c>
      <c r="K7" t="str">
        <f t="shared" si="2"/>
        <v>4.49</v>
      </c>
      <c r="L7" t="str">
        <f t="shared" si="3"/>
        <v>2.80</v>
      </c>
    </row>
    <row r="8" spans="1:12" x14ac:dyDescent="0.3">
      <c r="A8" s="2" t="s">
        <v>131</v>
      </c>
      <c r="B8">
        <v>17</v>
      </c>
      <c r="C8" s="2" t="s">
        <v>54</v>
      </c>
      <c r="D8" s="2">
        <v>17</v>
      </c>
      <c r="E8" s="3">
        <v>13.2318</v>
      </c>
      <c r="F8" s="2" t="s">
        <v>55</v>
      </c>
      <c r="G8" s="2">
        <v>14</v>
      </c>
      <c r="H8" s="3">
        <v>11.9778</v>
      </c>
      <c r="I8" t="str">
        <f t="shared" si="0"/>
        <v>5.41</v>
      </c>
      <c r="J8" t="str">
        <f t="shared" si="1"/>
        <v>2.66</v>
      </c>
      <c r="K8" t="str">
        <f t="shared" si="2"/>
        <v>4.58</v>
      </c>
      <c r="L8" t="str">
        <f t="shared" si="3"/>
        <v>2.50</v>
      </c>
    </row>
    <row r="9" spans="1:12" x14ac:dyDescent="0.3">
      <c r="A9" s="2" t="s">
        <v>131</v>
      </c>
      <c r="B9">
        <v>24</v>
      </c>
      <c r="C9" s="2" t="s">
        <v>12</v>
      </c>
      <c r="D9" s="2">
        <v>20</v>
      </c>
      <c r="E9" s="3">
        <v>17.077500000000001</v>
      </c>
      <c r="F9" s="2" t="s">
        <v>13</v>
      </c>
      <c r="G9" s="2">
        <v>20</v>
      </c>
      <c r="H9" s="3">
        <v>16.504999999999999</v>
      </c>
      <c r="I9" t="str">
        <f t="shared" si="0"/>
        <v>5.58</v>
      </c>
      <c r="J9" t="str">
        <f t="shared" si="1"/>
        <v>3.09</v>
      </c>
      <c r="K9" t="str">
        <f t="shared" si="2"/>
        <v>5.72</v>
      </c>
      <c r="L9" t="str">
        <f t="shared" si="3"/>
        <v>2.89</v>
      </c>
    </row>
    <row r="10" spans="1:12" x14ac:dyDescent="0.3">
      <c r="A10" s="2" t="s">
        <v>131</v>
      </c>
      <c r="B10">
        <v>52</v>
      </c>
      <c r="C10" s="2" t="s">
        <v>95</v>
      </c>
      <c r="D10" s="2">
        <v>18</v>
      </c>
      <c r="E10" s="3">
        <v>15.710699999999999</v>
      </c>
      <c r="F10" s="2" t="s">
        <v>93</v>
      </c>
      <c r="G10" s="2">
        <v>16</v>
      </c>
      <c r="H10" s="3">
        <v>13.8263</v>
      </c>
      <c r="I10" t="str">
        <f t="shared" si="0"/>
        <v>4.99</v>
      </c>
      <c r="J10" t="str">
        <f t="shared" si="1"/>
        <v>2.71</v>
      </c>
      <c r="K10" t="str">
        <f t="shared" si="2"/>
        <v>4.45</v>
      </c>
      <c r="L10" t="str">
        <f t="shared" si="3"/>
        <v>2.82</v>
      </c>
    </row>
    <row r="11" spans="1:12" x14ac:dyDescent="0.3">
      <c r="A11" s="2" t="s">
        <v>131</v>
      </c>
      <c r="B11">
        <v>56</v>
      </c>
      <c r="C11" s="2" t="s">
        <v>37</v>
      </c>
      <c r="D11" s="2">
        <v>17</v>
      </c>
      <c r="E11" s="3">
        <v>14.7699</v>
      </c>
      <c r="F11" s="2" t="s">
        <v>36</v>
      </c>
      <c r="G11" s="2">
        <v>18</v>
      </c>
      <c r="H11" s="3">
        <v>14.661</v>
      </c>
      <c r="I11" t="str">
        <f t="shared" si="0"/>
        <v>4.28</v>
      </c>
      <c r="J11" t="str">
        <f t="shared" si="1"/>
        <v>2.98</v>
      </c>
      <c r="K11" t="str">
        <f t="shared" si="2"/>
        <v>4.32</v>
      </c>
      <c r="L11" t="str">
        <f t="shared" si="3"/>
        <v>2.80</v>
      </c>
    </row>
    <row r="12" spans="1:12" x14ac:dyDescent="0.3">
      <c r="A12" s="2" t="s">
        <v>131</v>
      </c>
      <c r="B12">
        <v>59</v>
      </c>
      <c r="C12" s="2" t="s">
        <v>19</v>
      </c>
      <c r="D12" s="2">
        <v>18</v>
      </c>
      <c r="E12" s="3">
        <v>16.210999999999999</v>
      </c>
      <c r="F12" s="2" t="s">
        <v>18</v>
      </c>
      <c r="G12" s="2">
        <v>18</v>
      </c>
      <c r="H12" s="3">
        <v>15.554600000000001</v>
      </c>
      <c r="I12" t="str">
        <f t="shared" si="0"/>
        <v>4.79</v>
      </c>
      <c r="J12" t="str">
        <f t="shared" si="1"/>
        <v>2.62</v>
      </c>
      <c r="K12" t="str">
        <f t="shared" si="2"/>
        <v>5.36</v>
      </c>
      <c r="L12" t="str">
        <f t="shared" si="3"/>
        <v>2.67</v>
      </c>
    </row>
    <row r="13" spans="1:12" x14ac:dyDescent="0.3">
      <c r="A13" s="2" t="s">
        <v>131</v>
      </c>
      <c r="B13">
        <v>67</v>
      </c>
      <c r="C13" s="2" t="s">
        <v>32</v>
      </c>
      <c r="D13" s="2">
        <v>20</v>
      </c>
      <c r="E13" s="3">
        <v>16.032299999999999</v>
      </c>
      <c r="F13" s="2" t="s">
        <v>33</v>
      </c>
      <c r="G13" s="2">
        <v>19</v>
      </c>
      <c r="H13" s="3">
        <v>15.722799999999999</v>
      </c>
      <c r="I13" t="str">
        <f t="shared" si="0"/>
        <v>5.22</v>
      </c>
      <c r="J13" t="str">
        <f t="shared" si="1"/>
        <v>3.07</v>
      </c>
      <c r="K13" t="str">
        <f t="shared" si="2"/>
        <v>5.05</v>
      </c>
      <c r="L13" t="str">
        <f t="shared" si="3"/>
        <v>3.02</v>
      </c>
    </row>
    <row r="14" spans="1:12" x14ac:dyDescent="0.3">
      <c r="A14" s="2" t="s">
        <v>131</v>
      </c>
      <c r="B14">
        <v>163</v>
      </c>
      <c r="C14" s="2" t="s">
        <v>74</v>
      </c>
      <c r="D14" s="2">
        <v>18</v>
      </c>
      <c r="E14" s="3">
        <v>16.360499999999998</v>
      </c>
      <c r="F14" s="2" t="s">
        <v>75</v>
      </c>
      <c r="G14" s="2">
        <v>17</v>
      </c>
      <c r="H14" s="3">
        <v>14.802</v>
      </c>
      <c r="I14" t="str">
        <f t="shared" si="0"/>
        <v>5.02</v>
      </c>
      <c r="J14" t="str">
        <f t="shared" si="1"/>
        <v>2.67</v>
      </c>
      <c r="K14" t="str">
        <f t="shared" si="2"/>
        <v>4.47</v>
      </c>
      <c r="L14" t="str">
        <f t="shared" si="3"/>
        <v>2.72</v>
      </c>
    </row>
    <row r="15" spans="1:12" x14ac:dyDescent="0.3">
      <c r="A15" s="2" t="s">
        <v>131</v>
      </c>
      <c r="B15">
        <v>174</v>
      </c>
      <c r="C15" s="2" t="s">
        <v>61</v>
      </c>
      <c r="D15" s="2">
        <v>13</v>
      </c>
      <c r="E15" s="3">
        <v>12.1395</v>
      </c>
      <c r="F15" s="2" t="s">
        <v>60</v>
      </c>
      <c r="G15" s="2">
        <v>12</v>
      </c>
      <c r="H15" s="3">
        <v>10.944900000000001</v>
      </c>
      <c r="I15" t="str">
        <f t="shared" si="0"/>
        <v>4.49</v>
      </c>
      <c r="J15" t="str">
        <f t="shared" si="1"/>
        <v>2.27</v>
      </c>
      <c r="K15" t="str">
        <f t="shared" si="2"/>
        <v>4.84</v>
      </c>
      <c r="L15" t="str">
        <f t="shared" si="3"/>
        <v>2.09</v>
      </c>
    </row>
    <row r="16" spans="1:12" x14ac:dyDescent="0.3">
      <c r="A16" s="2" t="s">
        <v>134</v>
      </c>
      <c r="B16">
        <v>219</v>
      </c>
      <c r="C16" s="2" t="s">
        <v>43</v>
      </c>
      <c r="D16" s="2">
        <v>15</v>
      </c>
      <c r="E16" s="3">
        <v>13.164400000000001</v>
      </c>
      <c r="F16" s="2" t="s">
        <v>42</v>
      </c>
      <c r="G16" s="2">
        <v>14</v>
      </c>
      <c r="H16" s="3">
        <v>11.9048</v>
      </c>
      <c r="I16" t="str">
        <f t="shared" si="0"/>
        <v>4.50</v>
      </c>
      <c r="J16" t="str">
        <f t="shared" si="1"/>
        <v>2.71</v>
      </c>
      <c r="K16" t="str">
        <f t="shared" si="2"/>
        <v>4.21</v>
      </c>
      <c r="L16" t="str">
        <f t="shared" si="3"/>
        <v>2.70</v>
      </c>
    </row>
    <row r="17" spans="1:12" x14ac:dyDescent="0.3">
      <c r="A17" s="2" t="s">
        <v>132</v>
      </c>
      <c r="B17">
        <v>267</v>
      </c>
      <c r="C17" s="2" t="s">
        <v>16</v>
      </c>
      <c r="D17" s="2">
        <v>27</v>
      </c>
      <c r="E17" s="3">
        <v>18.858799999999999</v>
      </c>
      <c r="F17" s="2" t="s">
        <v>17</v>
      </c>
      <c r="G17" s="2">
        <v>28</v>
      </c>
      <c r="H17" s="3">
        <v>18.851199999999999</v>
      </c>
      <c r="I17" t="str">
        <f t="shared" si="0"/>
        <v>4.31</v>
      </c>
      <c r="J17" t="str">
        <f t="shared" si="1"/>
        <v>3.50</v>
      </c>
      <c r="K17" t="str">
        <f t="shared" si="2"/>
        <v>4.50</v>
      </c>
      <c r="L17" t="str">
        <f t="shared" si="3"/>
        <v>3.49</v>
      </c>
    </row>
    <row r="18" spans="1:12" x14ac:dyDescent="0.3">
      <c r="A18" s="2" t="s">
        <v>132</v>
      </c>
      <c r="B18">
        <v>268</v>
      </c>
      <c r="C18" s="2" t="s">
        <v>11</v>
      </c>
      <c r="D18" s="2">
        <v>23</v>
      </c>
      <c r="E18" s="3">
        <v>20.960100000000001</v>
      </c>
      <c r="F18" s="2" t="s">
        <v>10</v>
      </c>
      <c r="G18" s="2">
        <v>23</v>
      </c>
      <c r="H18" s="3">
        <v>19.858000000000001</v>
      </c>
      <c r="I18" t="str">
        <f t="shared" si="0"/>
        <v>4.93</v>
      </c>
      <c r="J18" t="str">
        <f t="shared" si="1"/>
        <v>3.16</v>
      </c>
      <c r="K18" t="str">
        <f t="shared" si="2"/>
        <v>4.62</v>
      </c>
      <c r="L18" t="str">
        <f t="shared" si="3"/>
        <v>3.28</v>
      </c>
    </row>
    <row r="19" spans="1:12" x14ac:dyDescent="0.3">
      <c r="A19" s="2" t="s">
        <v>132</v>
      </c>
      <c r="B19">
        <v>270</v>
      </c>
      <c r="C19" s="2" t="s">
        <v>117</v>
      </c>
      <c r="D19" s="2">
        <v>23</v>
      </c>
      <c r="E19" s="3">
        <v>22.3186</v>
      </c>
      <c r="F19" s="2" t="s">
        <v>118</v>
      </c>
      <c r="G19" s="2">
        <v>19</v>
      </c>
      <c r="H19" s="3">
        <v>17.852900000000002</v>
      </c>
      <c r="I19" t="str">
        <f t="shared" si="0"/>
        <v>4.51</v>
      </c>
      <c r="J19" t="str">
        <f t="shared" si="1"/>
        <v>3.27</v>
      </c>
      <c r="K19" t="str">
        <f t="shared" si="2"/>
        <v>4.00</v>
      </c>
      <c r="L19" t="str">
        <f t="shared" si="3"/>
        <v>3.09</v>
      </c>
    </row>
    <row r="20" spans="1:12" x14ac:dyDescent="0.3">
      <c r="A20" s="2" t="s">
        <v>132</v>
      </c>
      <c r="B20">
        <v>275</v>
      </c>
      <c r="C20" s="2" t="s">
        <v>80</v>
      </c>
      <c r="D20" s="2">
        <v>26</v>
      </c>
      <c r="E20" s="3">
        <v>21.465599999999998</v>
      </c>
      <c r="F20" s="2" t="s">
        <v>81</v>
      </c>
      <c r="G20" s="2">
        <v>28</v>
      </c>
      <c r="H20" s="3">
        <v>25.8504</v>
      </c>
      <c r="I20" t="str">
        <f t="shared" si="0"/>
        <v>4.49</v>
      </c>
      <c r="J20" t="str">
        <f t="shared" si="1"/>
        <v>3.67</v>
      </c>
      <c r="K20" t="str">
        <f t="shared" si="2"/>
        <v>4.83</v>
      </c>
      <c r="L20" t="str">
        <f t="shared" si="3"/>
        <v>3.42</v>
      </c>
    </row>
    <row r="21" spans="1:12" x14ac:dyDescent="0.3">
      <c r="A21" s="2" t="s">
        <v>132</v>
      </c>
      <c r="B21">
        <v>291</v>
      </c>
      <c r="C21" s="2" t="s">
        <v>91</v>
      </c>
      <c r="D21" s="2">
        <v>21</v>
      </c>
      <c r="E21" s="3">
        <v>18.312000000000001</v>
      </c>
      <c r="F21" s="2" t="s">
        <v>92</v>
      </c>
      <c r="G21" s="2">
        <v>20</v>
      </c>
      <c r="H21" s="3">
        <v>16.715699999999998</v>
      </c>
      <c r="I21" t="str">
        <f t="shared" si="0"/>
        <v>4.39</v>
      </c>
      <c r="J21" t="str">
        <f t="shared" si="1"/>
        <v>3.20</v>
      </c>
      <c r="K21" t="str">
        <f t="shared" si="2"/>
        <v>4.10</v>
      </c>
      <c r="L21" t="str">
        <f t="shared" si="3"/>
        <v>3.04</v>
      </c>
    </row>
    <row r="22" spans="1:12" x14ac:dyDescent="0.3">
      <c r="A22" s="2" t="s">
        <v>134</v>
      </c>
      <c r="B22">
        <v>304</v>
      </c>
      <c r="C22" s="2" t="s">
        <v>69</v>
      </c>
      <c r="D22" s="2">
        <v>26</v>
      </c>
      <c r="E22" s="3">
        <v>20.485900000000001</v>
      </c>
      <c r="F22" s="2" t="s">
        <v>68</v>
      </c>
      <c r="G22" s="2">
        <v>25</v>
      </c>
      <c r="H22" s="3">
        <v>21.678999999999998</v>
      </c>
      <c r="I22" t="str">
        <f t="shared" si="0"/>
        <v>5.02</v>
      </c>
      <c r="J22" t="str">
        <f t="shared" si="1"/>
        <v>3.29</v>
      </c>
      <c r="K22" t="str">
        <f t="shared" si="2"/>
        <v>5.04</v>
      </c>
      <c r="L22" t="str">
        <f t="shared" si="3"/>
        <v>3.11</v>
      </c>
    </row>
    <row r="23" spans="1:12" x14ac:dyDescent="0.3">
      <c r="A23" s="2" t="s">
        <v>134</v>
      </c>
      <c r="B23">
        <v>310</v>
      </c>
      <c r="C23" s="2" t="s">
        <v>111</v>
      </c>
      <c r="D23" s="2">
        <v>25</v>
      </c>
      <c r="E23" s="3">
        <v>21.915199999999999</v>
      </c>
      <c r="F23" s="2" t="s">
        <v>112</v>
      </c>
      <c r="G23" s="2">
        <v>29</v>
      </c>
      <c r="H23" s="3">
        <v>23.5349</v>
      </c>
      <c r="I23" t="str">
        <f t="shared" si="0"/>
        <v>3.97</v>
      </c>
      <c r="J23" t="str">
        <f t="shared" si="1"/>
        <v>3.62</v>
      </c>
      <c r="K23" t="str">
        <f t="shared" si="2"/>
        <v>4.01</v>
      </c>
      <c r="L23" t="str">
        <f t="shared" si="3"/>
        <v>3.82</v>
      </c>
    </row>
    <row r="24" spans="1:12" x14ac:dyDescent="0.3">
      <c r="A24" s="2" t="s">
        <v>132</v>
      </c>
      <c r="B24">
        <v>316</v>
      </c>
      <c r="C24" s="2" t="s">
        <v>87</v>
      </c>
      <c r="D24" s="2">
        <v>26</v>
      </c>
      <c r="E24" s="3">
        <v>23.557099999999998</v>
      </c>
      <c r="F24" s="2" t="s">
        <v>88</v>
      </c>
      <c r="G24" s="2">
        <v>22</v>
      </c>
      <c r="H24" s="3">
        <v>19.244499999999999</v>
      </c>
      <c r="I24" t="str">
        <f t="shared" si="0"/>
        <v>4.14</v>
      </c>
      <c r="J24" t="str">
        <f t="shared" si="1"/>
        <v>3.36</v>
      </c>
      <c r="K24" t="str">
        <f t="shared" si="2"/>
        <v>3.65</v>
      </c>
      <c r="L24" t="str">
        <f t="shared" si="3"/>
        <v>3.30</v>
      </c>
    </row>
    <row r="25" spans="1:12" x14ac:dyDescent="0.3">
      <c r="A25" s="2" t="s">
        <v>132</v>
      </c>
      <c r="B25">
        <v>324</v>
      </c>
      <c r="C25" s="2" t="s">
        <v>76</v>
      </c>
      <c r="D25" s="2">
        <v>28</v>
      </c>
      <c r="E25" s="3">
        <v>25.0076</v>
      </c>
      <c r="F25" s="2" t="s">
        <v>77</v>
      </c>
      <c r="G25" s="2">
        <v>26</v>
      </c>
      <c r="H25" s="3">
        <v>23.146799999999999</v>
      </c>
      <c r="I25" t="str">
        <f t="shared" si="0"/>
        <v>5.19</v>
      </c>
      <c r="J25" t="str">
        <f t="shared" si="1"/>
        <v>3.28</v>
      </c>
      <c r="K25" t="str">
        <f t="shared" si="2"/>
        <v>4.77</v>
      </c>
      <c r="L25" t="str">
        <f t="shared" si="3"/>
        <v>3.21</v>
      </c>
    </row>
    <row r="26" spans="1:12" x14ac:dyDescent="0.3">
      <c r="A26" s="2" t="s">
        <v>132</v>
      </c>
      <c r="B26">
        <v>329</v>
      </c>
      <c r="C26" s="2" t="s">
        <v>99</v>
      </c>
      <c r="D26" s="2">
        <v>26</v>
      </c>
      <c r="E26" s="3">
        <v>23.275700000000001</v>
      </c>
      <c r="F26" s="2" t="s">
        <v>100</v>
      </c>
      <c r="G26" s="2">
        <v>25</v>
      </c>
      <c r="H26" s="3">
        <v>22.872199999999999</v>
      </c>
      <c r="I26" t="str">
        <f t="shared" si="0"/>
        <v>5.00</v>
      </c>
      <c r="J26" t="str">
        <f t="shared" si="1"/>
        <v>3.25</v>
      </c>
      <c r="K26" t="str">
        <f t="shared" si="2"/>
        <v>4.79</v>
      </c>
      <c r="L26" t="str">
        <f t="shared" si="3"/>
        <v>3.15</v>
      </c>
    </row>
    <row r="27" spans="1:12" x14ac:dyDescent="0.3">
      <c r="A27" s="2" t="s">
        <v>132</v>
      </c>
      <c r="B27">
        <v>338</v>
      </c>
      <c r="C27" s="2" t="s">
        <v>71</v>
      </c>
      <c r="D27" s="2">
        <v>18</v>
      </c>
      <c r="E27" s="3">
        <v>16.7575</v>
      </c>
      <c r="F27" s="2" t="s">
        <v>70</v>
      </c>
      <c r="G27" s="2">
        <v>13</v>
      </c>
      <c r="H27" s="3">
        <v>11.816599999999999</v>
      </c>
      <c r="I27" t="str">
        <f t="shared" si="0"/>
        <v>4.61</v>
      </c>
      <c r="J27" t="str">
        <f t="shared" si="1"/>
        <v>2.89</v>
      </c>
      <c r="K27" t="str">
        <f t="shared" si="2"/>
        <v>4.20</v>
      </c>
      <c r="L27" t="str">
        <f t="shared" si="3"/>
        <v>3.62</v>
      </c>
    </row>
    <row r="28" spans="1:12" x14ac:dyDescent="0.3">
      <c r="A28" s="2" t="s">
        <v>132</v>
      </c>
      <c r="B28">
        <v>340</v>
      </c>
      <c r="C28" s="2" t="s">
        <v>89</v>
      </c>
      <c r="D28" s="2">
        <v>26</v>
      </c>
      <c r="E28" s="3">
        <v>23.772099999999998</v>
      </c>
      <c r="F28" s="2" t="s">
        <v>90</v>
      </c>
      <c r="G28" s="2">
        <v>23</v>
      </c>
      <c r="H28" s="3">
        <v>21.258900000000001</v>
      </c>
      <c r="I28" t="str">
        <f t="shared" si="0"/>
        <v>4.49</v>
      </c>
      <c r="J28" t="str">
        <f t="shared" si="1"/>
        <v>3.41</v>
      </c>
      <c r="K28" t="str">
        <f t="shared" si="2"/>
        <v>4.22</v>
      </c>
      <c r="L28" t="str">
        <f t="shared" si="3"/>
        <v>3.23</v>
      </c>
    </row>
    <row r="29" spans="1:12" x14ac:dyDescent="0.3">
      <c r="A29" s="2" t="s">
        <v>132</v>
      </c>
      <c r="B29">
        <v>345</v>
      </c>
      <c r="C29" s="2" t="s">
        <v>29</v>
      </c>
      <c r="D29" s="2">
        <v>31</v>
      </c>
      <c r="E29" s="3">
        <v>23.7698</v>
      </c>
      <c r="F29" s="2" t="s">
        <v>28</v>
      </c>
      <c r="G29" s="2">
        <v>32</v>
      </c>
      <c r="H29" s="3">
        <v>36.893900000000002</v>
      </c>
      <c r="I29" t="str">
        <f t="shared" si="0"/>
        <v>4.55</v>
      </c>
      <c r="J29" t="str">
        <f t="shared" si="1"/>
        <v>3.37</v>
      </c>
      <c r="K29" t="str">
        <f t="shared" si="2"/>
        <v>4.60</v>
      </c>
      <c r="L29" t="str">
        <f t="shared" si="3"/>
        <v>3.42</v>
      </c>
    </row>
    <row r="30" spans="1:12" x14ac:dyDescent="0.3">
      <c r="A30" s="2" t="s">
        <v>132</v>
      </c>
      <c r="B30">
        <v>348</v>
      </c>
      <c r="C30" s="2" t="s">
        <v>15</v>
      </c>
      <c r="D30" s="2">
        <v>34</v>
      </c>
      <c r="E30" s="3">
        <v>25.947500000000002</v>
      </c>
      <c r="F30" s="2" t="s">
        <v>14</v>
      </c>
      <c r="G30" s="2">
        <v>30</v>
      </c>
      <c r="H30" s="3">
        <v>25.079000000000001</v>
      </c>
      <c r="I30" t="str">
        <f t="shared" si="0"/>
        <v>4.85</v>
      </c>
      <c r="J30" t="str">
        <f t="shared" si="1"/>
        <v>3.92</v>
      </c>
      <c r="K30" t="str">
        <f t="shared" si="2"/>
        <v>4.18</v>
      </c>
      <c r="L30" t="str">
        <f t="shared" si="3"/>
        <v>3.72</v>
      </c>
    </row>
    <row r="31" spans="1:12" x14ac:dyDescent="0.3">
      <c r="A31" s="2" t="s">
        <v>132</v>
      </c>
      <c r="B31">
        <v>349</v>
      </c>
      <c r="C31" s="2" t="s">
        <v>35</v>
      </c>
      <c r="D31" s="2">
        <v>22</v>
      </c>
      <c r="E31" s="3">
        <v>19.0581</v>
      </c>
      <c r="F31" s="2" t="s">
        <v>34</v>
      </c>
      <c r="G31" s="2">
        <v>25</v>
      </c>
      <c r="H31" s="3">
        <v>20.673999999999999</v>
      </c>
      <c r="I31" t="str">
        <f t="shared" si="0"/>
        <v>3.94</v>
      </c>
      <c r="J31" t="str">
        <f t="shared" si="1"/>
        <v>3.11</v>
      </c>
      <c r="K31" t="str">
        <f t="shared" si="2"/>
        <v>4.10</v>
      </c>
      <c r="L31" t="str">
        <f t="shared" si="3"/>
        <v>3.21</v>
      </c>
    </row>
    <row r="32" spans="1:12" x14ac:dyDescent="0.3">
      <c r="A32" s="2" t="s">
        <v>132</v>
      </c>
      <c r="B32">
        <v>369</v>
      </c>
      <c r="C32" s="2" t="s">
        <v>47</v>
      </c>
      <c r="D32" s="2">
        <v>24</v>
      </c>
      <c r="E32" s="3">
        <v>19.758800000000001</v>
      </c>
      <c r="F32" s="2" t="s">
        <v>46</v>
      </c>
      <c r="G32" s="2">
        <v>20</v>
      </c>
      <c r="H32" s="3">
        <v>17.7423</v>
      </c>
      <c r="I32" t="str">
        <f t="shared" si="0"/>
        <v>4.61</v>
      </c>
      <c r="J32" t="str">
        <f t="shared" si="1"/>
        <v>3.28</v>
      </c>
      <c r="K32" t="str">
        <f t="shared" si="2"/>
        <v>4.06</v>
      </c>
      <c r="L32" t="str">
        <f t="shared" si="3"/>
        <v>3.19</v>
      </c>
    </row>
    <row r="33" spans="1:12" x14ac:dyDescent="0.3">
      <c r="A33" s="2" t="s">
        <v>132</v>
      </c>
      <c r="B33">
        <v>378</v>
      </c>
      <c r="C33" s="2" t="s">
        <v>26</v>
      </c>
      <c r="D33" s="2">
        <v>28</v>
      </c>
      <c r="E33" s="3">
        <v>23.3462</v>
      </c>
      <c r="F33" s="2" t="s">
        <v>27</v>
      </c>
      <c r="G33" s="2">
        <v>27</v>
      </c>
      <c r="H33" s="3">
        <v>23.9191</v>
      </c>
      <c r="I33" t="str">
        <f t="shared" si="0"/>
        <v>4.82</v>
      </c>
      <c r="J33" t="str">
        <f t="shared" si="1"/>
        <v>3.64</v>
      </c>
      <c r="K33" t="str">
        <f t="shared" si="2"/>
        <v>4.21</v>
      </c>
      <c r="L33" t="str">
        <f t="shared" si="3"/>
        <v>3.62</v>
      </c>
    </row>
    <row r="34" spans="1:12" x14ac:dyDescent="0.3">
      <c r="A34" s="2" t="s">
        <v>132</v>
      </c>
      <c r="B34">
        <v>380</v>
      </c>
      <c r="C34" s="2" t="s">
        <v>23</v>
      </c>
      <c r="D34" s="2">
        <v>26</v>
      </c>
      <c r="E34" s="3">
        <v>21.076699999999999</v>
      </c>
      <c r="F34" s="2" t="s">
        <v>22</v>
      </c>
      <c r="G34" s="2">
        <v>21</v>
      </c>
      <c r="H34" s="3">
        <v>13.734400000000001</v>
      </c>
      <c r="I34" t="str">
        <f t="shared" ref="I34:I61" si="4">LEFT(C34, FIND("×", C34) - 1)</f>
        <v>4.10</v>
      </c>
      <c r="J34" t="str">
        <f t="shared" ref="J34:J61" si="5">MID(C34, FIND("×", C34) + 1, LEN(C34) - FIND("×", C34))</f>
        <v>3.59</v>
      </c>
      <c r="K34" t="str">
        <f t="shared" si="2"/>
        <v>4.28</v>
      </c>
      <c r="L34" t="str">
        <f t="shared" si="3"/>
        <v>3.12</v>
      </c>
    </row>
    <row r="35" spans="1:12" x14ac:dyDescent="0.3">
      <c r="A35" s="2" t="s">
        <v>132</v>
      </c>
      <c r="B35">
        <v>397</v>
      </c>
      <c r="C35" s="2" t="s">
        <v>5</v>
      </c>
      <c r="D35" s="2">
        <v>28</v>
      </c>
      <c r="E35" s="3">
        <v>23.628799999999998</v>
      </c>
      <c r="F35" s="2" t="s">
        <v>4</v>
      </c>
      <c r="G35" s="2">
        <v>25</v>
      </c>
      <c r="H35" s="3">
        <v>21.5154</v>
      </c>
      <c r="I35" t="str">
        <f t="shared" si="4"/>
        <v>4.81</v>
      </c>
      <c r="J35" t="str">
        <f t="shared" si="5"/>
        <v>3.45</v>
      </c>
      <c r="K35" t="str">
        <f t="shared" si="2"/>
        <v>4.29</v>
      </c>
      <c r="L35" t="str">
        <f t="shared" si="3"/>
        <v>3.40</v>
      </c>
    </row>
    <row r="36" spans="1:12" x14ac:dyDescent="0.3">
      <c r="A36" s="2" t="s">
        <v>132</v>
      </c>
      <c r="B36">
        <v>404</v>
      </c>
      <c r="C36" s="2" t="s">
        <v>51</v>
      </c>
      <c r="D36" s="2">
        <v>27</v>
      </c>
      <c r="E36" s="3">
        <v>23.0822</v>
      </c>
      <c r="F36" s="2" t="s">
        <v>50</v>
      </c>
      <c r="G36" s="2">
        <v>26</v>
      </c>
      <c r="H36" s="3">
        <v>23.589200000000002</v>
      </c>
      <c r="I36" t="str">
        <f t="shared" si="4"/>
        <v>4.62</v>
      </c>
      <c r="J36" t="str">
        <f t="shared" si="5"/>
        <v>3.47</v>
      </c>
      <c r="K36" t="str">
        <f t="shared" si="2"/>
        <v>4.72</v>
      </c>
      <c r="L36" t="str">
        <f t="shared" si="3"/>
        <v>3.30</v>
      </c>
    </row>
    <row r="37" spans="1:12" x14ac:dyDescent="0.3">
      <c r="A37" s="2" t="s">
        <v>132</v>
      </c>
      <c r="B37">
        <v>406</v>
      </c>
      <c r="C37" s="2" t="s">
        <v>107</v>
      </c>
      <c r="D37" s="2">
        <v>20</v>
      </c>
      <c r="E37" s="3">
        <v>16.949200000000001</v>
      </c>
      <c r="F37" s="2" t="s">
        <v>108</v>
      </c>
      <c r="G37" s="2">
        <v>19</v>
      </c>
      <c r="H37" s="3">
        <v>17.246200000000002</v>
      </c>
      <c r="I37" t="str">
        <f t="shared" si="4"/>
        <v>4.60</v>
      </c>
      <c r="J37" t="str">
        <f t="shared" si="5"/>
        <v>2.62</v>
      </c>
      <c r="K37" t="str">
        <f t="shared" si="2"/>
        <v>4.65</v>
      </c>
      <c r="L37" t="str">
        <f t="shared" si="3"/>
        <v>2.81</v>
      </c>
    </row>
    <row r="38" spans="1:12" x14ac:dyDescent="0.3">
      <c r="A38" s="2" t="s">
        <v>132</v>
      </c>
      <c r="B38">
        <v>409</v>
      </c>
      <c r="C38" s="2" t="s">
        <v>101</v>
      </c>
      <c r="D38" s="2">
        <v>28</v>
      </c>
      <c r="E38" s="3">
        <v>29.062999999999999</v>
      </c>
      <c r="F38" s="2" t="s">
        <v>102</v>
      </c>
      <c r="G38" s="4">
        <v>21</v>
      </c>
      <c r="H38" s="3">
        <v>18.791499999999999</v>
      </c>
      <c r="I38" t="str">
        <f t="shared" si="4"/>
        <v>4.41</v>
      </c>
      <c r="J38" t="str">
        <f t="shared" si="5"/>
        <v>3.73</v>
      </c>
      <c r="K38" t="str">
        <f t="shared" si="2"/>
        <v>4.68</v>
      </c>
      <c r="L38" t="str">
        <f t="shared" si="3"/>
        <v>3.13</v>
      </c>
    </row>
    <row r="39" spans="1:12" x14ac:dyDescent="0.3">
      <c r="A39" s="2" t="s">
        <v>132</v>
      </c>
      <c r="B39">
        <v>417</v>
      </c>
      <c r="C39" s="2" t="s">
        <v>8</v>
      </c>
      <c r="D39" s="2">
        <v>26</v>
      </c>
      <c r="E39" s="3">
        <v>23.748200000000001</v>
      </c>
      <c r="F39" s="2" t="s">
        <v>9</v>
      </c>
      <c r="G39" s="2">
        <v>26</v>
      </c>
      <c r="H39" s="3">
        <v>21.652699999999999</v>
      </c>
      <c r="I39" t="str">
        <f t="shared" si="4"/>
        <v>5.04</v>
      </c>
      <c r="J39" t="str">
        <f t="shared" si="5"/>
        <v>3.38</v>
      </c>
      <c r="K39" t="str">
        <f t="shared" si="2"/>
        <v>4.91</v>
      </c>
      <c r="L39" t="str">
        <f t="shared" si="3"/>
        <v>3.89</v>
      </c>
    </row>
    <row r="40" spans="1:12" x14ac:dyDescent="0.3">
      <c r="A40" s="2" t="s">
        <v>132</v>
      </c>
      <c r="B40">
        <v>428</v>
      </c>
      <c r="C40" s="2" t="s">
        <v>82</v>
      </c>
      <c r="D40" s="2">
        <v>27</v>
      </c>
      <c r="E40" s="3">
        <v>23.5548</v>
      </c>
      <c r="F40" s="2" t="s">
        <v>83</v>
      </c>
      <c r="G40" s="2">
        <v>27</v>
      </c>
      <c r="H40" s="3">
        <v>23.5989</v>
      </c>
      <c r="I40" t="str">
        <f t="shared" si="4"/>
        <v>4.93</v>
      </c>
      <c r="J40" t="str">
        <f t="shared" si="5"/>
        <v>3.34</v>
      </c>
      <c r="K40" t="str">
        <f t="shared" si="2"/>
        <v>4.47</v>
      </c>
      <c r="L40" t="str">
        <f t="shared" si="3"/>
        <v>3.38</v>
      </c>
    </row>
    <row r="41" spans="1:12" x14ac:dyDescent="0.3">
      <c r="A41" s="2" t="s">
        <v>132</v>
      </c>
      <c r="B41">
        <v>429</v>
      </c>
      <c r="C41" s="2" t="s">
        <v>48</v>
      </c>
      <c r="D41" s="2">
        <v>29</v>
      </c>
      <c r="E41" s="3">
        <v>26.510300000000001</v>
      </c>
      <c r="F41" s="2" t="s">
        <v>49</v>
      </c>
      <c r="G41" s="2">
        <v>28</v>
      </c>
      <c r="H41" s="3">
        <v>25.54</v>
      </c>
      <c r="I41" t="str">
        <f t="shared" si="4"/>
        <v>4.78</v>
      </c>
      <c r="J41" t="str">
        <f t="shared" si="5"/>
        <v>3.32</v>
      </c>
      <c r="K41" t="str">
        <f t="shared" si="2"/>
        <v>5.16</v>
      </c>
      <c r="L41" t="str">
        <f t="shared" si="3"/>
        <v>3.36</v>
      </c>
    </row>
    <row r="42" spans="1:12" x14ac:dyDescent="0.3">
      <c r="A42" s="2" t="s">
        <v>132</v>
      </c>
      <c r="B42">
        <v>438</v>
      </c>
      <c r="C42" s="2" t="s">
        <v>20</v>
      </c>
      <c r="D42" s="2">
        <v>30</v>
      </c>
      <c r="E42" s="3">
        <v>24.1493</v>
      </c>
      <c r="F42" s="2" t="s">
        <v>21</v>
      </c>
      <c r="G42" s="2">
        <v>28</v>
      </c>
      <c r="H42" s="3">
        <v>23.575800000000001</v>
      </c>
      <c r="I42" t="str">
        <f t="shared" si="4"/>
        <v>4.79</v>
      </c>
      <c r="J42" t="str">
        <f t="shared" si="5"/>
        <v>3.42</v>
      </c>
      <c r="K42" t="str">
        <f t="shared" si="2"/>
        <v>4.42</v>
      </c>
      <c r="L42" t="str">
        <f t="shared" si="3"/>
        <v>3.34</v>
      </c>
    </row>
    <row r="43" spans="1:12" x14ac:dyDescent="0.3">
      <c r="A43" s="2" t="s">
        <v>132</v>
      </c>
      <c r="B43">
        <v>489</v>
      </c>
      <c r="C43" s="2" t="s">
        <v>52</v>
      </c>
      <c r="D43" s="2">
        <v>33</v>
      </c>
      <c r="E43" s="3">
        <v>26.105399999999999</v>
      </c>
      <c r="F43" s="2" t="s">
        <v>53</v>
      </c>
      <c r="G43" s="2">
        <v>30</v>
      </c>
      <c r="H43" s="3">
        <v>26.971</v>
      </c>
      <c r="I43" t="str">
        <f t="shared" si="4"/>
        <v>4.82</v>
      </c>
      <c r="J43" t="str">
        <f t="shared" si="5"/>
        <v>3.74</v>
      </c>
      <c r="K43" t="str">
        <f t="shared" si="2"/>
        <v>4.19</v>
      </c>
      <c r="L43" t="str">
        <f t="shared" si="3"/>
        <v>3.71</v>
      </c>
    </row>
    <row r="44" spans="1:12" x14ac:dyDescent="0.3">
      <c r="A44" s="2" t="s">
        <v>132</v>
      </c>
      <c r="B44">
        <v>495</v>
      </c>
      <c r="C44" s="2" t="s">
        <v>78</v>
      </c>
      <c r="D44" s="2">
        <v>34</v>
      </c>
      <c r="E44" s="3">
        <v>26.3126</v>
      </c>
      <c r="F44" s="2" t="s">
        <v>79</v>
      </c>
      <c r="G44" s="2">
        <v>34</v>
      </c>
      <c r="H44" s="3">
        <v>22.365200000000002</v>
      </c>
      <c r="I44" t="str">
        <f t="shared" si="4"/>
        <v>5.20</v>
      </c>
      <c r="J44" t="str">
        <f t="shared" si="5"/>
        <v>3.51</v>
      </c>
      <c r="K44" t="str">
        <f t="shared" si="2"/>
        <v>4.41</v>
      </c>
      <c r="L44" t="str">
        <f t="shared" si="3"/>
        <v>3.59</v>
      </c>
    </row>
    <row r="45" spans="1:12" x14ac:dyDescent="0.3">
      <c r="A45" s="2" t="s">
        <v>132</v>
      </c>
      <c r="B45">
        <v>516</v>
      </c>
      <c r="C45" s="2" t="s">
        <v>30</v>
      </c>
      <c r="D45" s="2">
        <v>27</v>
      </c>
      <c r="E45" s="3">
        <v>25.1477</v>
      </c>
      <c r="F45" s="2" t="s">
        <v>31</v>
      </c>
      <c r="G45" s="2">
        <v>28</v>
      </c>
      <c r="H45" s="3">
        <v>25.9693</v>
      </c>
      <c r="I45" t="str">
        <f t="shared" si="4"/>
        <v>5.23</v>
      </c>
      <c r="J45" t="str">
        <f t="shared" si="5"/>
        <v>3.40</v>
      </c>
      <c r="K45" t="str">
        <f t="shared" si="2"/>
        <v>5.17</v>
      </c>
      <c r="L45" t="str">
        <f t="shared" si="3"/>
        <v>3.32</v>
      </c>
    </row>
    <row r="46" spans="1:12" x14ac:dyDescent="0.3">
      <c r="A46" s="2" t="s">
        <v>132</v>
      </c>
      <c r="B46">
        <v>519</v>
      </c>
      <c r="C46" s="2" t="s">
        <v>63</v>
      </c>
      <c r="D46" s="2">
        <v>28</v>
      </c>
      <c r="E46" s="3">
        <v>28.369900000000001</v>
      </c>
      <c r="F46" s="2" t="s">
        <v>62</v>
      </c>
      <c r="G46" s="2">
        <v>33</v>
      </c>
      <c r="H46" s="3">
        <v>29.7544</v>
      </c>
      <c r="I46" t="str">
        <f t="shared" si="4"/>
        <v>4.58</v>
      </c>
      <c r="J46" t="str">
        <f t="shared" si="5"/>
        <v>3.64</v>
      </c>
      <c r="K46" t="str">
        <f t="shared" si="2"/>
        <v>5.04</v>
      </c>
      <c r="L46" t="str">
        <f t="shared" si="3"/>
        <v>3.82</v>
      </c>
    </row>
    <row r="47" spans="1:12" x14ac:dyDescent="0.3">
      <c r="A47" s="2" t="s">
        <v>131</v>
      </c>
      <c r="B47">
        <v>602</v>
      </c>
      <c r="C47" s="2" t="s">
        <v>58</v>
      </c>
      <c r="D47" s="2">
        <v>29</v>
      </c>
      <c r="E47" s="3">
        <v>23.2027</v>
      </c>
      <c r="F47" s="2" t="s">
        <v>59</v>
      </c>
      <c r="G47" s="2">
        <v>24</v>
      </c>
      <c r="H47" s="3">
        <v>19.804200000000002</v>
      </c>
      <c r="I47" t="str">
        <f t="shared" si="4"/>
        <v>6.03</v>
      </c>
      <c r="J47" t="str">
        <f t="shared" si="5"/>
        <v>3.50</v>
      </c>
      <c r="K47" t="str">
        <f t="shared" si="2"/>
        <v>5.48</v>
      </c>
      <c r="L47" t="str">
        <f t="shared" si="3"/>
        <v>3.19</v>
      </c>
    </row>
    <row r="48" spans="1:12" x14ac:dyDescent="0.3">
      <c r="A48" s="2" t="s">
        <v>131</v>
      </c>
      <c r="B48">
        <v>619</v>
      </c>
      <c r="C48" s="2" t="s">
        <v>84</v>
      </c>
      <c r="D48" s="2">
        <v>15</v>
      </c>
      <c r="E48" s="3">
        <v>12.8064</v>
      </c>
      <c r="F48" s="2" t="s">
        <v>85</v>
      </c>
      <c r="G48" s="2">
        <v>16</v>
      </c>
      <c r="H48" s="3">
        <v>14.0763</v>
      </c>
      <c r="I48" t="str">
        <f t="shared" si="4"/>
        <v>4.02</v>
      </c>
      <c r="J48" t="str">
        <f t="shared" si="5"/>
        <v>2.70</v>
      </c>
      <c r="K48" t="str">
        <f t="shared" si="2"/>
        <v>4.48</v>
      </c>
      <c r="L48" t="str">
        <f t="shared" si="3"/>
        <v>2.81</v>
      </c>
    </row>
    <row r="49" spans="1:12" x14ac:dyDescent="0.3">
      <c r="A49" s="2" t="s">
        <v>133</v>
      </c>
      <c r="B49">
        <v>625</v>
      </c>
      <c r="C49" s="2" t="s">
        <v>6</v>
      </c>
      <c r="D49" s="2">
        <v>17</v>
      </c>
      <c r="E49" s="3">
        <v>12.504899999999999</v>
      </c>
      <c r="F49" s="2" t="s">
        <v>7</v>
      </c>
      <c r="G49" s="2">
        <v>14</v>
      </c>
      <c r="H49" s="3">
        <v>12.950100000000001</v>
      </c>
      <c r="I49" t="str">
        <f t="shared" si="4"/>
        <v>3.90</v>
      </c>
      <c r="J49" t="str">
        <f t="shared" si="5"/>
        <v>3.05</v>
      </c>
      <c r="K49" t="str">
        <f t="shared" si="2"/>
        <v>3.24</v>
      </c>
      <c r="L49" t="str">
        <f t="shared" si="3"/>
        <v>2.89</v>
      </c>
    </row>
    <row r="50" spans="1:12" x14ac:dyDescent="0.3">
      <c r="A50" s="2" t="s">
        <v>133</v>
      </c>
      <c r="B50">
        <v>639</v>
      </c>
      <c r="C50" s="2" t="s">
        <v>105</v>
      </c>
      <c r="D50" s="2">
        <v>14</v>
      </c>
      <c r="E50" s="3">
        <v>12.1493</v>
      </c>
      <c r="F50" s="2" t="s">
        <v>106</v>
      </c>
      <c r="G50" s="2">
        <v>13</v>
      </c>
      <c r="H50" s="3">
        <v>11.687799999999999</v>
      </c>
      <c r="I50" t="str">
        <f t="shared" si="4"/>
        <v>4.20</v>
      </c>
      <c r="J50" t="str">
        <f t="shared" si="5"/>
        <v>2.68</v>
      </c>
      <c r="K50" t="str">
        <f t="shared" si="2"/>
        <v>3.89</v>
      </c>
      <c r="L50" t="str">
        <f t="shared" si="3"/>
        <v>2.51</v>
      </c>
    </row>
    <row r="51" spans="1:12" x14ac:dyDescent="0.3">
      <c r="A51" s="2" t="s">
        <v>133</v>
      </c>
      <c r="B51">
        <v>640</v>
      </c>
      <c r="C51" s="2" t="s">
        <v>109</v>
      </c>
      <c r="D51" s="2">
        <v>15</v>
      </c>
      <c r="E51" s="3">
        <v>14.558400000000001</v>
      </c>
      <c r="F51" s="2" t="s">
        <v>110</v>
      </c>
      <c r="G51" s="2">
        <v>14</v>
      </c>
      <c r="H51" s="3">
        <v>12.746499999999999</v>
      </c>
      <c r="I51" t="str">
        <f t="shared" si="4"/>
        <v>3.83</v>
      </c>
      <c r="J51" t="str">
        <f t="shared" si="5"/>
        <v>2.92</v>
      </c>
      <c r="K51" t="str">
        <f t="shared" si="2"/>
        <v>3.80</v>
      </c>
      <c r="L51" t="str">
        <f t="shared" si="3"/>
        <v>2.72</v>
      </c>
    </row>
    <row r="52" spans="1:12" x14ac:dyDescent="0.3">
      <c r="A52" s="2" t="s">
        <v>131</v>
      </c>
      <c r="B52">
        <v>688</v>
      </c>
      <c r="C52" s="2" t="s">
        <v>64</v>
      </c>
      <c r="D52" s="2">
        <v>20</v>
      </c>
      <c r="E52" s="3">
        <v>16.044799999999999</v>
      </c>
      <c r="F52" s="2" t="s">
        <v>65</v>
      </c>
      <c r="G52" s="2">
        <v>19</v>
      </c>
      <c r="H52" s="3">
        <v>14.161300000000001</v>
      </c>
      <c r="I52" t="str">
        <f t="shared" si="4"/>
        <v>5.53</v>
      </c>
      <c r="J52" t="str">
        <f t="shared" si="5"/>
        <v>3.12</v>
      </c>
      <c r="K52" t="str">
        <f t="shared" si="2"/>
        <v>5.20</v>
      </c>
      <c r="L52" t="str">
        <f t="shared" si="3"/>
        <v>3.02</v>
      </c>
    </row>
    <row r="53" spans="1:12" x14ac:dyDescent="0.3">
      <c r="A53" s="2" t="s">
        <v>131</v>
      </c>
      <c r="B53">
        <v>721</v>
      </c>
      <c r="C53" s="2" t="s">
        <v>97</v>
      </c>
      <c r="D53" s="2">
        <v>18</v>
      </c>
      <c r="E53" s="3">
        <v>16.054099999999998</v>
      </c>
      <c r="F53" s="2" t="s">
        <v>98</v>
      </c>
      <c r="G53" s="2">
        <v>18</v>
      </c>
      <c r="H53" s="3">
        <v>14.135899999999999</v>
      </c>
      <c r="I53" t="str">
        <f t="shared" si="4"/>
        <v>5.02</v>
      </c>
      <c r="J53" t="str">
        <f t="shared" si="5"/>
        <v>2.78</v>
      </c>
      <c r="K53" t="str">
        <f t="shared" si="2"/>
        <v>5.72</v>
      </c>
      <c r="L53" t="str">
        <f t="shared" si="3"/>
        <v>2.54</v>
      </c>
    </row>
    <row r="54" spans="1:12" x14ac:dyDescent="0.3">
      <c r="A54" s="2" t="s">
        <v>131</v>
      </c>
      <c r="B54">
        <v>730</v>
      </c>
      <c r="C54" s="2" t="s">
        <v>27</v>
      </c>
      <c r="D54" s="2">
        <v>32</v>
      </c>
      <c r="E54" s="3">
        <v>27.523800000000001</v>
      </c>
      <c r="F54" s="2" t="s">
        <v>86</v>
      </c>
      <c r="G54" s="2">
        <v>29</v>
      </c>
      <c r="H54" s="3">
        <v>29.903700000000001</v>
      </c>
      <c r="I54" t="str">
        <f t="shared" si="4"/>
        <v>4.21</v>
      </c>
      <c r="J54" t="str">
        <f t="shared" si="5"/>
        <v>3.62</v>
      </c>
      <c r="K54" t="str">
        <f t="shared" si="2"/>
        <v>4.29</v>
      </c>
      <c r="L54" t="str">
        <f t="shared" si="3"/>
        <v>3.66</v>
      </c>
    </row>
    <row r="55" spans="1:12" x14ac:dyDescent="0.3">
      <c r="A55" s="2" t="s">
        <v>131</v>
      </c>
      <c r="B55">
        <v>733</v>
      </c>
      <c r="C55" s="2" t="s">
        <v>66</v>
      </c>
      <c r="D55" s="2">
        <v>28</v>
      </c>
      <c r="E55" s="3">
        <v>21.276399999999999</v>
      </c>
      <c r="F55" s="2" t="s">
        <v>67</v>
      </c>
      <c r="G55" s="2">
        <v>28</v>
      </c>
      <c r="H55" s="3">
        <v>25.1769</v>
      </c>
      <c r="I55" t="str">
        <f t="shared" si="4"/>
        <v>4.69</v>
      </c>
      <c r="J55" t="str">
        <f t="shared" si="5"/>
        <v>3.38</v>
      </c>
      <c r="K55" t="str">
        <f t="shared" si="2"/>
        <v>4.63</v>
      </c>
      <c r="L55" t="str">
        <f t="shared" si="3"/>
        <v>3.52</v>
      </c>
    </row>
    <row r="56" spans="1:12" x14ac:dyDescent="0.3">
      <c r="A56" s="2" t="s">
        <v>134</v>
      </c>
      <c r="B56">
        <v>766</v>
      </c>
      <c r="C56" s="2" t="s">
        <v>44</v>
      </c>
      <c r="D56" s="2">
        <v>34</v>
      </c>
      <c r="E56" s="3">
        <v>30.0352</v>
      </c>
      <c r="F56" s="2" t="s">
        <v>45</v>
      </c>
      <c r="G56" s="2">
        <v>28</v>
      </c>
      <c r="H56" s="3">
        <v>24.7105</v>
      </c>
      <c r="I56" t="str">
        <f t="shared" si="4"/>
        <v>5.38</v>
      </c>
      <c r="J56" t="str">
        <f t="shared" si="5"/>
        <v>3.71</v>
      </c>
      <c r="K56" t="str">
        <f t="shared" si="2"/>
        <v>5.42</v>
      </c>
      <c r="L56" t="str">
        <f t="shared" si="3"/>
        <v>3.27</v>
      </c>
    </row>
    <row r="57" spans="1:12" x14ac:dyDescent="0.3">
      <c r="A57" s="2" t="s">
        <v>134</v>
      </c>
      <c r="B57">
        <v>1000</v>
      </c>
      <c r="C57" s="2" t="s">
        <v>0</v>
      </c>
      <c r="D57" s="2">
        <v>34</v>
      </c>
      <c r="E57" s="3">
        <v>31.024000000000001</v>
      </c>
      <c r="F57" s="2" t="s">
        <v>1</v>
      </c>
      <c r="G57" s="2">
        <v>29</v>
      </c>
      <c r="H57" s="3">
        <v>24.6738</v>
      </c>
      <c r="I57" t="str">
        <f t="shared" si="4"/>
        <v>4.62</v>
      </c>
      <c r="J57" t="str">
        <f t="shared" si="5"/>
        <v>4.21</v>
      </c>
      <c r="K57" t="str">
        <f t="shared" si="2"/>
        <v>4.79</v>
      </c>
      <c r="L57" t="str">
        <f t="shared" si="3"/>
        <v>3.55</v>
      </c>
    </row>
    <row r="58" spans="1:12" x14ac:dyDescent="0.3">
      <c r="A58" s="2" t="s">
        <v>134</v>
      </c>
      <c r="B58">
        <v>1001</v>
      </c>
      <c r="C58" s="2" t="s">
        <v>40</v>
      </c>
      <c r="D58" s="2">
        <v>23</v>
      </c>
      <c r="E58" s="3">
        <v>17.575500000000002</v>
      </c>
      <c r="F58" s="2" t="s">
        <v>41</v>
      </c>
      <c r="G58" s="2">
        <v>16</v>
      </c>
      <c r="H58" s="3">
        <v>12.338800000000001</v>
      </c>
      <c r="I58" t="str">
        <f t="shared" si="4"/>
        <v>5.47</v>
      </c>
      <c r="J58" t="str">
        <f t="shared" si="5"/>
        <v>3.03</v>
      </c>
      <c r="K58" t="str">
        <f t="shared" si="2"/>
        <v>4.92</v>
      </c>
      <c r="L58" t="str">
        <f t="shared" si="3"/>
        <v>2.83</v>
      </c>
    </row>
    <row r="59" spans="1:12" x14ac:dyDescent="0.3">
      <c r="A59" s="2" t="s">
        <v>134</v>
      </c>
      <c r="B59">
        <v>1002</v>
      </c>
      <c r="C59" s="2" t="s">
        <v>24</v>
      </c>
      <c r="D59" s="2">
        <v>26</v>
      </c>
      <c r="E59" s="3">
        <v>23.6799</v>
      </c>
      <c r="F59" s="2" t="s">
        <v>25</v>
      </c>
      <c r="G59" s="2">
        <v>29</v>
      </c>
      <c r="H59" s="3">
        <v>23.355799999999999</v>
      </c>
      <c r="I59" t="str">
        <f t="shared" si="4"/>
        <v>4.79</v>
      </c>
      <c r="J59" t="str">
        <f t="shared" si="5"/>
        <v>3.14</v>
      </c>
      <c r="K59" t="str">
        <f t="shared" si="2"/>
        <v>4.89</v>
      </c>
      <c r="L59" t="str">
        <f t="shared" si="3"/>
        <v>3.47</v>
      </c>
    </row>
    <row r="60" spans="1:12" x14ac:dyDescent="0.3">
      <c r="A60" s="2" t="s">
        <v>134</v>
      </c>
      <c r="B60">
        <v>1003</v>
      </c>
      <c r="C60" s="2" t="s">
        <v>3</v>
      </c>
      <c r="D60" s="2">
        <v>27</v>
      </c>
      <c r="E60" s="3">
        <v>23.6068</v>
      </c>
      <c r="F60" s="2" t="s">
        <v>2</v>
      </c>
      <c r="G60" s="2">
        <v>22</v>
      </c>
      <c r="H60" s="3">
        <v>19.033799999999999</v>
      </c>
      <c r="I60" t="str">
        <f t="shared" si="4"/>
        <v>4.72</v>
      </c>
      <c r="J60" t="str">
        <f t="shared" si="5"/>
        <v>3.54</v>
      </c>
      <c r="K60" t="str">
        <f t="shared" si="2"/>
        <v>4.15</v>
      </c>
      <c r="L60" t="str">
        <f t="shared" si="3"/>
        <v>3.37</v>
      </c>
    </row>
    <row r="61" spans="1:12" x14ac:dyDescent="0.3">
      <c r="A61" s="2" t="s">
        <v>134</v>
      </c>
      <c r="B61">
        <v>1004</v>
      </c>
      <c r="C61" s="2" t="s">
        <v>56</v>
      </c>
      <c r="D61" s="2">
        <v>22</v>
      </c>
      <c r="E61" s="3">
        <v>15.8894</v>
      </c>
      <c r="F61" s="2" t="s">
        <v>57</v>
      </c>
      <c r="G61" s="2">
        <v>18</v>
      </c>
      <c r="H61" s="3">
        <v>10.616300000000001</v>
      </c>
      <c r="I61" t="str">
        <f t="shared" si="4"/>
        <v>4.12</v>
      </c>
      <c r="J61" t="str">
        <f t="shared" si="5"/>
        <v>3.20</v>
      </c>
      <c r="K61" t="str">
        <f t="shared" si="2"/>
        <v>3.87</v>
      </c>
      <c r="L61" t="str">
        <f t="shared" si="3"/>
        <v>3.02</v>
      </c>
    </row>
  </sheetData>
  <sortState xmlns:xlrd2="http://schemas.microsoft.com/office/spreadsheetml/2017/richdata2" ref="B2:H61">
    <sortCondition ref="B2:B61"/>
  </sortState>
  <phoneticPr fontId="1" type="noConversion"/>
  <pageMargins left="0.7" right="0.7" top="0.75" bottom="0.75" header="0.3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Lines>0</Lines>
  <Paragraphs>0</Paragraph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朱芳</dc:creator>
  <cp:keywords/>
  <dc:description/>
  <cp:lastModifiedBy>C Cao</cp:lastModifiedBy>
  <cp:revision>0</cp:revision>
  <dcterms:created xsi:type="dcterms:W3CDTF">2023-09-01T07:25:33Z</dcterms:created>
  <dcterms:modified xsi:type="dcterms:W3CDTF">2024-05-10T15:45:30Z</dcterms:modified>
</cp:coreProperties>
</file>