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_\.vscode\Data_Analyst_Bootcamp\Excel\Lesson_21\"/>
    </mc:Choice>
  </mc:AlternateContent>
  <bookViews>
    <workbookView xWindow="0" yWindow="0" windowWidth="21570" windowHeight="8085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3" l="1"/>
  <c r="K3" i="13"/>
  <c r="K4" i="13"/>
  <c r="K5" i="13"/>
  <c r="K6" i="13"/>
  <c r="K7" i="13"/>
  <c r="K8" i="13"/>
  <c r="K9" i="13"/>
  <c r="K2" i="13"/>
  <c r="J3" i="13"/>
  <c r="J4" i="13"/>
  <c r="J5" i="13"/>
  <c r="J6" i="13"/>
  <c r="J7" i="13"/>
  <c r="J8" i="13"/>
  <c r="J9" i="13"/>
  <c r="J10" i="13"/>
  <c r="J2" i="13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8"/>
  <c r="K4" i="8"/>
  <c r="K5" i="8"/>
  <c r="K6" i="8"/>
  <c r="K7" i="8"/>
  <c r="K8" i="8"/>
  <c r="K9" i="8"/>
  <c r="K10" i="8"/>
  <c r="K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<sst xmlns="http://schemas.openxmlformats.org/spreadsheetml/2006/main" count="574" uniqueCount="97">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</sst>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N15" sqref="N1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3.5703125" bestFit="1" customWidth="1"/>
    <col min="11" max="11" width="22.5703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 C3)</f>
        <v>Pam Beasley</v>
      </c>
      <c r="K3" t="str">
        <f t="shared" ref="K3:K12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6"/>
  <sheetViews>
    <sheetView tabSelected="1" workbookViewId="0">
      <selection activeCell="M3" sqref="M3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>
        <v>36933</v>
      </c>
      <c r="I2" s="1">
        <v>42164</v>
      </c>
      <c r="J2">
        <f>_xlfn.DAYS(I2,H2)</f>
        <v>5231</v>
      </c>
      <c r="K2">
        <f>NETWORKDAYS(H2,I2)</f>
        <v>3737</v>
      </c>
      <c r="L2" s="3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>
        <v>36229</v>
      </c>
      <c r="I3" s="1">
        <v>42287</v>
      </c>
      <c r="J3">
        <f t="shared" ref="J3:J10" si="0">_xlfn.DAYS(I3,H3)</f>
        <v>6058</v>
      </c>
      <c r="K3">
        <f t="shared" ref="K3:K10" si="1">NETWORKDAYS(H3,I3)</f>
        <v>4328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>
        <v>36623</v>
      </c>
      <c r="I4" s="1">
        <v>42956</v>
      </c>
      <c r="J4">
        <f t="shared" si="0"/>
        <v>6333</v>
      </c>
      <c r="K4">
        <f t="shared" si="1"/>
        <v>4524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>
        <v>36647</v>
      </c>
      <c r="I5" s="1">
        <v>42075</v>
      </c>
      <c r="J5">
        <f t="shared" si="0"/>
        <v>5428</v>
      </c>
      <c r="K5">
        <f t="shared" si="1"/>
        <v>3879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>
        <v>37047</v>
      </c>
      <c r="I6" s="1">
        <v>42977</v>
      </c>
      <c r="J6">
        <f t="shared" si="0"/>
        <v>5930</v>
      </c>
      <c r="K6">
        <f t="shared" si="1"/>
        <v>4237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>
        <v>37047</v>
      </c>
      <c r="I7" s="1">
        <v>41587</v>
      </c>
      <c r="J7">
        <f t="shared" si="0"/>
        <v>4540</v>
      </c>
      <c r="K7">
        <f t="shared" si="1"/>
        <v>3244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>
        <v>37844</v>
      </c>
      <c r="I8" s="1">
        <v>41587</v>
      </c>
      <c r="J8">
        <f t="shared" si="0"/>
        <v>3743</v>
      </c>
      <c r="K8">
        <f t="shared" si="1"/>
        <v>2675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>
        <v>37505</v>
      </c>
      <c r="I9" s="1">
        <v>42116</v>
      </c>
      <c r="J9">
        <f t="shared" si="0"/>
        <v>4611</v>
      </c>
      <c r="K9">
        <f t="shared" si="1"/>
        <v>3294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>
        <v>37902</v>
      </c>
      <c r="I10" s="1">
        <v>42116</v>
      </c>
      <c r="J10">
        <f t="shared" si="0"/>
        <v>4214</v>
      </c>
      <c r="K10">
        <f>NETWORKDAYS(H10,I10)</f>
        <v>3011</v>
      </c>
    </row>
    <row r="16" spans="1:12" x14ac:dyDescent="0.25">
      <c r="H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IF($D$2:$D$10 &gt;=30, "Old", "Young")</f>
        <v>Old</v>
      </c>
      <c r="K2" t="str">
        <f>IF(F2:F10 = "Salesman", "Sales", "Not Sales")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IF($D$2:$D$10 &gt;=30, "Old", "Young")</f>
        <v>Old</v>
      </c>
      <c r="K3" t="str">
        <f t="shared" ref="K3:K10" si="1">IF(F3:F11 = "Salesman", "Sales", "Not Sales")</f>
        <v>Not Sales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Not Sales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Not Sales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Not Sales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Not Sales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Not Sales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5" sqref="L5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M16" sqref="M16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RIGHT(A2,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L6" sqref="L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 "dd/mm/yyyy")</f>
        <v>02/11/2001</v>
      </c>
      <c r="K2" t="s">
        <v>88</v>
      </c>
      <c r="L2" s="3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 "dd/mm/yyyy")</f>
        <v>03/10/1999</v>
      </c>
      <c r="K3" s="3" t="s">
        <v>89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 t="s">
        <v>90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 t="s">
        <v>91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 t="s">
        <v>92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 t="s">
        <v>93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 t="s">
        <v>94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 t="s">
        <v>95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 t="s">
        <v>96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5" sqref="K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N5" sqref="N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SUBSTITUTE($L$2:$L$10, "-", "/", 1)</f>
        <v>11/2-2001</v>
      </c>
      <c r="K2" t="str">
        <f>SUBSTITUTE($L$2:$L$10, "-", "/", 2)</f>
        <v>11-2/2001</v>
      </c>
      <c r="L2" t="str">
        <f>SUBSTITUTE(H2, "/", 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SUBSTITUTE($L$2:$L$10, "-", "/", 1)</f>
        <v>10/3-1999</v>
      </c>
      <c r="K3" t="str">
        <f t="shared" ref="K3:K10" si="1">SUBSTITUTE($L$2:$L$10, "-", "/", 2)</f>
        <v>10-3/1999</v>
      </c>
      <c r="L3" t="str">
        <f t="shared" ref="L3:L10" si="2">SUBSTITUTE(H3, "/", 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7/4-2000</v>
      </c>
      <c r="K4" t="str">
        <f t="shared" si="1"/>
        <v>7-4/2000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1/5-2000</v>
      </c>
      <c r="K5" t="str">
        <f t="shared" si="1"/>
        <v>1-5/2000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5/6-2001</v>
      </c>
      <c r="K6" t="str">
        <f t="shared" si="1"/>
        <v>5-6/2001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5/6-2001</v>
      </c>
      <c r="K7" t="str">
        <f t="shared" si="1"/>
        <v>5-6/2001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11/8-2003</v>
      </c>
      <c r="K8" t="str">
        <f t="shared" si="1"/>
        <v>11-8/2003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6/9-2002</v>
      </c>
      <c r="K9" t="str">
        <f t="shared" si="1"/>
        <v>6-9/2002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8/10-2003</v>
      </c>
      <c r="K10" t="str">
        <f t="shared" si="1"/>
        <v>8-10/2003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 50000")</f>
        <v>128000</v>
      </c>
      <c r="L2">
        <f>SUMIFS(G2:G10,E2:E10, 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Alexander Abcdkc</cp:lastModifiedBy>
  <dcterms:created xsi:type="dcterms:W3CDTF">2021-12-16T14:18:34Z</dcterms:created>
  <dcterms:modified xsi:type="dcterms:W3CDTF">2024-08-14T18:59:10Z</dcterms:modified>
</cp:coreProperties>
</file>