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41a6a4c5fcb8481/Documents/Accounting_Classes/EXCEL_PRACTCE/"/>
    </mc:Choice>
  </mc:AlternateContent>
  <xr:revisionPtr revIDLastSave="34" documentId="8_{FDCC3174-9811-4118-8FDD-D136C21353B2}" xr6:coauthVersionLast="47" xr6:coauthVersionMax="47" xr10:uidLastSave="{2E8D2E2E-0126-4B9B-9EDC-C60BDCC6BC84}"/>
  <bookViews>
    <workbookView xWindow="-120" yWindow="-120" windowWidth="20730" windowHeight="11040" xr2:uid="{3C0C2D58-7CD5-4171-8D30-D4FE6321C7EB}"/>
  </bookViews>
  <sheets>
    <sheet name="Average_Salary_by_Job_Classif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15" i="1"/>
  <c r="H8" i="1"/>
  <c r="H7" i="1"/>
  <c r="H3" i="1"/>
  <c r="H4" i="1"/>
</calcChain>
</file>

<file path=xl/sharedStrings.xml><?xml version="1.0" encoding="utf-8"?>
<sst xmlns="http://schemas.openxmlformats.org/spreadsheetml/2006/main" count="367" uniqueCount="358">
  <si>
    <t>Position Title</t>
  </si>
  <si>
    <t>Position Class Code</t>
  </si>
  <si>
    <t>Grade</t>
  </si>
  <si>
    <t>Average of Base Salary</t>
  </si>
  <si>
    <t>Number of Employees</t>
  </si>
  <si>
    <t>Information Technology Expert</t>
  </si>
  <si>
    <t>Accountant/Auditor II</t>
  </si>
  <si>
    <t>Veterinary Assistant</t>
  </si>
  <si>
    <t>Police Aide</t>
  </si>
  <si>
    <t>ERP Functional Business Analyst</t>
  </si>
  <si>
    <t>Alcohol Beverage Purchasing and Account Specialist</t>
  </si>
  <si>
    <t>Senior Engineer Technician</t>
  </si>
  <si>
    <t>Administrative Specialist III</t>
  </si>
  <si>
    <t>Forensic Scientist</t>
  </si>
  <si>
    <t>Manager I</t>
  </si>
  <si>
    <t>M1</t>
  </si>
  <si>
    <t>Community Services Aide II</t>
  </si>
  <si>
    <t>Income Assistance Program Specialist III</t>
  </si>
  <si>
    <t>Public Safety Emergency Communications Manager</t>
  </si>
  <si>
    <t>Senior Librarian</t>
  </si>
  <si>
    <t>Truck Driver/Warehouse Worker</t>
  </si>
  <si>
    <t>Transportation Systems Technician III</t>
  </si>
  <si>
    <t>Public Service Worker IV</t>
  </si>
  <si>
    <t>Performance Management and Data Analyst III</t>
  </si>
  <si>
    <t>Public Safety Instructor</t>
  </si>
  <si>
    <t>Correctional Team Leader - Captain</t>
  </si>
  <si>
    <t>C2</t>
  </si>
  <si>
    <t>Equipment Maintenance Crew Chief</t>
  </si>
  <si>
    <t>Engineer Technician II</t>
  </si>
  <si>
    <t>Telecommunications Technician</t>
  </si>
  <si>
    <t>Emergency Management Specialist I</t>
  </si>
  <si>
    <t>Safety and Training Instructor</t>
  </si>
  <si>
    <t>Management and Budget Specialist II</t>
  </si>
  <si>
    <t>Deputy Sheriff Sergeant</t>
  </si>
  <si>
    <t>D1</t>
  </si>
  <si>
    <t>Senior Architect</t>
  </si>
  <si>
    <t>Manager II</t>
  </si>
  <si>
    <t>M2</t>
  </si>
  <si>
    <t>Laboratory Assistant</t>
  </si>
  <si>
    <t>Police Officer Candidate</t>
  </si>
  <si>
    <t>P1</t>
  </si>
  <si>
    <t>Welder</t>
  </si>
  <si>
    <t>Warehouse Assistant Supervisor</t>
  </si>
  <si>
    <t>Assistant County Attorney III</t>
  </si>
  <si>
    <t>Self-Contained Breathing Apparatus Technician</t>
  </si>
  <si>
    <t>Permit Technician III</t>
  </si>
  <si>
    <t>Background Screening Specialist</t>
  </si>
  <si>
    <t>Police District Station Assistant</t>
  </si>
  <si>
    <t>Security Officer II</t>
  </si>
  <si>
    <t>Highway Inspector I</t>
  </si>
  <si>
    <t>Deputy Sheriff Candidate</t>
  </si>
  <si>
    <t>G1</t>
  </si>
  <si>
    <t>Public Information Officer II</t>
  </si>
  <si>
    <t>Public Safety Communications Specialist III</t>
  </si>
  <si>
    <t>Property Manager II</t>
  </si>
  <si>
    <t>Paralegal Specialist</t>
  </si>
  <si>
    <t>Information Technology Technician III</t>
  </si>
  <si>
    <t>Senior Supply Technician</t>
  </si>
  <si>
    <t>Librarian I</t>
  </si>
  <si>
    <t>Legislative Attorney</t>
  </si>
  <si>
    <t>Permitting and Code Enforcement Inspector III</t>
  </si>
  <si>
    <t>Transportation Systems Technical Center Supervisor</t>
  </si>
  <si>
    <t>Librarian II</t>
  </si>
  <si>
    <t>Plumber I</t>
  </si>
  <si>
    <t>Animal Services Officer III</t>
  </si>
  <si>
    <t>Library Assistant Supervisor</t>
  </si>
  <si>
    <t>Psychologist Supervisor</t>
  </si>
  <si>
    <t>Gain Sharing Coordinator</t>
  </si>
  <si>
    <t>Property Manager I</t>
  </si>
  <si>
    <t>Therapist II</t>
  </si>
  <si>
    <t>Correctional Specialist V</t>
  </si>
  <si>
    <t>Licensed Practical Nurse - Correctional Facility</t>
  </si>
  <si>
    <t>Behavioral Health Associate Counselor (Alcohol &amp; Drug)</t>
  </si>
  <si>
    <t>Equipment Operator II</t>
  </si>
  <si>
    <t>Legal Secretary II</t>
  </si>
  <si>
    <t>Resident Supervisor III</t>
  </si>
  <si>
    <t>Community Health Clinic Technician</t>
  </si>
  <si>
    <t>Deputy Sheriff Lieutenant</t>
  </si>
  <si>
    <t>D2</t>
  </si>
  <si>
    <t>Recreation Specialist</t>
  </si>
  <si>
    <t>Fiscal and Policy Analyst III</t>
  </si>
  <si>
    <t>Code Enforcement Inspector III</t>
  </si>
  <si>
    <t>Administrative Specialist I</t>
  </si>
  <si>
    <t>Correctional Dietary Officer II</t>
  </si>
  <si>
    <t>Library Assistant II</t>
  </si>
  <si>
    <t>Library Associate</t>
  </si>
  <si>
    <t>Office Services Coordinator</t>
  </si>
  <si>
    <t>Police Sergeant</t>
  </si>
  <si>
    <t>A1</t>
  </si>
  <si>
    <t>Transportation Systems Technician II</t>
  </si>
  <si>
    <t>Income Assistance Program Specialist II</t>
  </si>
  <si>
    <t>OIG Investigative Analyst III</t>
  </si>
  <si>
    <t>Legislative Senior Aide III</t>
  </si>
  <si>
    <t>Engineer II</t>
  </si>
  <si>
    <t>Inspection and Enforcement Field Supervisor</t>
  </si>
  <si>
    <t>Correctional Health Nurse II</t>
  </si>
  <si>
    <t>Highway Construction Field Supervisor</t>
  </si>
  <si>
    <t>Correctional Shift Commander - Lieutenant</t>
  </si>
  <si>
    <t>C1</t>
  </si>
  <si>
    <t>Transit Services Supervisor</t>
  </si>
  <si>
    <t>Senior Retirement Analyst</t>
  </si>
  <si>
    <t>Management and Budget Specialist III</t>
  </si>
  <si>
    <t>Revenue Counter Supervisor</t>
  </si>
  <si>
    <t>Work Force Leader II</t>
  </si>
  <si>
    <t>District Supervisor</t>
  </si>
  <si>
    <t>Program Specialist II</t>
  </si>
  <si>
    <t>Insurance Fund Manager</t>
  </si>
  <si>
    <t>Transit Coordinator</t>
  </si>
  <si>
    <t>Animal Care Attendant</t>
  </si>
  <si>
    <t>Abandoned Vehicle Code Enforcement Specialist</t>
  </si>
  <si>
    <t>Dental Assistant</t>
  </si>
  <si>
    <t>Investigator III</t>
  </si>
  <si>
    <t>Public Service Craftsworker II</t>
  </si>
  <si>
    <t>Telecommunications Specialist</t>
  </si>
  <si>
    <t>Information and Referral Aide II</t>
  </si>
  <si>
    <t>Building Services Inspector</t>
  </si>
  <si>
    <t>Insurance Risk Analyst</t>
  </si>
  <si>
    <t>Mail Clerk</t>
  </si>
  <si>
    <t>Police Lieutenant</t>
  </si>
  <si>
    <t>A2</t>
  </si>
  <si>
    <t>HVAC Mechanic I</t>
  </si>
  <si>
    <t>Major Maintenance Project Manager</t>
  </si>
  <si>
    <t>Architect III</t>
  </si>
  <si>
    <t>Correctional Dietary Supervisor</t>
  </si>
  <si>
    <t>Occupational Safety and Health Specialist</t>
  </si>
  <si>
    <t>Accountant/Auditor III</t>
  </si>
  <si>
    <t>Senior ERP Functional Business Analyst</t>
  </si>
  <si>
    <t>Intergovernmental Relations Legislative Analyst</t>
  </si>
  <si>
    <t>Human Resources Specialist III</t>
  </si>
  <si>
    <t>Highway Inspector II</t>
  </si>
  <si>
    <t>Mechanic Instructor</t>
  </si>
  <si>
    <t>Customer Service Representative Supervisor</t>
  </si>
  <si>
    <t>Public Health Dentist</t>
  </si>
  <si>
    <t>MD2</t>
  </si>
  <si>
    <t>Performance Management and Data Analyst II</t>
  </si>
  <si>
    <t>Transportation Contract Compliance Inspector II</t>
  </si>
  <si>
    <t>Urban District Public Service Aide</t>
  </si>
  <si>
    <t>Accountant/Auditor I</t>
  </si>
  <si>
    <t>Public Service Worker III</t>
  </si>
  <si>
    <t>Imaging Operator II</t>
  </si>
  <si>
    <t>Warehouse Equipment Operator</t>
  </si>
  <si>
    <t>Permitting and Code Enforcement Inspector II</t>
  </si>
  <si>
    <t>Liquor Store Assistant Manager</t>
  </si>
  <si>
    <t>Psychologist</t>
  </si>
  <si>
    <t>Health Educator</t>
  </si>
  <si>
    <t>Deputy Sheriff Captain</t>
  </si>
  <si>
    <t>D3</t>
  </si>
  <si>
    <t>Child Welfare Caseworker</t>
  </si>
  <si>
    <t>Senior Investment Officer</t>
  </si>
  <si>
    <t>Public Administration Associate</t>
  </si>
  <si>
    <t>Locksmith</t>
  </si>
  <si>
    <t>Transit Information Systems Technician</t>
  </si>
  <si>
    <t>Public Safety Emergency Communications Supervisor</t>
  </si>
  <si>
    <t>Refuse Disposal Cashier</t>
  </si>
  <si>
    <t>Community Outreach Manager</t>
  </si>
  <si>
    <t>Animal Care Attendant Supervisor</t>
  </si>
  <si>
    <t>Senior Engineer</t>
  </si>
  <si>
    <t>Mechanic Technician II</t>
  </si>
  <si>
    <t>Customer Service Representative Leader</t>
  </si>
  <si>
    <t>Deputy Clerk of the County Council</t>
  </si>
  <si>
    <t>Social Worker II</t>
  </si>
  <si>
    <t>Public Service Craftsworker I</t>
  </si>
  <si>
    <t>Customer Service Representative I</t>
  </si>
  <si>
    <t>Work Force Leader IV</t>
  </si>
  <si>
    <t>Community Services Aide I</t>
  </si>
  <si>
    <t>Public Service Worker II</t>
  </si>
  <si>
    <t>Information Technology Specialist III</t>
  </si>
  <si>
    <t>Motor Pool Attendant</t>
  </si>
  <si>
    <t>Liquor Store Clerk II</t>
  </si>
  <si>
    <t>Fire/Rescue Battalion Chief</t>
  </si>
  <si>
    <t>B3</t>
  </si>
  <si>
    <t>Driver/Clerk</t>
  </si>
  <si>
    <t>Resident Supervisor II</t>
  </si>
  <si>
    <t>Medical Doctor Psychiatrist III</t>
  </si>
  <si>
    <t>MD3</t>
  </si>
  <si>
    <t>Supervisor Parking Meter Unit</t>
  </si>
  <si>
    <t>Senior Pool Manager</t>
  </si>
  <si>
    <t>Police Officer III</t>
  </si>
  <si>
    <t>P4</t>
  </si>
  <si>
    <t>Program Specialist I</t>
  </si>
  <si>
    <t>Plumber Supervisor</t>
  </si>
  <si>
    <t>Investment Portfolio Manager</t>
  </si>
  <si>
    <t>Survey Crew Leader</t>
  </si>
  <si>
    <t>Capital Projects Manager</t>
  </si>
  <si>
    <t>Principal Administrative Aide</t>
  </si>
  <si>
    <t>Security Officer III (Sergeant)</t>
  </si>
  <si>
    <t>Executive Administrative Aide</t>
  </si>
  <si>
    <t>Social Worker III</t>
  </si>
  <si>
    <t>Epidemiologist II</t>
  </si>
  <si>
    <t>Dental Hygienist</t>
  </si>
  <si>
    <t>Customer Service Representative II</t>
  </si>
  <si>
    <t>Master Firefighter/Rescuer</t>
  </si>
  <si>
    <t>F4</t>
  </si>
  <si>
    <t>Mail Services Supervisor</t>
  </si>
  <si>
    <t>Depot Supply Coordinator</t>
  </si>
  <si>
    <t>HVAC Mechanic II</t>
  </si>
  <si>
    <t>Forensics Specialist I</t>
  </si>
  <si>
    <t>Information Technology Project Manager</t>
  </si>
  <si>
    <t>Transit Marketing Specialist</t>
  </si>
  <si>
    <t>Shift Supervisor Transportation Management Center</t>
  </si>
  <si>
    <t>Enviromental Compliance Supervisor</t>
  </si>
  <si>
    <t>Office Clerk</t>
  </si>
  <si>
    <t>Electrician II</t>
  </si>
  <si>
    <t>Security Officer IV (Lieutenant)</t>
  </si>
  <si>
    <t>Engineer III</t>
  </si>
  <si>
    <t>ERP Change Management Specialist</t>
  </si>
  <si>
    <t>Information Technology Technician I</t>
  </si>
  <si>
    <t>Energy Management Systems Technician</t>
  </si>
  <si>
    <t>Revenue Counter</t>
  </si>
  <si>
    <t>Equipment Operator I</t>
  </si>
  <si>
    <t>Correctional Specialist II</t>
  </si>
  <si>
    <t>Public Relations Specialist</t>
  </si>
  <si>
    <t>Land Survey Supervisor</t>
  </si>
  <si>
    <t>Work Force Leader III</t>
  </si>
  <si>
    <t>Equipment Operator III</t>
  </si>
  <si>
    <t>Equipment Services Coordinator</t>
  </si>
  <si>
    <t>Recreation Supervisor</t>
  </si>
  <si>
    <t>Fiscal Assistant</t>
  </si>
  <si>
    <t>Public Health Advisor</t>
  </si>
  <si>
    <t>Program Manager I</t>
  </si>
  <si>
    <t>Program Aide</t>
  </si>
  <si>
    <t>Registered Veterinary Technician</t>
  </si>
  <si>
    <t>Safety and Training Supervisor</t>
  </si>
  <si>
    <t>Therapist, Supervisory</t>
  </si>
  <si>
    <t>Community Services Aide III</t>
  </si>
  <si>
    <t>Transportation Contract Compliance Inspector I</t>
  </si>
  <si>
    <t>Government Records Supervisor</t>
  </si>
  <si>
    <t>Supervisory Supply Technician</t>
  </si>
  <si>
    <t>Library Assistant I</t>
  </si>
  <si>
    <t>Civil Works Designer</t>
  </si>
  <si>
    <t>Communications Technician II</t>
  </si>
  <si>
    <t>Recreation Coordinator</t>
  </si>
  <si>
    <t>Accountant/Auditor Supervisor</t>
  </si>
  <si>
    <t>Fire/Rescue Division Chief</t>
  </si>
  <si>
    <t>B6</t>
  </si>
  <si>
    <t>Warehouse Worker</t>
  </si>
  <si>
    <t>Library Technician</t>
  </si>
  <si>
    <t>Master Police Officer</t>
  </si>
  <si>
    <t>P5</t>
  </si>
  <si>
    <t>Police Services Assistant</t>
  </si>
  <si>
    <t>Printing Technician III</t>
  </si>
  <si>
    <t>Environmental Health Specialist III</t>
  </si>
  <si>
    <t>Transit Aide I</t>
  </si>
  <si>
    <t>Chief Veterinarian</t>
  </si>
  <si>
    <t>Supervisory Social Worker</t>
  </si>
  <si>
    <t>Urban District Public Service Team Supervisor</t>
  </si>
  <si>
    <t>Engineer I</t>
  </si>
  <si>
    <t>Transit Communications Leader</t>
  </si>
  <si>
    <t>Laboratory Supervisor</t>
  </si>
  <si>
    <t>Mail Clerk Leader</t>
  </si>
  <si>
    <t>Human Services Specialist</t>
  </si>
  <si>
    <t>Supply Technician II</t>
  </si>
  <si>
    <t>Fire/Rescue Captain</t>
  </si>
  <si>
    <t>B2</t>
  </si>
  <si>
    <t>Income Assistance Program Specialist I</t>
  </si>
  <si>
    <t>Photographic/Digital Image Technician</t>
  </si>
  <si>
    <t>Client Assistance Specialist</t>
  </si>
  <si>
    <t>Traffic Management Technician II</t>
  </si>
  <si>
    <t>Manager Taxicab Regulation and Special Transit Services</t>
  </si>
  <si>
    <t>Arborist</t>
  </si>
  <si>
    <t>Senior Business Development Specialist</t>
  </si>
  <si>
    <t>Correctional Records Coordinator</t>
  </si>
  <si>
    <t>Transit Bus Operator</t>
  </si>
  <si>
    <t>Fire/Rescue Lieutenant</t>
  </si>
  <si>
    <t>B1</t>
  </si>
  <si>
    <t>Radiologic Technologist</t>
  </si>
  <si>
    <t>Work Force Leader I</t>
  </si>
  <si>
    <t>Management and Budget Specialist I</t>
  </si>
  <si>
    <t>Transit Operations Supervisor</t>
  </si>
  <si>
    <t>Automotive Parts Technician II</t>
  </si>
  <si>
    <t>Emergency Management Specialist II</t>
  </si>
  <si>
    <t>Forensics Specialist II</t>
  </si>
  <si>
    <t>Library Associate II</t>
  </si>
  <si>
    <t>Animal Services Officer, Lead</t>
  </si>
  <si>
    <t>Correctional Officer III (Corporal)</t>
  </si>
  <si>
    <t>C5</t>
  </si>
  <si>
    <t>Emergency Vehicle Maintenance Crew Chief</t>
  </si>
  <si>
    <t>Visual Information Specialist</t>
  </si>
  <si>
    <t>School Health Room Technician I</t>
  </si>
  <si>
    <t>Senior Permitting Services Specialist</t>
  </si>
  <si>
    <t>Lead Revenue Counter</t>
  </si>
  <si>
    <t>Latent Print Examiner</t>
  </si>
  <si>
    <t>Planning Specialist III</t>
  </si>
  <si>
    <t>Alcohol and Tobacco Enforcement Specialist II</t>
  </si>
  <si>
    <t>Enterprise Technology Expert</t>
  </si>
  <si>
    <t>Fire/Rescue Assistant Chief</t>
  </si>
  <si>
    <t>B4</t>
  </si>
  <si>
    <t>Messenger-Clerk</t>
  </si>
  <si>
    <t>Nurse Manager</t>
  </si>
  <si>
    <t>Construction Representative III</t>
  </si>
  <si>
    <t>Real Estate Specialist III</t>
  </si>
  <si>
    <t>Security Officer I</t>
  </si>
  <si>
    <t>EMS Educator</t>
  </si>
  <si>
    <t>Accountant/Auditor, Lead/Senior</t>
  </si>
  <si>
    <t>Truck Driver Helper/Warehouse Worker</t>
  </si>
  <si>
    <t>Program Manager II</t>
  </si>
  <si>
    <t>Public Safety Reporting Aide I</t>
  </si>
  <si>
    <t>Public Safety Reporting Aide II</t>
  </si>
  <si>
    <t>Autobody Repairer</t>
  </si>
  <si>
    <t>Community Health Nurse II</t>
  </si>
  <si>
    <t>Traffic Enforcement Field Service Technician II</t>
  </si>
  <si>
    <t>Crime Analyst</t>
  </si>
  <si>
    <t>Nurse Practitioner</t>
  </si>
  <si>
    <t>Information Technology Specialist II</t>
  </si>
  <si>
    <t>Building Services Worker II</t>
  </si>
  <si>
    <t>Medical Doctor Psychiatrist IV</t>
  </si>
  <si>
    <t>MD4</t>
  </si>
  <si>
    <t>Community Health Clinic Technician Leader</t>
  </si>
  <si>
    <t>Administrative Specialist II</t>
  </si>
  <si>
    <t>Management Services Supervisor</t>
  </si>
  <si>
    <t>Audiovisual Production Specialist</t>
  </si>
  <si>
    <t>Senior/Lead Fiscal and Policy Analyst</t>
  </si>
  <si>
    <t>Chief Deputy Sheriff (Colonel)</t>
  </si>
  <si>
    <t>D4</t>
  </si>
  <si>
    <t>Printer Apprentice</t>
  </si>
  <si>
    <t>Housing Code Inspector III</t>
  </si>
  <si>
    <t>Parking Meter Mechanic</t>
  </si>
  <si>
    <t>Electrician I</t>
  </si>
  <si>
    <t>Senior Information Technology Specialist</t>
  </si>
  <si>
    <t>Correctional Specialist III</t>
  </si>
  <si>
    <t>Investigator II</t>
  </si>
  <si>
    <t>Emergency Vehicle Mechanic Technician II</t>
  </si>
  <si>
    <t>Senior Executive Administrative Aide</t>
  </si>
  <si>
    <t>Liquor Store Manager</t>
  </si>
  <si>
    <t>Transit Analyst</t>
  </si>
  <si>
    <t>Plumber II</t>
  </si>
  <si>
    <t>Senior Public Safety Emergency Communications Specialist</t>
  </si>
  <si>
    <t>Senior Water Quality Specialist</t>
  </si>
  <si>
    <t>Information Technology Supervisor</t>
  </si>
  <si>
    <t>Print Shop Foreman</t>
  </si>
  <si>
    <t>Senior Planning Specialist</t>
  </si>
  <si>
    <t>Facilities and Equipment Maintenance Coordinator</t>
  </si>
  <si>
    <t>Legislative Analyst III</t>
  </si>
  <si>
    <t>Urban District Public Service and Maintenance Team Supervisor</t>
  </si>
  <si>
    <t>Executive Administrative Aide to Chief Administrative Officer</t>
  </si>
  <si>
    <t>Legislative Services Coordinator</t>
  </si>
  <si>
    <t>Firefighter/Rescuer III</t>
  </si>
  <si>
    <t>F3</t>
  </si>
  <si>
    <t>Income Assistance Program Supervisor</t>
  </si>
  <si>
    <t>Forensic Firearms/Toolmark Examiner</t>
  </si>
  <si>
    <t>Information Technology Specialist I</t>
  </si>
  <si>
    <t>Imaging Operator Leader</t>
  </si>
  <si>
    <t>Water Quality Specialist II</t>
  </si>
  <si>
    <t>Supply Technician III</t>
  </si>
  <si>
    <t>Forest Conservation Coordinator</t>
  </si>
  <si>
    <t>Supply Technician I</t>
  </si>
  <si>
    <t>Correctional Supervisor - Sergeant</t>
  </si>
  <si>
    <t>C6</t>
  </si>
  <si>
    <t>Police Captain</t>
  </si>
  <si>
    <t>A3</t>
  </si>
  <si>
    <t>Deputy Sheriff III</t>
  </si>
  <si>
    <t>G4</t>
  </si>
  <si>
    <t>Manager III</t>
  </si>
  <si>
    <t>M3</t>
  </si>
  <si>
    <t>Correctional Specialist IV</t>
  </si>
  <si>
    <t>IF</t>
  </si>
  <si>
    <t>XLOOKUP</t>
  </si>
  <si>
    <t>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</si>
</sst>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4" borderId="10" xfId="0" applyFill="1" applyBorder="1"/>
    <xf numFmtId="0" fontId="0" fillId="34" borderId="11" xfId="0" applyFill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0" fillId="34" borderId="12" xfId="0" applyFill="1" applyBorder="1"/>
    <xf numFmtId="8" fontId="0" fillId="34" borderId="12" xfId="0" applyNumberFormat="1" applyFill="1" applyBorder="1"/>
    <xf numFmtId="0" fontId="0" fillId="34" borderId="13" xfId="0" applyFill="1" applyBorder="1"/>
    <xf numFmtId="0" fontId="0" fillId="0" borderId="12" xfId="0" applyBorder="1"/>
    <xf numFmtId="8" fontId="0" fillId="0" borderId="12" xfId="0" applyNumberFormat="1" applyBorder="1"/>
    <xf numFmtId="0" fontId="0" fillId="0" borderId="13" xfId="0" applyBorder="1"/>
    <xf numFmtId="8" fontId="0" fillId="34" borderId="10" xfId="0" applyNumberFormat="1" applyFill="1" applyBorder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numFmt numFmtId="12" formatCode="&quot;$&quot;#,##0.00_);[Red]\(&quot;$&quot;#,##0.00\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EB57B1-908F-448D-82D9-8B54EDA4A638}" name="Table1" displayName="Table1" ref="A1:E322" totalsRowShown="0" headerRowDxfId="6" tableBorderDxfId="5">
  <autoFilter ref="A1:E322" xr:uid="{E7EB57B1-908F-448D-82D9-8B54EDA4A638}"/>
  <tableColumns count="5">
    <tableColumn id="1" xr3:uid="{5FB077E4-B22D-4F88-9026-775FF8400D5D}" name="Position Title" dataDxfId="4"/>
    <tableColumn id="2" xr3:uid="{32902022-2D0C-4BAF-9DC9-76BBD7738A84}" name="Position Class Code" dataDxfId="3"/>
    <tableColumn id="3" xr3:uid="{F36841BD-7110-4346-B5FA-A2B15D798789}" name="Grade" dataDxfId="2"/>
    <tableColumn id="4" xr3:uid="{AB74DF6B-6827-44B3-AC47-3924BDAA9035}" name="Average of Base Salary" dataDxfId="1"/>
    <tableColumn id="5" xr3:uid="{1F66D8AB-454D-4235-888A-4EA1FB51FF4E}" name="Number of Employe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CB7D4-E7DD-47FA-BA1E-7AC453F146B5}">
  <dimension ref="A1:H322"/>
  <sheetViews>
    <sheetView tabSelected="1" topLeftCell="A4" workbookViewId="0">
      <selection activeCell="H13" sqref="H13"/>
    </sheetView>
  </sheetViews>
  <sheetFormatPr defaultRowHeight="15" x14ac:dyDescent="0.25"/>
  <cols>
    <col min="1" max="1" width="45.28515625" customWidth="1"/>
    <col min="2" max="2" width="21.28515625" customWidth="1"/>
    <col min="3" max="3" width="8.5703125" customWidth="1"/>
    <col min="4" max="5" width="23.140625" customWidth="1"/>
    <col min="6" max="6" width="17.28515625" style="12" customWidth="1"/>
    <col min="7" max="7" width="21.5703125" style="12" customWidth="1"/>
    <col min="8" max="8" width="15.7109375" customWidth="1"/>
  </cols>
  <sheetData>
    <row r="1" spans="1:8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H1" s="12"/>
    </row>
    <row r="2" spans="1:8" x14ac:dyDescent="0.25">
      <c r="A2" s="5" t="s">
        <v>5</v>
      </c>
      <c r="B2" s="5">
        <v>550</v>
      </c>
      <c r="C2" s="5">
        <v>32</v>
      </c>
      <c r="D2" s="6">
        <v>146925.34</v>
      </c>
      <c r="E2" s="7">
        <v>9</v>
      </c>
      <c r="G2" s="12" t="s">
        <v>357</v>
      </c>
      <c r="H2" s="12"/>
    </row>
    <row r="3" spans="1:8" x14ac:dyDescent="0.25">
      <c r="A3" s="8" t="s">
        <v>6</v>
      </c>
      <c r="B3" s="8">
        <v>210</v>
      </c>
      <c r="C3" s="8">
        <v>21</v>
      </c>
      <c r="D3" s="9">
        <v>82742.44</v>
      </c>
      <c r="E3" s="10">
        <v>2</v>
      </c>
      <c r="G3" s="12" t="s">
        <v>8</v>
      </c>
      <c r="H3" s="12">
        <f>VLOOKUP(G3,$A:$E,4,FALSE)</f>
        <v>58628.63</v>
      </c>
    </row>
    <row r="4" spans="1:8" x14ac:dyDescent="0.25">
      <c r="A4" s="5" t="s">
        <v>7</v>
      </c>
      <c r="B4" s="5">
        <v>206513</v>
      </c>
      <c r="C4" s="5">
        <v>15</v>
      </c>
      <c r="D4" s="6">
        <v>45925.440000000002</v>
      </c>
      <c r="E4" s="7">
        <v>2</v>
      </c>
      <c r="G4" s="12" t="s">
        <v>14</v>
      </c>
      <c r="H4" s="12">
        <f>VLOOKUP(G4,$A:$E,4,FALSE)</f>
        <v>182281.86</v>
      </c>
    </row>
    <row r="5" spans="1:8" x14ac:dyDescent="0.25">
      <c r="A5" s="8" t="s">
        <v>8</v>
      </c>
      <c r="B5" s="8">
        <v>3506</v>
      </c>
      <c r="C5" s="8">
        <v>15</v>
      </c>
      <c r="D5" s="9">
        <v>58628.63</v>
      </c>
      <c r="E5" s="10">
        <v>15</v>
      </c>
      <c r="H5" s="12"/>
    </row>
    <row r="6" spans="1:8" x14ac:dyDescent="0.25">
      <c r="A6" s="5" t="s">
        <v>9</v>
      </c>
      <c r="B6" s="5">
        <v>100546</v>
      </c>
      <c r="C6" s="5">
        <v>30</v>
      </c>
      <c r="D6" s="6">
        <v>133797.25</v>
      </c>
      <c r="E6" s="7">
        <v>3</v>
      </c>
      <c r="G6" s="12" t="s">
        <v>356</v>
      </c>
      <c r="H6" s="12"/>
    </row>
    <row r="7" spans="1:8" x14ac:dyDescent="0.25">
      <c r="A7" s="8" t="s">
        <v>10</v>
      </c>
      <c r="B7" s="8">
        <v>8019</v>
      </c>
      <c r="C7" s="8">
        <v>18</v>
      </c>
      <c r="D7" s="9">
        <v>68834.539999999994</v>
      </c>
      <c r="E7" s="10">
        <v>7</v>
      </c>
      <c r="G7" s="12" t="s">
        <v>13</v>
      </c>
      <c r="H7" s="12">
        <f>_xlfn.XLOOKUP(G7,$A:$A,$D:$D)</f>
        <v>95330.74</v>
      </c>
    </row>
    <row r="8" spans="1:8" x14ac:dyDescent="0.25">
      <c r="A8" s="5" t="s">
        <v>11</v>
      </c>
      <c r="B8" s="5">
        <v>4031</v>
      </c>
      <c r="C8" s="5">
        <v>22</v>
      </c>
      <c r="D8" s="6">
        <v>80771.259999999995</v>
      </c>
      <c r="E8" s="7">
        <v>2</v>
      </c>
      <c r="G8" s="12" t="s">
        <v>14</v>
      </c>
      <c r="H8" s="12">
        <f>_xlfn.XLOOKUP(G8,$A:$A,$D:$D)</f>
        <v>182281.86</v>
      </c>
    </row>
    <row r="9" spans="1:8" x14ac:dyDescent="0.25">
      <c r="A9" s="8" t="s">
        <v>12</v>
      </c>
      <c r="B9" s="8">
        <v>150</v>
      </c>
      <c r="C9" s="8">
        <v>23</v>
      </c>
      <c r="D9" s="9">
        <v>91031.27</v>
      </c>
      <c r="E9" s="10">
        <v>52</v>
      </c>
      <c r="G9" s="12" t="s">
        <v>8</v>
      </c>
      <c r="H9" s="12">
        <f>_xlfn.XLOOKUP(G9,A:A,D:D)</f>
        <v>58628.63</v>
      </c>
    </row>
    <row r="10" spans="1:8" x14ac:dyDescent="0.25">
      <c r="A10" s="5" t="s">
        <v>13</v>
      </c>
      <c r="B10" s="5">
        <v>3519</v>
      </c>
      <c r="C10" s="5">
        <v>25</v>
      </c>
      <c r="D10" s="6">
        <v>95330.74</v>
      </c>
      <c r="E10" s="7">
        <v>12</v>
      </c>
      <c r="G10" s="12" t="s">
        <v>41</v>
      </c>
      <c r="H10" s="12">
        <f>_xlfn.XLOOKUP(G10,A:A,D:D)</f>
        <v>78902</v>
      </c>
    </row>
    <row r="11" spans="1:8" x14ac:dyDescent="0.25">
      <c r="A11" s="8" t="s">
        <v>14</v>
      </c>
      <c r="B11" s="8">
        <v>110</v>
      </c>
      <c r="C11" s="8" t="s">
        <v>15</v>
      </c>
      <c r="D11" s="9">
        <v>182281.86</v>
      </c>
      <c r="E11" s="10">
        <v>21</v>
      </c>
      <c r="G11" s="12" t="s">
        <v>24</v>
      </c>
      <c r="H11" s="12">
        <f>_xlfn.XLOOKUP(G11,A:A,D:D)</f>
        <v>85347.94</v>
      </c>
    </row>
    <row r="12" spans="1:8" x14ac:dyDescent="0.25">
      <c r="A12" s="5" t="s">
        <v>16</v>
      </c>
      <c r="B12" s="5">
        <v>622</v>
      </c>
      <c r="C12" s="5">
        <v>16</v>
      </c>
      <c r="D12" s="6">
        <v>59017.02</v>
      </c>
      <c r="E12" s="7">
        <v>4</v>
      </c>
      <c r="G12" s="12" t="s">
        <v>28</v>
      </c>
      <c r="H12">
        <f>_xlfn.XLOOKUP(G12,A:A,D:D)</f>
        <v>66054.39</v>
      </c>
    </row>
    <row r="13" spans="1:8" x14ac:dyDescent="0.25">
      <c r="A13" s="8" t="s">
        <v>17</v>
      </c>
      <c r="B13" s="8">
        <v>2015</v>
      </c>
      <c r="C13" s="8">
        <v>22</v>
      </c>
      <c r="D13" s="9">
        <v>81932.149999999994</v>
      </c>
      <c r="E13" s="10">
        <v>29</v>
      </c>
    </row>
    <row r="14" spans="1:8" x14ac:dyDescent="0.25">
      <c r="A14" s="5" t="s">
        <v>18</v>
      </c>
      <c r="B14" s="5">
        <v>103091</v>
      </c>
      <c r="C14" s="5">
        <v>25</v>
      </c>
      <c r="D14" s="6">
        <v>109761</v>
      </c>
      <c r="E14" s="7">
        <v>4</v>
      </c>
      <c r="G14" s="12" t="s">
        <v>355</v>
      </c>
      <c r="H14" s="12"/>
    </row>
    <row r="15" spans="1:8" x14ac:dyDescent="0.25">
      <c r="A15" s="8" t="s">
        <v>19</v>
      </c>
      <c r="B15" s="8">
        <v>1137</v>
      </c>
      <c r="C15" s="8">
        <v>25</v>
      </c>
      <c r="D15" s="9">
        <v>92980.800000000003</v>
      </c>
      <c r="E15" s="10">
        <v>10</v>
      </c>
      <c r="G15" s="12" t="s">
        <v>19</v>
      </c>
      <c r="H15" s="12" t="str">
        <f>IF(D15&gt;90000,"Above Salary","Below Salary")</f>
        <v>Above Salary</v>
      </c>
    </row>
    <row r="16" spans="1:8" x14ac:dyDescent="0.25">
      <c r="A16" s="5" t="s">
        <v>20</v>
      </c>
      <c r="B16" s="5">
        <v>8112</v>
      </c>
      <c r="C16" s="5">
        <v>15</v>
      </c>
      <c r="D16" s="6">
        <v>53829.14</v>
      </c>
      <c r="E16" s="7">
        <v>38</v>
      </c>
    </row>
    <row r="17" spans="1:5" x14ac:dyDescent="0.25">
      <c r="A17" s="8" t="s">
        <v>21</v>
      </c>
      <c r="B17" s="8">
        <v>4122</v>
      </c>
      <c r="C17" s="8">
        <v>20</v>
      </c>
      <c r="D17" s="9">
        <v>81307.38</v>
      </c>
      <c r="E17" s="10">
        <v>3</v>
      </c>
    </row>
    <row r="18" spans="1:5" x14ac:dyDescent="0.25">
      <c r="A18" s="5" t="s">
        <v>22</v>
      </c>
      <c r="B18" s="5">
        <v>5233</v>
      </c>
      <c r="C18" s="5">
        <v>14</v>
      </c>
      <c r="D18" s="6">
        <v>47432.32</v>
      </c>
      <c r="E18" s="7">
        <v>3</v>
      </c>
    </row>
    <row r="19" spans="1:5" x14ac:dyDescent="0.25">
      <c r="A19" s="8" t="s">
        <v>23</v>
      </c>
      <c r="B19" s="8">
        <v>116</v>
      </c>
      <c r="C19" s="8">
        <v>28</v>
      </c>
      <c r="D19" s="9">
        <v>95783.59</v>
      </c>
      <c r="E19" s="10">
        <v>3</v>
      </c>
    </row>
    <row r="20" spans="1:5" x14ac:dyDescent="0.25">
      <c r="A20" s="5" t="s">
        <v>24</v>
      </c>
      <c r="B20" s="5">
        <v>3516</v>
      </c>
      <c r="C20" s="5">
        <v>20</v>
      </c>
      <c r="D20" s="6">
        <v>85347.94</v>
      </c>
      <c r="E20" s="7">
        <v>3</v>
      </c>
    </row>
    <row r="21" spans="1:5" x14ac:dyDescent="0.25">
      <c r="A21" s="8" t="s">
        <v>25</v>
      </c>
      <c r="B21" s="8">
        <v>3233</v>
      </c>
      <c r="C21" s="8" t="s">
        <v>26</v>
      </c>
      <c r="D21" s="9">
        <v>118414</v>
      </c>
      <c r="E21" s="10">
        <v>5</v>
      </c>
    </row>
    <row r="22" spans="1:5" x14ac:dyDescent="0.25">
      <c r="A22" s="5" t="s">
        <v>27</v>
      </c>
      <c r="B22" s="5">
        <v>5007</v>
      </c>
      <c r="C22" s="5">
        <v>22</v>
      </c>
      <c r="D22" s="6">
        <v>88096.9</v>
      </c>
      <c r="E22" s="7">
        <v>20</v>
      </c>
    </row>
    <row r="23" spans="1:5" x14ac:dyDescent="0.25">
      <c r="A23" s="8" t="s">
        <v>28</v>
      </c>
      <c r="B23" s="8">
        <v>4035</v>
      </c>
      <c r="C23" s="8">
        <v>18</v>
      </c>
      <c r="D23" s="9">
        <v>66054.39</v>
      </c>
      <c r="E23" s="10">
        <v>5</v>
      </c>
    </row>
    <row r="24" spans="1:5" x14ac:dyDescent="0.25">
      <c r="A24" s="5" t="s">
        <v>29</v>
      </c>
      <c r="B24" s="5">
        <v>3426</v>
      </c>
      <c r="C24" s="5">
        <v>18</v>
      </c>
      <c r="D24" s="6">
        <v>78902</v>
      </c>
      <c r="E24" s="7">
        <v>1</v>
      </c>
    </row>
    <row r="25" spans="1:5" x14ac:dyDescent="0.25">
      <c r="A25" s="8" t="s">
        <v>30</v>
      </c>
      <c r="B25" s="8">
        <v>200700</v>
      </c>
      <c r="C25" s="8">
        <v>24</v>
      </c>
      <c r="D25" s="9">
        <v>82270.14</v>
      </c>
      <c r="E25" s="10">
        <v>2</v>
      </c>
    </row>
    <row r="26" spans="1:5" x14ac:dyDescent="0.25">
      <c r="A26" s="5" t="s">
        <v>31</v>
      </c>
      <c r="B26" s="5">
        <v>104465</v>
      </c>
      <c r="C26" s="5">
        <v>19</v>
      </c>
      <c r="D26" s="6">
        <v>74225.62</v>
      </c>
      <c r="E26" s="7">
        <v>3</v>
      </c>
    </row>
    <row r="27" spans="1:5" x14ac:dyDescent="0.25">
      <c r="A27" s="8" t="s">
        <v>32</v>
      </c>
      <c r="B27" s="8">
        <v>426</v>
      </c>
      <c r="C27" s="8">
        <v>22</v>
      </c>
      <c r="D27" s="9">
        <v>89716.68</v>
      </c>
      <c r="E27" s="10">
        <v>2</v>
      </c>
    </row>
    <row r="28" spans="1:5" x14ac:dyDescent="0.25">
      <c r="A28" s="5" t="s">
        <v>33</v>
      </c>
      <c r="B28" s="5">
        <v>3528</v>
      </c>
      <c r="C28" s="5" t="s">
        <v>34</v>
      </c>
      <c r="D28" s="6">
        <v>102047.83</v>
      </c>
      <c r="E28" s="7">
        <v>29</v>
      </c>
    </row>
    <row r="29" spans="1:5" x14ac:dyDescent="0.25">
      <c r="A29" s="8" t="s">
        <v>35</v>
      </c>
      <c r="B29" s="8">
        <v>4406</v>
      </c>
      <c r="C29" s="8">
        <v>28</v>
      </c>
      <c r="D29" s="9">
        <v>126584</v>
      </c>
      <c r="E29" s="10">
        <v>5</v>
      </c>
    </row>
    <row r="30" spans="1:5" x14ac:dyDescent="0.25">
      <c r="A30" s="5" t="s">
        <v>36</v>
      </c>
      <c r="B30" s="5">
        <v>111</v>
      </c>
      <c r="C30" s="5" t="s">
        <v>37</v>
      </c>
      <c r="D30" s="6">
        <v>160257.48000000001</v>
      </c>
      <c r="E30" s="7">
        <v>115</v>
      </c>
    </row>
    <row r="31" spans="1:5" x14ac:dyDescent="0.25">
      <c r="A31" s="8" t="s">
        <v>38</v>
      </c>
      <c r="B31" s="8">
        <v>2412</v>
      </c>
      <c r="C31" s="8">
        <v>14</v>
      </c>
      <c r="D31" s="9">
        <v>57495.34</v>
      </c>
      <c r="E31" s="10">
        <v>2</v>
      </c>
    </row>
    <row r="32" spans="1:5" x14ac:dyDescent="0.25">
      <c r="A32" s="5" t="s">
        <v>39</v>
      </c>
      <c r="B32" s="5">
        <v>3086</v>
      </c>
      <c r="C32" s="5" t="s">
        <v>40</v>
      </c>
      <c r="D32" s="6">
        <v>52904.25</v>
      </c>
      <c r="E32" s="7">
        <v>32</v>
      </c>
    </row>
    <row r="33" spans="1:5" x14ac:dyDescent="0.25">
      <c r="A33" s="8" t="s">
        <v>41</v>
      </c>
      <c r="B33" s="8">
        <v>5017</v>
      </c>
      <c r="C33" s="8">
        <v>18</v>
      </c>
      <c r="D33" s="9">
        <v>78902</v>
      </c>
      <c r="E33" s="10">
        <v>3</v>
      </c>
    </row>
    <row r="34" spans="1:5" x14ac:dyDescent="0.25">
      <c r="A34" s="5" t="s">
        <v>42</v>
      </c>
      <c r="B34" s="5">
        <v>8109</v>
      </c>
      <c r="C34" s="5">
        <v>20</v>
      </c>
      <c r="D34" s="6">
        <v>82908.58</v>
      </c>
      <c r="E34" s="7">
        <v>5</v>
      </c>
    </row>
    <row r="35" spans="1:5" x14ac:dyDescent="0.25">
      <c r="A35" s="8" t="s">
        <v>43</v>
      </c>
      <c r="B35" s="8">
        <v>6106</v>
      </c>
      <c r="C35" s="8">
        <v>32</v>
      </c>
      <c r="D35" s="9">
        <v>138905.07999999999</v>
      </c>
      <c r="E35" s="10">
        <v>31</v>
      </c>
    </row>
    <row r="36" spans="1:5" x14ac:dyDescent="0.25">
      <c r="A36" s="5" t="s">
        <v>44</v>
      </c>
      <c r="B36" s="5">
        <v>5020</v>
      </c>
      <c r="C36" s="5">
        <v>14</v>
      </c>
      <c r="D36" s="6">
        <v>61638.79</v>
      </c>
      <c r="E36" s="7">
        <v>1</v>
      </c>
    </row>
    <row r="37" spans="1:5" x14ac:dyDescent="0.25">
      <c r="A37" s="8" t="s">
        <v>45</v>
      </c>
      <c r="B37" s="8">
        <v>2260</v>
      </c>
      <c r="C37" s="8">
        <v>19</v>
      </c>
      <c r="D37" s="9">
        <v>82239.75</v>
      </c>
      <c r="E37" s="10">
        <v>8</v>
      </c>
    </row>
    <row r="38" spans="1:5" x14ac:dyDescent="0.25">
      <c r="A38" s="5" t="s">
        <v>46</v>
      </c>
      <c r="B38" s="5">
        <v>3523</v>
      </c>
      <c r="C38" s="5">
        <v>21</v>
      </c>
      <c r="D38" s="6">
        <v>90085.99</v>
      </c>
      <c r="E38" s="7">
        <v>10</v>
      </c>
    </row>
    <row r="39" spans="1:5" x14ac:dyDescent="0.25">
      <c r="A39" s="8" t="s">
        <v>47</v>
      </c>
      <c r="B39" s="8">
        <v>3500</v>
      </c>
      <c r="C39" s="8">
        <v>19</v>
      </c>
      <c r="D39" s="9">
        <v>82691</v>
      </c>
      <c r="E39" s="10">
        <v>6</v>
      </c>
    </row>
    <row r="40" spans="1:5" x14ac:dyDescent="0.25">
      <c r="A40" s="5" t="s">
        <v>48</v>
      </c>
      <c r="B40" s="5">
        <v>3534</v>
      </c>
      <c r="C40" s="5">
        <v>16</v>
      </c>
      <c r="D40" s="6">
        <v>71852</v>
      </c>
      <c r="E40" s="7">
        <v>1</v>
      </c>
    </row>
    <row r="41" spans="1:5" x14ac:dyDescent="0.25">
      <c r="A41" s="8" t="s">
        <v>49</v>
      </c>
      <c r="B41" s="8">
        <v>4051</v>
      </c>
      <c r="C41" s="8">
        <v>19</v>
      </c>
      <c r="D41" s="9">
        <v>70944.02</v>
      </c>
      <c r="E41" s="10">
        <v>6</v>
      </c>
    </row>
    <row r="42" spans="1:5" x14ac:dyDescent="0.25">
      <c r="A42" s="5" t="s">
        <v>50</v>
      </c>
      <c r="B42" s="5">
        <v>3532</v>
      </c>
      <c r="C42" s="5" t="s">
        <v>51</v>
      </c>
      <c r="D42" s="6">
        <v>50990</v>
      </c>
      <c r="E42" s="7">
        <v>6</v>
      </c>
    </row>
    <row r="43" spans="1:5" x14ac:dyDescent="0.25">
      <c r="A43" s="8" t="s">
        <v>52</v>
      </c>
      <c r="B43" s="8">
        <v>810</v>
      </c>
      <c r="C43" s="8">
        <v>25</v>
      </c>
      <c r="D43" s="9">
        <v>101327.14</v>
      </c>
      <c r="E43" s="10">
        <v>6</v>
      </c>
    </row>
    <row r="44" spans="1:5" x14ac:dyDescent="0.25">
      <c r="A44" s="5" t="s">
        <v>53</v>
      </c>
      <c r="B44" s="5">
        <v>3094</v>
      </c>
      <c r="C44" s="5">
        <v>19</v>
      </c>
      <c r="D44" s="6">
        <v>69267.86</v>
      </c>
      <c r="E44" s="7">
        <v>7</v>
      </c>
    </row>
    <row r="45" spans="1:5" x14ac:dyDescent="0.25">
      <c r="A45" s="8" t="s">
        <v>54</v>
      </c>
      <c r="B45" s="8">
        <v>5312</v>
      </c>
      <c r="C45" s="8">
        <v>24</v>
      </c>
      <c r="D45" s="9">
        <v>104680</v>
      </c>
      <c r="E45" s="10">
        <v>9</v>
      </c>
    </row>
    <row r="46" spans="1:5" x14ac:dyDescent="0.25">
      <c r="A46" s="5" t="s">
        <v>55</v>
      </c>
      <c r="B46" s="5">
        <v>6115</v>
      </c>
      <c r="C46" s="5">
        <v>23</v>
      </c>
      <c r="D46" s="6">
        <v>86822.92</v>
      </c>
      <c r="E46" s="7">
        <v>6</v>
      </c>
    </row>
    <row r="47" spans="1:5" x14ac:dyDescent="0.25">
      <c r="A47" s="8" t="s">
        <v>56</v>
      </c>
      <c r="B47" s="8">
        <v>555</v>
      </c>
      <c r="C47" s="8">
        <v>19</v>
      </c>
      <c r="D47" s="9">
        <v>78401.17</v>
      </c>
      <c r="E47" s="10">
        <v>11</v>
      </c>
    </row>
    <row r="48" spans="1:5" x14ac:dyDescent="0.25">
      <c r="A48" s="5" t="s">
        <v>57</v>
      </c>
      <c r="B48" s="5">
        <v>9234</v>
      </c>
      <c r="C48" s="5">
        <v>17</v>
      </c>
      <c r="D48" s="6">
        <v>69617.429999999993</v>
      </c>
      <c r="E48" s="7">
        <v>11</v>
      </c>
    </row>
    <row r="49" spans="1:5" x14ac:dyDescent="0.25">
      <c r="A49" s="8" t="s">
        <v>58</v>
      </c>
      <c r="B49" s="8">
        <v>1152</v>
      </c>
      <c r="C49" s="8">
        <v>21</v>
      </c>
      <c r="D49" s="9">
        <v>78141.47</v>
      </c>
      <c r="E49" s="10">
        <v>23</v>
      </c>
    </row>
    <row r="50" spans="1:5" x14ac:dyDescent="0.25">
      <c r="A50" s="5" t="s">
        <v>59</v>
      </c>
      <c r="B50" s="5">
        <v>709</v>
      </c>
      <c r="C50" s="5">
        <v>32</v>
      </c>
      <c r="D50" s="6">
        <v>126370.51</v>
      </c>
      <c r="E50" s="7">
        <v>2</v>
      </c>
    </row>
    <row r="51" spans="1:5" x14ac:dyDescent="0.25">
      <c r="A51" s="8" t="s">
        <v>60</v>
      </c>
      <c r="B51" s="8">
        <v>2215</v>
      </c>
      <c r="C51" s="8">
        <v>23</v>
      </c>
      <c r="D51" s="9">
        <v>95620.38</v>
      </c>
      <c r="E51" s="10">
        <v>51</v>
      </c>
    </row>
    <row r="52" spans="1:5" x14ac:dyDescent="0.25">
      <c r="A52" s="5" t="s">
        <v>61</v>
      </c>
      <c r="B52" s="5">
        <v>4115</v>
      </c>
      <c r="C52" s="5">
        <v>23</v>
      </c>
      <c r="D52" s="6">
        <v>99852</v>
      </c>
      <c r="E52" s="7">
        <v>2</v>
      </c>
    </row>
    <row r="53" spans="1:5" x14ac:dyDescent="0.25">
      <c r="A53" s="8" t="s">
        <v>62</v>
      </c>
      <c r="B53" s="8">
        <v>1151</v>
      </c>
      <c r="C53" s="8">
        <v>24</v>
      </c>
      <c r="D53" s="9">
        <v>87630.9</v>
      </c>
      <c r="E53" s="10">
        <v>35</v>
      </c>
    </row>
    <row r="54" spans="1:5" x14ac:dyDescent="0.25">
      <c r="A54" s="5" t="s">
        <v>63</v>
      </c>
      <c r="B54" s="5">
        <v>5063</v>
      </c>
      <c r="C54" s="5">
        <v>17</v>
      </c>
      <c r="D54" s="6">
        <v>67066.899999999994</v>
      </c>
      <c r="E54" s="7">
        <v>2</v>
      </c>
    </row>
    <row r="55" spans="1:5" x14ac:dyDescent="0.25">
      <c r="A55" s="8" t="s">
        <v>64</v>
      </c>
      <c r="B55" s="8">
        <v>202273</v>
      </c>
      <c r="C55" s="8">
        <v>20</v>
      </c>
      <c r="D55" s="9">
        <v>68801.289999999994</v>
      </c>
      <c r="E55" s="10">
        <v>8</v>
      </c>
    </row>
    <row r="56" spans="1:5" x14ac:dyDescent="0.25">
      <c r="A56" s="5" t="s">
        <v>65</v>
      </c>
      <c r="B56" s="5">
        <v>1163</v>
      </c>
      <c r="C56" s="5">
        <v>20</v>
      </c>
      <c r="D56" s="6">
        <v>78992.149999999994</v>
      </c>
      <c r="E56" s="7">
        <v>19</v>
      </c>
    </row>
    <row r="57" spans="1:5" x14ac:dyDescent="0.25">
      <c r="A57" s="8" t="s">
        <v>66</v>
      </c>
      <c r="B57" s="8">
        <v>2500</v>
      </c>
      <c r="C57" s="8">
        <v>31</v>
      </c>
      <c r="D57" s="9">
        <v>145122.13</v>
      </c>
      <c r="E57" s="10">
        <v>1</v>
      </c>
    </row>
    <row r="58" spans="1:5" x14ac:dyDescent="0.25">
      <c r="A58" s="5" t="s">
        <v>67</v>
      </c>
      <c r="B58" s="5">
        <v>127</v>
      </c>
      <c r="C58" s="5">
        <v>26</v>
      </c>
      <c r="D58" s="6">
        <v>115099</v>
      </c>
      <c r="E58" s="7">
        <v>1</v>
      </c>
    </row>
    <row r="59" spans="1:5" x14ac:dyDescent="0.25">
      <c r="A59" s="8" t="s">
        <v>68</v>
      </c>
      <c r="B59" s="8">
        <v>5311</v>
      </c>
      <c r="C59" s="8">
        <v>21</v>
      </c>
      <c r="D59" s="9">
        <v>90848</v>
      </c>
      <c r="E59" s="10">
        <v>1</v>
      </c>
    </row>
    <row r="60" spans="1:5" x14ac:dyDescent="0.25">
      <c r="A60" s="5" t="s">
        <v>69</v>
      </c>
      <c r="B60" s="5">
        <v>2754</v>
      </c>
      <c r="C60" s="5">
        <v>24</v>
      </c>
      <c r="D60" s="6">
        <v>89840.84</v>
      </c>
      <c r="E60" s="7">
        <v>85</v>
      </c>
    </row>
    <row r="61" spans="1:5" x14ac:dyDescent="0.25">
      <c r="A61" s="8" t="s">
        <v>70</v>
      </c>
      <c r="B61" s="8">
        <v>3246</v>
      </c>
      <c r="C61" s="8">
        <v>26</v>
      </c>
      <c r="D61" s="9">
        <v>113647.77</v>
      </c>
      <c r="E61" s="10">
        <v>3</v>
      </c>
    </row>
    <row r="62" spans="1:5" x14ac:dyDescent="0.25">
      <c r="A62" s="5" t="s">
        <v>71</v>
      </c>
      <c r="B62" s="5">
        <v>2308</v>
      </c>
      <c r="C62" s="5">
        <v>18</v>
      </c>
      <c r="D62" s="6">
        <v>78297.070000000007</v>
      </c>
      <c r="E62" s="7">
        <v>4</v>
      </c>
    </row>
    <row r="63" spans="1:5" x14ac:dyDescent="0.25">
      <c r="A63" s="8" t="s">
        <v>72</v>
      </c>
      <c r="B63" s="8">
        <v>2760</v>
      </c>
      <c r="C63" s="8">
        <v>20</v>
      </c>
      <c r="D63" s="9">
        <v>86669</v>
      </c>
      <c r="E63" s="10">
        <v>8</v>
      </c>
    </row>
    <row r="64" spans="1:5" x14ac:dyDescent="0.25">
      <c r="A64" s="5" t="s">
        <v>73</v>
      </c>
      <c r="B64" s="5">
        <v>5112</v>
      </c>
      <c r="C64" s="5">
        <v>15</v>
      </c>
      <c r="D64" s="6">
        <v>63093.7</v>
      </c>
      <c r="E64" s="7">
        <v>24</v>
      </c>
    </row>
    <row r="65" spans="1:5" x14ac:dyDescent="0.25">
      <c r="A65" s="8" t="s">
        <v>74</v>
      </c>
      <c r="B65" s="8">
        <v>6113</v>
      </c>
      <c r="C65" s="8">
        <v>16</v>
      </c>
      <c r="D65" s="9">
        <v>67005.97</v>
      </c>
      <c r="E65" s="10">
        <v>5</v>
      </c>
    </row>
    <row r="66" spans="1:5" x14ac:dyDescent="0.25">
      <c r="A66" s="5" t="s">
        <v>75</v>
      </c>
      <c r="B66" s="5">
        <v>3252</v>
      </c>
      <c r="C66" s="5">
        <v>22</v>
      </c>
      <c r="D66" s="6">
        <v>93887.4</v>
      </c>
      <c r="E66" s="7">
        <v>7</v>
      </c>
    </row>
    <row r="67" spans="1:5" x14ac:dyDescent="0.25">
      <c r="A67" s="8" t="s">
        <v>76</v>
      </c>
      <c r="B67" s="8">
        <v>2709</v>
      </c>
      <c r="C67" s="8">
        <v>15</v>
      </c>
      <c r="D67" s="9">
        <v>55461.120000000003</v>
      </c>
      <c r="E67" s="10">
        <v>1</v>
      </c>
    </row>
    <row r="68" spans="1:5" x14ac:dyDescent="0.25">
      <c r="A68" s="5" t="s">
        <v>77</v>
      </c>
      <c r="B68" s="5">
        <v>3527</v>
      </c>
      <c r="C68" s="5" t="s">
        <v>78</v>
      </c>
      <c r="D68" s="6">
        <v>114357.58</v>
      </c>
      <c r="E68" s="7">
        <v>12</v>
      </c>
    </row>
    <row r="69" spans="1:5" x14ac:dyDescent="0.25">
      <c r="A69" s="8" t="s">
        <v>79</v>
      </c>
      <c r="B69" s="8">
        <v>1015</v>
      </c>
      <c r="C69" s="8">
        <v>21</v>
      </c>
      <c r="D69" s="9">
        <v>79172.47</v>
      </c>
      <c r="E69" s="10">
        <v>64</v>
      </c>
    </row>
    <row r="70" spans="1:5" x14ac:dyDescent="0.25">
      <c r="A70" s="5" t="s">
        <v>80</v>
      </c>
      <c r="B70" s="5">
        <v>411</v>
      </c>
      <c r="C70" s="5">
        <v>28</v>
      </c>
      <c r="D70" s="6">
        <v>120241.74</v>
      </c>
      <c r="E70" s="7">
        <v>12</v>
      </c>
    </row>
    <row r="71" spans="1:5" x14ac:dyDescent="0.25">
      <c r="A71" s="8" t="s">
        <v>81</v>
      </c>
      <c r="B71" s="8">
        <v>2224</v>
      </c>
      <c r="C71" s="8">
        <v>20</v>
      </c>
      <c r="D71" s="9">
        <v>84940.5</v>
      </c>
      <c r="E71" s="10">
        <v>4</v>
      </c>
    </row>
    <row r="72" spans="1:5" x14ac:dyDescent="0.25">
      <c r="A72" s="5" t="s">
        <v>82</v>
      </c>
      <c r="B72" s="5">
        <v>152</v>
      </c>
      <c r="C72" s="5">
        <v>18</v>
      </c>
      <c r="D72" s="6">
        <v>73529.98</v>
      </c>
      <c r="E72" s="7">
        <v>28</v>
      </c>
    </row>
    <row r="73" spans="1:5" x14ac:dyDescent="0.25">
      <c r="A73" s="8" t="s">
        <v>83</v>
      </c>
      <c r="B73" s="8">
        <v>203229</v>
      </c>
      <c r="C73" s="8">
        <v>18</v>
      </c>
      <c r="D73" s="9">
        <v>67898.83</v>
      </c>
      <c r="E73" s="10">
        <v>14</v>
      </c>
    </row>
    <row r="74" spans="1:5" x14ac:dyDescent="0.25">
      <c r="A74" s="5" t="s">
        <v>84</v>
      </c>
      <c r="B74" s="5">
        <v>1165</v>
      </c>
      <c r="C74" s="5">
        <v>16</v>
      </c>
      <c r="D74" s="6">
        <v>62066.37</v>
      </c>
      <c r="E74" s="7">
        <v>14</v>
      </c>
    </row>
    <row r="75" spans="1:5" x14ac:dyDescent="0.25">
      <c r="A75" s="8" t="s">
        <v>85</v>
      </c>
      <c r="B75" s="8">
        <v>1191</v>
      </c>
      <c r="C75" s="8">
        <v>18</v>
      </c>
      <c r="D75" s="9">
        <v>61301.279999999999</v>
      </c>
      <c r="E75" s="10">
        <v>8</v>
      </c>
    </row>
    <row r="76" spans="1:5" x14ac:dyDescent="0.25">
      <c r="A76" s="5" t="s">
        <v>86</v>
      </c>
      <c r="B76" s="5">
        <v>9273</v>
      </c>
      <c r="C76" s="5">
        <v>16</v>
      </c>
      <c r="D76" s="6">
        <v>66270.429999999993</v>
      </c>
      <c r="E76" s="7">
        <v>210</v>
      </c>
    </row>
    <row r="77" spans="1:5" x14ac:dyDescent="0.25">
      <c r="A77" s="8" t="s">
        <v>87</v>
      </c>
      <c r="B77" s="8">
        <v>3067</v>
      </c>
      <c r="C77" s="8" t="s">
        <v>88</v>
      </c>
      <c r="D77" s="9">
        <v>106881.72</v>
      </c>
      <c r="E77" s="10">
        <v>157</v>
      </c>
    </row>
    <row r="78" spans="1:5" x14ac:dyDescent="0.25">
      <c r="A78" s="5" t="s">
        <v>89</v>
      </c>
      <c r="B78" s="5">
        <v>4118</v>
      </c>
      <c r="C78" s="5">
        <v>18</v>
      </c>
      <c r="D78" s="6">
        <v>78902</v>
      </c>
      <c r="E78" s="7">
        <v>3</v>
      </c>
    </row>
    <row r="79" spans="1:5" x14ac:dyDescent="0.25">
      <c r="A79" s="8" t="s">
        <v>90</v>
      </c>
      <c r="B79" s="8">
        <v>2012</v>
      </c>
      <c r="C79" s="8">
        <v>20</v>
      </c>
      <c r="D79" s="9">
        <v>73668.960000000006</v>
      </c>
      <c r="E79" s="10">
        <v>129</v>
      </c>
    </row>
    <row r="80" spans="1:5" x14ac:dyDescent="0.25">
      <c r="A80" s="5" t="s">
        <v>91</v>
      </c>
      <c r="B80" s="5">
        <v>723</v>
      </c>
      <c r="C80" s="5">
        <v>28</v>
      </c>
      <c r="D80" s="6">
        <v>118519.82</v>
      </c>
      <c r="E80" s="7">
        <v>3</v>
      </c>
    </row>
    <row r="81" spans="1:5" x14ac:dyDescent="0.25">
      <c r="A81" s="8" t="s">
        <v>92</v>
      </c>
      <c r="B81" s="8">
        <v>713</v>
      </c>
      <c r="C81" s="8">
        <v>26</v>
      </c>
      <c r="D81" s="9">
        <v>86452.38</v>
      </c>
      <c r="E81" s="10">
        <v>3</v>
      </c>
    </row>
    <row r="82" spans="1:5" x14ac:dyDescent="0.25">
      <c r="A82" s="5" t="s">
        <v>93</v>
      </c>
      <c r="B82" s="5">
        <v>4023</v>
      </c>
      <c r="C82" s="5">
        <v>22</v>
      </c>
      <c r="D82" s="6">
        <v>88899.24</v>
      </c>
      <c r="E82" s="7">
        <v>2</v>
      </c>
    </row>
    <row r="83" spans="1:5" x14ac:dyDescent="0.25">
      <c r="A83" s="8" t="s">
        <v>94</v>
      </c>
      <c r="B83" s="8">
        <v>2238</v>
      </c>
      <c r="C83" s="8">
        <v>23</v>
      </c>
      <c r="D83" s="9">
        <v>87437.65</v>
      </c>
      <c r="E83" s="10">
        <v>2</v>
      </c>
    </row>
    <row r="84" spans="1:5" x14ac:dyDescent="0.25">
      <c r="A84" s="5" t="s">
        <v>95</v>
      </c>
      <c r="B84" s="5">
        <v>3266</v>
      </c>
      <c r="C84" s="5">
        <v>24</v>
      </c>
      <c r="D84" s="6">
        <v>91011.78</v>
      </c>
      <c r="E84" s="7">
        <v>18</v>
      </c>
    </row>
    <row r="85" spans="1:5" x14ac:dyDescent="0.25">
      <c r="A85" s="8" t="s">
        <v>96</v>
      </c>
      <c r="B85" s="8">
        <v>4030</v>
      </c>
      <c r="C85" s="8">
        <v>24</v>
      </c>
      <c r="D85" s="9">
        <v>104609.05</v>
      </c>
      <c r="E85" s="10">
        <v>5</v>
      </c>
    </row>
    <row r="86" spans="1:5" x14ac:dyDescent="0.25">
      <c r="A86" s="5" t="s">
        <v>97</v>
      </c>
      <c r="B86" s="5">
        <v>3235</v>
      </c>
      <c r="C86" s="5" t="s">
        <v>98</v>
      </c>
      <c r="D86" s="6">
        <v>106803.86</v>
      </c>
      <c r="E86" s="7">
        <v>21</v>
      </c>
    </row>
    <row r="87" spans="1:5" x14ac:dyDescent="0.25">
      <c r="A87" s="8" t="s">
        <v>99</v>
      </c>
      <c r="B87" s="8">
        <v>4456</v>
      </c>
      <c r="C87" s="8">
        <v>21</v>
      </c>
      <c r="D87" s="9">
        <v>89926.34</v>
      </c>
      <c r="E87" s="10">
        <v>3</v>
      </c>
    </row>
    <row r="88" spans="1:5" x14ac:dyDescent="0.25">
      <c r="A88" s="5" t="s">
        <v>100</v>
      </c>
      <c r="B88" s="5">
        <v>100202</v>
      </c>
      <c r="C88" s="5">
        <v>26</v>
      </c>
      <c r="D88" s="6">
        <v>113681.54</v>
      </c>
      <c r="E88" s="7">
        <v>1</v>
      </c>
    </row>
    <row r="89" spans="1:5" x14ac:dyDescent="0.25">
      <c r="A89" s="8" t="s">
        <v>101</v>
      </c>
      <c r="B89" s="8">
        <v>424</v>
      </c>
      <c r="C89" s="8">
        <v>25</v>
      </c>
      <c r="D89" s="9">
        <v>107191.11</v>
      </c>
      <c r="E89" s="10">
        <v>25</v>
      </c>
    </row>
    <row r="90" spans="1:5" x14ac:dyDescent="0.25">
      <c r="A90" s="5" t="s">
        <v>102</v>
      </c>
      <c r="B90" s="5">
        <v>217</v>
      </c>
      <c r="C90" s="5">
        <v>15</v>
      </c>
      <c r="D90" s="6">
        <v>67893.7</v>
      </c>
      <c r="E90" s="7">
        <v>1</v>
      </c>
    </row>
    <row r="91" spans="1:5" x14ac:dyDescent="0.25">
      <c r="A91" s="8" t="s">
        <v>103</v>
      </c>
      <c r="B91" s="8">
        <v>5212</v>
      </c>
      <c r="C91" s="8">
        <v>18</v>
      </c>
      <c r="D91" s="9">
        <v>72440.3</v>
      </c>
      <c r="E91" s="10">
        <v>26</v>
      </c>
    </row>
    <row r="92" spans="1:5" x14ac:dyDescent="0.25">
      <c r="A92" s="5" t="s">
        <v>104</v>
      </c>
      <c r="B92" s="5">
        <v>5205</v>
      </c>
      <c r="C92" s="5">
        <v>24</v>
      </c>
      <c r="D92" s="6">
        <v>96095.29</v>
      </c>
      <c r="E92" s="7">
        <v>5</v>
      </c>
    </row>
    <row r="93" spans="1:5" x14ac:dyDescent="0.25">
      <c r="A93" s="8" t="s">
        <v>105</v>
      </c>
      <c r="B93" s="8">
        <v>836</v>
      </c>
      <c r="C93" s="8">
        <v>21</v>
      </c>
      <c r="D93" s="9">
        <v>83144.25</v>
      </c>
      <c r="E93" s="10">
        <v>115</v>
      </c>
    </row>
    <row r="94" spans="1:5" x14ac:dyDescent="0.25">
      <c r="A94" s="5" t="s">
        <v>106</v>
      </c>
      <c r="B94" s="5">
        <v>206</v>
      </c>
      <c r="C94" s="5">
        <v>26</v>
      </c>
      <c r="D94" s="6">
        <v>115099</v>
      </c>
      <c r="E94" s="7">
        <v>1</v>
      </c>
    </row>
    <row r="95" spans="1:5" x14ac:dyDescent="0.25">
      <c r="A95" s="8" t="s">
        <v>107</v>
      </c>
      <c r="B95" s="8">
        <v>4462</v>
      </c>
      <c r="C95" s="8">
        <v>17</v>
      </c>
      <c r="D95" s="9">
        <v>67738.27</v>
      </c>
      <c r="E95" s="10">
        <v>34</v>
      </c>
    </row>
    <row r="96" spans="1:5" x14ac:dyDescent="0.25">
      <c r="A96" s="5" t="s">
        <v>108</v>
      </c>
      <c r="B96" s="5">
        <v>203511</v>
      </c>
      <c r="C96" s="5">
        <v>14</v>
      </c>
      <c r="D96" s="6">
        <v>46312.18</v>
      </c>
      <c r="E96" s="7">
        <v>11</v>
      </c>
    </row>
    <row r="97" spans="1:5" x14ac:dyDescent="0.25">
      <c r="A97" s="8" t="s">
        <v>109</v>
      </c>
      <c r="B97" s="8">
        <v>3503</v>
      </c>
      <c r="C97" s="8">
        <v>16</v>
      </c>
      <c r="D97" s="9">
        <v>58358.79</v>
      </c>
      <c r="E97" s="10">
        <v>4</v>
      </c>
    </row>
    <row r="98" spans="1:5" x14ac:dyDescent="0.25">
      <c r="A98" s="5" t="s">
        <v>110</v>
      </c>
      <c r="B98" s="5">
        <v>2110</v>
      </c>
      <c r="C98" s="5">
        <v>14</v>
      </c>
      <c r="D98" s="6">
        <v>62539.74</v>
      </c>
      <c r="E98" s="7">
        <v>5</v>
      </c>
    </row>
    <row r="99" spans="1:5" x14ac:dyDescent="0.25">
      <c r="A99" s="8" t="s">
        <v>111</v>
      </c>
      <c r="B99" s="8">
        <v>643</v>
      </c>
      <c r="C99" s="8">
        <v>25</v>
      </c>
      <c r="D99" s="9">
        <v>103184.89</v>
      </c>
      <c r="E99" s="10">
        <v>23</v>
      </c>
    </row>
    <row r="100" spans="1:5" x14ac:dyDescent="0.25">
      <c r="A100" s="5" t="s">
        <v>112</v>
      </c>
      <c r="B100" s="5">
        <v>205228</v>
      </c>
      <c r="C100" s="5">
        <v>17</v>
      </c>
      <c r="D100" s="6">
        <v>73851.7</v>
      </c>
      <c r="E100" s="7">
        <v>3</v>
      </c>
    </row>
    <row r="101" spans="1:5" x14ac:dyDescent="0.25">
      <c r="A101" s="8" t="s">
        <v>113</v>
      </c>
      <c r="B101" s="8">
        <v>3410</v>
      </c>
      <c r="C101" s="8">
        <v>20</v>
      </c>
      <c r="D101" s="9">
        <v>86446.73</v>
      </c>
      <c r="E101" s="10">
        <v>5</v>
      </c>
    </row>
    <row r="102" spans="1:5" x14ac:dyDescent="0.25">
      <c r="A102" s="5" t="s">
        <v>114</v>
      </c>
      <c r="B102" s="5">
        <v>200880</v>
      </c>
      <c r="C102" s="5">
        <v>16</v>
      </c>
      <c r="D102" s="6">
        <v>48339.71</v>
      </c>
      <c r="E102" s="7">
        <v>2</v>
      </c>
    </row>
    <row r="103" spans="1:5" x14ac:dyDescent="0.25">
      <c r="A103" s="8" t="s">
        <v>115</v>
      </c>
      <c r="B103" s="8">
        <v>5307</v>
      </c>
      <c r="C103" s="8">
        <v>12</v>
      </c>
      <c r="D103" s="9">
        <v>54934.79</v>
      </c>
      <c r="E103" s="10">
        <v>3</v>
      </c>
    </row>
    <row r="104" spans="1:5" x14ac:dyDescent="0.25">
      <c r="A104" s="5" t="s">
        <v>116</v>
      </c>
      <c r="B104" s="5">
        <v>284</v>
      </c>
      <c r="C104" s="5">
        <v>24</v>
      </c>
      <c r="D104" s="6">
        <v>104680</v>
      </c>
      <c r="E104" s="7">
        <v>1</v>
      </c>
    </row>
    <row r="105" spans="1:5" x14ac:dyDescent="0.25">
      <c r="A105" s="8" t="s">
        <v>117</v>
      </c>
      <c r="B105" s="8">
        <v>5190</v>
      </c>
      <c r="C105" s="8">
        <v>11</v>
      </c>
      <c r="D105" s="9">
        <v>52205.21</v>
      </c>
      <c r="E105" s="10">
        <v>7</v>
      </c>
    </row>
    <row r="106" spans="1:5" x14ac:dyDescent="0.25">
      <c r="A106" s="5" t="s">
        <v>118</v>
      </c>
      <c r="B106" s="5">
        <v>3065</v>
      </c>
      <c r="C106" s="5" t="s">
        <v>119</v>
      </c>
      <c r="D106" s="6">
        <v>138968.29999999999</v>
      </c>
      <c r="E106" s="7">
        <v>37</v>
      </c>
    </row>
    <row r="107" spans="1:5" x14ac:dyDescent="0.25">
      <c r="A107" s="8" t="s">
        <v>120</v>
      </c>
      <c r="B107" s="8">
        <v>5083</v>
      </c>
      <c r="C107" s="8">
        <v>18</v>
      </c>
      <c r="D107" s="9">
        <v>73056.7</v>
      </c>
      <c r="E107" s="10">
        <v>9</v>
      </c>
    </row>
    <row r="108" spans="1:5" x14ac:dyDescent="0.25">
      <c r="A108" s="5" t="s">
        <v>121</v>
      </c>
      <c r="B108" s="5">
        <v>5026</v>
      </c>
      <c r="C108" s="5">
        <v>22</v>
      </c>
      <c r="D108" s="6">
        <v>95236</v>
      </c>
      <c r="E108" s="7">
        <v>9</v>
      </c>
    </row>
    <row r="109" spans="1:5" x14ac:dyDescent="0.25">
      <c r="A109" s="8" t="s">
        <v>122</v>
      </c>
      <c r="B109" s="8">
        <v>4407</v>
      </c>
      <c r="C109" s="8">
        <v>25</v>
      </c>
      <c r="D109" s="9">
        <v>99871.66</v>
      </c>
      <c r="E109" s="10">
        <v>1</v>
      </c>
    </row>
    <row r="110" spans="1:5" x14ac:dyDescent="0.25">
      <c r="A110" s="5" t="s">
        <v>123</v>
      </c>
      <c r="B110" s="5">
        <v>3227</v>
      </c>
      <c r="C110" s="5">
        <v>22</v>
      </c>
      <c r="D110" s="6">
        <v>95236</v>
      </c>
      <c r="E110" s="7">
        <v>2</v>
      </c>
    </row>
    <row r="111" spans="1:5" x14ac:dyDescent="0.25">
      <c r="A111" s="8" t="s">
        <v>124</v>
      </c>
      <c r="B111" s="8">
        <v>282</v>
      </c>
      <c r="C111" s="8">
        <v>25</v>
      </c>
      <c r="D111" s="9">
        <v>109761</v>
      </c>
      <c r="E111" s="10">
        <v>1</v>
      </c>
    </row>
    <row r="112" spans="1:5" x14ac:dyDescent="0.25">
      <c r="A112" s="5" t="s">
        <v>125</v>
      </c>
      <c r="B112" s="5">
        <v>211</v>
      </c>
      <c r="C112" s="5">
        <v>23</v>
      </c>
      <c r="D112" s="6">
        <v>97574.06</v>
      </c>
      <c r="E112" s="7">
        <v>26</v>
      </c>
    </row>
    <row r="113" spans="1:5" x14ac:dyDescent="0.25">
      <c r="A113" s="8" t="s">
        <v>126</v>
      </c>
      <c r="B113" s="8">
        <v>100547</v>
      </c>
      <c r="C113" s="8">
        <v>32</v>
      </c>
      <c r="D113" s="9">
        <v>143615.32999999999</v>
      </c>
      <c r="E113" s="10">
        <v>2</v>
      </c>
    </row>
    <row r="114" spans="1:5" x14ac:dyDescent="0.25">
      <c r="A114" s="5" t="s">
        <v>127</v>
      </c>
      <c r="B114" s="5">
        <v>730</v>
      </c>
      <c r="C114" s="5">
        <v>28</v>
      </c>
      <c r="D114" s="6">
        <v>123114.87</v>
      </c>
      <c r="E114" s="7">
        <v>3</v>
      </c>
    </row>
    <row r="115" spans="1:5" x14ac:dyDescent="0.25">
      <c r="A115" s="8" t="s">
        <v>128</v>
      </c>
      <c r="B115" s="8">
        <v>121</v>
      </c>
      <c r="C115" s="8">
        <v>25</v>
      </c>
      <c r="D115" s="9">
        <v>106900.57</v>
      </c>
      <c r="E115" s="10">
        <v>18</v>
      </c>
    </row>
    <row r="116" spans="1:5" x14ac:dyDescent="0.25">
      <c r="A116" s="5" t="s">
        <v>129</v>
      </c>
      <c r="B116" s="5">
        <v>4050</v>
      </c>
      <c r="C116" s="5">
        <v>22</v>
      </c>
      <c r="D116" s="6">
        <v>86605.72</v>
      </c>
      <c r="E116" s="7">
        <v>10</v>
      </c>
    </row>
    <row r="117" spans="1:5" x14ac:dyDescent="0.25">
      <c r="A117" s="8" t="s">
        <v>130</v>
      </c>
      <c r="B117" s="8">
        <v>5008</v>
      </c>
      <c r="C117" s="8">
        <v>21</v>
      </c>
      <c r="D117" s="9">
        <v>89378.87</v>
      </c>
      <c r="E117" s="10">
        <v>3</v>
      </c>
    </row>
    <row r="118" spans="1:5" x14ac:dyDescent="0.25">
      <c r="A118" s="5" t="s">
        <v>131</v>
      </c>
      <c r="B118" s="5">
        <v>100874</v>
      </c>
      <c r="C118" s="5">
        <v>21</v>
      </c>
      <c r="D118" s="6">
        <v>62428.38</v>
      </c>
      <c r="E118" s="7">
        <v>1</v>
      </c>
    </row>
    <row r="119" spans="1:5" x14ac:dyDescent="0.25">
      <c r="A119" s="8" t="s">
        <v>132</v>
      </c>
      <c r="B119" s="8">
        <v>120003</v>
      </c>
      <c r="C119" s="8" t="s">
        <v>133</v>
      </c>
      <c r="D119" s="9">
        <v>153375</v>
      </c>
      <c r="E119" s="10">
        <v>1</v>
      </c>
    </row>
    <row r="120" spans="1:5" x14ac:dyDescent="0.25">
      <c r="A120" s="5" t="s">
        <v>134</v>
      </c>
      <c r="B120" s="5">
        <v>117</v>
      </c>
      <c r="C120" s="5">
        <v>25</v>
      </c>
      <c r="D120" s="6">
        <v>78972.800000000003</v>
      </c>
      <c r="E120" s="7">
        <v>1</v>
      </c>
    </row>
    <row r="121" spans="1:5" x14ac:dyDescent="0.25">
      <c r="A121" s="8" t="s">
        <v>135</v>
      </c>
      <c r="B121" s="8">
        <v>4071</v>
      </c>
      <c r="C121" s="8">
        <v>19</v>
      </c>
      <c r="D121" s="9">
        <v>67373.600000000006</v>
      </c>
      <c r="E121" s="10">
        <v>4</v>
      </c>
    </row>
    <row r="122" spans="1:5" x14ac:dyDescent="0.25">
      <c r="A122" s="5" t="s">
        <v>136</v>
      </c>
      <c r="B122" s="5">
        <v>630</v>
      </c>
      <c r="C122" s="5">
        <v>10</v>
      </c>
      <c r="D122" s="6">
        <v>47060.51</v>
      </c>
      <c r="E122" s="7">
        <v>19</v>
      </c>
    </row>
    <row r="123" spans="1:5" x14ac:dyDescent="0.25">
      <c r="A123" s="8" t="s">
        <v>137</v>
      </c>
      <c r="B123" s="8">
        <v>212</v>
      </c>
      <c r="C123" s="8">
        <v>18</v>
      </c>
      <c r="D123" s="9">
        <v>67827.56</v>
      </c>
      <c r="E123" s="10">
        <v>2</v>
      </c>
    </row>
    <row r="124" spans="1:5" x14ac:dyDescent="0.25">
      <c r="A124" s="5" t="s">
        <v>138</v>
      </c>
      <c r="B124" s="5">
        <v>5230</v>
      </c>
      <c r="C124" s="5">
        <v>12</v>
      </c>
      <c r="D124" s="6">
        <v>52560.73</v>
      </c>
      <c r="E124" s="7">
        <v>6</v>
      </c>
    </row>
    <row r="125" spans="1:5" x14ac:dyDescent="0.25">
      <c r="A125" s="8" t="s">
        <v>139</v>
      </c>
      <c r="B125" s="8">
        <v>9008</v>
      </c>
      <c r="C125" s="8">
        <v>11</v>
      </c>
      <c r="D125" s="9">
        <v>46236.41</v>
      </c>
      <c r="E125" s="10">
        <v>9</v>
      </c>
    </row>
    <row r="126" spans="1:5" x14ac:dyDescent="0.25">
      <c r="A126" s="5" t="s">
        <v>140</v>
      </c>
      <c r="B126" s="5">
        <v>8120</v>
      </c>
      <c r="C126" s="5">
        <v>13</v>
      </c>
      <c r="D126" s="6">
        <v>55317.9</v>
      </c>
      <c r="E126" s="7">
        <v>15</v>
      </c>
    </row>
    <row r="127" spans="1:5" x14ac:dyDescent="0.25">
      <c r="A127" s="8" t="s">
        <v>141</v>
      </c>
      <c r="B127" s="8">
        <v>2216</v>
      </c>
      <c r="C127" s="8">
        <v>21</v>
      </c>
      <c r="D127" s="9">
        <v>84786.86</v>
      </c>
      <c r="E127" s="10">
        <v>3</v>
      </c>
    </row>
    <row r="128" spans="1:5" x14ac:dyDescent="0.25">
      <c r="A128" s="5" t="s">
        <v>142</v>
      </c>
      <c r="B128" s="5">
        <v>8012</v>
      </c>
      <c r="C128" s="5">
        <v>18</v>
      </c>
      <c r="D128" s="6">
        <v>66899.31</v>
      </c>
      <c r="E128" s="7">
        <v>26</v>
      </c>
    </row>
    <row r="129" spans="1:5" x14ac:dyDescent="0.25">
      <c r="A129" s="8" t="s">
        <v>143</v>
      </c>
      <c r="B129" s="8">
        <v>2501</v>
      </c>
      <c r="C129" s="8">
        <v>29</v>
      </c>
      <c r="D129" s="9">
        <v>132277.69</v>
      </c>
      <c r="E129" s="10">
        <v>3</v>
      </c>
    </row>
    <row r="130" spans="1:5" x14ac:dyDescent="0.25">
      <c r="A130" s="5" t="s">
        <v>144</v>
      </c>
      <c r="B130" s="5">
        <v>2711</v>
      </c>
      <c r="C130" s="5">
        <v>21</v>
      </c>
      <c r="D130" s="6">
        <v>60330.65</v>
      </c>
      <c r="E130" s="7">
        <v>1</v>
      </c>
    </row>
    <row r="131" spans="1:5" x14ac:dyDescent="0.25">
      <c r="A131" s="8" t="s">
        <v>145</v>
      </c>
      <c r="B131" s="8">
        <v>3525</v>
      </c>
      <c r="C131" s="8" t="s">
        <v>146</v>
      </c>
      <c r="D131" s="9">
        <v>133622.17000000001</v>
      </c>
      <c r="E131" s="10">
        <v>6</v>
      </c>
    </row>
    <row r="132" spans="1:5" x14ac:dyDescent="0.25">
      <c r="A132" s="5" t="s">
        <v>147</v>
      </c>
      <c r="B132" s="5">
        <v>638</v>
      </c>
      <c r="C132" s="5">
        <v>23</v>
      </c>
      <c r="D132" s="6">
        <v>99852</v>
      </c>
      <c r="E132" s="7">
        <v>2</v>
      </c>
    </row>
    <row r="133" spans="1:5" x14ac:dyDescent="0.25">
      <c r="A133" s="8" t="s">
        <v>148</v>
      </c>
      <c r="B133" s="8">
        <v>204</v>
      </c>
      <c r="C133" s="8">
        <v>39</v>
      </c>
      <c r="D133" s="9">
        <v>171350.49</v>
      </c>
      <c r="E133" s="10">
        <v>4</v>
      </c>
    </row>
    <row r="134" spans="1:5" x14ac:dyDescent="0.25">
      <c r="A134" s="5" t="s">
        <v>149</v>
      </c>
      <c r="B134" s="5">
        <v>100130</v>
      </c>
      <c r="C134" s="5">
        <v>16</v>
      </c>
      <c r="D134" s="6">
        <v>51299.519999999997</v>
      </c>
      <c r="E134" s="7">
        <v>3</v>
      </c>
    </row>
    <row r="135" spans="1:5" x14ac:dyDescent="0.25">
      <c r="A135" s="8" t="s">
        <v>150</v>
      </c>
      <c r="B135" s="8">
        <v>5047</v>
      </c>
      <c r="C135" s="8">
        <v>18</v>
      </c>
      <c r="D135" s="9">
        <v>74583.27</v>
      </c>
      <c r="E135" s="10">
        <v>2</v>
      </c>
    </row>
    <row r="136" spans="1:5" x14ac:dyDescent="0.25">
      <c r="A136" s="5" t="s">
        <v>151</v>
      </c>
      <c r="B136" s="5">
        <v>4458</v>
      </c>
      <c r="C136" s="5">
        <v>19</v>
      </c>
      <c r="D136" s="6">
        <v>77783.45</v>
      </c>
      <c r="E136" s="7">
        <v>4</v>
      </c>
    </row>
    <row r="137" spans="1:5" x14ac:dyDescent="0.25">
      <c r="A137" s="8" t="s">
        <v>152</v>
      </c>
      <c r="B137" s="8">
        <v>103092</v>
      </c>
      <c r="C137" s="8">
        <v>23</v>
      </c>
      <c r="D137" s="9">
        <v>85704.88</v>
      </c>
      <c r="E137" s="10">
        <v>16</v>
      </c>
    </row>
    <row r="138" spans="1:5" x14ac:dyDescent="0.25">
      <c r="A138" s="5" t="s">
        <v>153</v>
      </c>
      <c r="B138" s="5">
        <v>4321</v>
      </c>
      <c r="C138" s="5">
        <v>13</v>
      </c>
      <c r="D138" s="6">
        <v>58770.52</v>
      </c>
      <c r="E138" s="7">
        <v>6</v>
      </c>
    </row>
    <row r="139" spans="1:5" x14ac:dyDescent="0.25">
      <c r="A139" s="8" t="s">
        <v>154</v>
      </c>
      <c r="B139" s="8">
        <v>192</v>
      </c>
      <c r="C139" s="8">
        <v>28</v>
      </c>
      <c r="D139" s="9">
        <v>113240.32000000001</v>
      </c>
      <c r="E139" s="10">
        <v>8</v>
      </c>
    </row>
    <row r="140" spans="1:5" x14ac:dyDescent="0.25">
      <c r="A140" s="5" t="s">
        <v>155</v>
      </c>
      <c r="B140" s="5">
        <v>103510</v>
      </c>
      <c r="C140" s="5">
        <v>19</v>
      </c>
      <c r="D140" s="6">
        <v>61589.440000000002</v>
      </c>
      <c r="E140" s="7">
        <v>2</v>
      </c>
    </row>
    <row r="141" spans="1:5" x14ac:dyDescent="0.25">
      <c r="A141" s="8" t="s">
        <v>156</v>
      </c>
      <c r="B141" s="8">
        <v>4021</v>
      </c>
      <c r="C141" s="8">
        <v>27</v>
      </c>
      <c r="D141" s="9">
        <v>120140.34</v>
      </c>
      <c r="E141" s="10">
        <v>15</v>
      </c>
    </row>
    <row r="142" spans="1:5" x14ac:dyDescent="0.25">
      <c r="A142" s="5" t="s">
        <v>157</v>
      </c>
      <c r="B142" s="5">
        <v>5009</v>
      </c>
      <c r="C142" s="5">
        <v>19</v>
      </c>
      <c r="D142" s="6">
        <v>80945.850000000006</v>
      </c>
      <c r="E142" s="7">
        <v>95</v>
      </c>
    </row>
    <row r="143" spans="1:5" x14ac:dyDescent="0.25">
      <c r="A143" s="8" t="s">
        <v>158</v>
      </c>
      <c r="B143" s="8">
        <v>100875</v>
      </c>
      <c r="C143" s="8">
        <v>18</v>
      </c>
      <c r="D143" s="9">
        <v>78902</v>
      </c>
      <c r="E143" s="10">
        <v>1</v>
      </c>
    </row>
    <row r="144" spans="1:5" x14ac:dyDescent="0.25">
      <c r="A144" s="5" t="s">
        <v>159</v>
      </c>
      <c r="B144" s="5">
        <v>714</v>
      </c>
      <c r="C144" s="5">
        <v>23</v>
      </c>
      <c r="D144" s="6">
        <v>99852</v>
      </c>
      <c r="E144" s="7">
        <v>2</v>
      </c>
    </row>
    <row r="145" spans="1:5" x14ac:dyDescent="0.25">
      <c r="A145" s="8" t="s">
        <v>160</v>
      </c>
      <c r="B145" s="8">
        <v>2807</v>
      </c>
      <c r="C145" s="8">
        <v>23</v>
      </c>
      <c r="D145" s="9">
        <v>75707.7</v>
      </c>
      <c r="E145" s="10">
        <v>62</v>
      </c>
    </row>
    <row r="146" spans="1:5" x14ac:dyDescent="0.25">
      <c r="A146" s="5" t="s">
        <v>161</v>
      </c>
      <c r="B146" s="5">
        <v>205229</v>
      </c>
      <c r="C146" s="5">
        <v>15</v>
      </c>
      <c r="D146" s="6">
        <v>61686.76</v>
      </c>
      <c r="E146" s="7">
        <v>35</v>
      </c>
    </row>
    <row r="147" spans="1:5" x14ac:dyDescent="0.25">
      <c r="A147" s="8" t="s">
        <v>162</v>
      </c>
      <c r="B147" s="8">
        <v>879</v>
      </c>
      <c r="C147" s="8">
        <v>13</v>
      </c>
      <c r="D147" s="9">
        <v>50109.58</v>
      </c>
      <c r="E147" s="10">
        <v>17</v>
      </c>
    </row>
    <row r="148" spans="1:5" x14ac:dyDescent="0.25">
      <c r="A148" s="5" t="s">
        <v>163</v>
      </c>
      <c r="B148" s="5">
        <v>5210</v>
      </c>
      <c r="C148" s="5">
        <v>21</v>
      </c>
      <c r="D148" s="6">
        <v>85688.31</v>
      </c>
      <c r="E148" s="7">
        <v>9</v>
      </c>
    </row>
    <row r="149" spans="1:5" x14ac:dyDescent="0.25">
      <c r="A149" s="8" t="s">
        <v>164</v>
      </c>
      <c r="B149" s="8">
        <v>623</v>
      </c>
      <c r="C149" s="8">
        <v>13</v>
      </c>
      <c r="D149" s="9">
        <v>60950.32</v>
      </c>
      <c r="E149" s="10">
        <v>2</v>
      </c>
    </row>
    <row r="150" spans="1:5" x14ac:dyDescent="0.25">
      <c r="A150" s="5" t="s">
        <v>165</v>
      </c>
      <c r="B150" s="5">
        <v>5231</v>
      </c>
      <c r="C150" s="5">
        <v>9</v>
      </c>
      <c r="D150" s="6">
        <v>43945.42</v>
      </c>
      <c r="E150" s="7">
        <v>21</v>
      </c>
    </row>
    <row r="151" spans="1:5" x14ac:dyDescent="0.25">
      <c r="A151" s="8" t="s">
        <v>166</v>
      </c>
      <c r="B151" s="8">
        <v>552</v>
      </c>
      <c r="C151" s="8">
        <v>26</v>
      </c>
      <c r="D151" s="9">
        <v>107979.6</v>
      </c>
      <c r="E151" s="10">
        <v>43</v>
      </c>
    </row>
    <row r="152" spans="1:5" x14ac:dyDescent="0.25">
      <c r="A152" s="5" t="s">
        <v>167</v>
      </c>
      <c r="B152" s="5">
        <v>5013</v>
      </c>
      <c r="C152" s="5">
        <v>9</v>
      </c>
      <c r="D152" s="6">
        <v>50770.38</v>
      </c>
      <c r="E152" s="7">
        <v>8</v>
      </c>
    </row>
    <row r="153" spans="1:5" x14ac:dyDescent="0.25">
      <c r="A153" s="8" t="s">
        <v>168</v>
      </c>
      <c r="B153" s="8">
        <v>8016</v>
      </c>
      <c r="C153" s="8">
        <v>14</v>
      </c>
      <c r="D153" s="9">
        <v>54174.23</v>
      </c>
      <c r="E153" s="10">
        <v>48</v>
      </c>
    </row>
    <row r="154" spans="1:5" x14ac:dyDescent="0.25">
      <c r="A154" s="5" t="s">
        <v>169</v>
      </c>
      <c r="B154" s="5">
        <v>3165</v>
      </c>
      <c r="C154" s="5" t="s">
        <v>170</v>
      </c>
      <c r="D154" s="6">
        <v>135022.66</v>
      </c>
      <c r="E154" s="7">
        <v>25</v>
      </c>
    </row>
    <row r="155" spans="1:5" x14ac:dyDescent="0.25">
      <c r="A155" s="8" t="s">
        <v>171</v>
      </c>
      <c r="B155" s="8">
        <v>1168</v>
      </c>
      <c r="C155" s="8">
        <v>12</v>
      </c>
      <c r="D155" s="9">
        <v>48522.53</v>
      </c>
      <c r="E155" s="10">
        <v>6</v>
      </c>
    </row>
    <row r="156" spans="1:5" x14ac:dyDescent="0.25">
      <c r="A156" s="5" t="s">
        <v>172</v>
      </c>
      <c r="B156" s="5">
        <v>3250</v>
      </c>
      <c r="C156" s="5">
        <v>20</v>
      </c>
      <c r="D156" s="6">
        <v>71065.52</v>
      </c>
      <c r="E156" s="7">
        <v>11</v>
      </c>
    </row>
    <row r="157" spans="1:5" x14ac:dyDescent="0.25">
      <c r="A157" s="8" t="s">
        <v>173</v>
      </c>
      <c r="B157" s="8">
        <v>132005</v>
      </c>
      <c r="C157" s="8" t="s">
        <v>174</v>
      </c>
      <c r="D157" s="9">
        <v>203593</v>
      </c>
      <c r="E157" s="10">
        <v>2</v>
      </c>
    </row>
    <row r="158" spans="1:5" x14ac:dyDescent="0.25">
      <c r="A158" s="5" t="s">
        <v>175</v>
      </c>
      <c r="B158" s="5">
        <v>4522</v>
      </c>
      <c r="C158" s="5">
        <v>18</v>
      </c>
      <c r="D158" s="6">
        <v>78492.58</v>
      </c>
      <c r="E158" s="7">
        <v>1</v>
      </c>
    </row>
    <row r="159" spans="1:5" x14ac:dyDescent="0.25">
      <c r="A159" s="8" t="s">
        <v>176</v>
      </c>
      <c r="B159" s="8">
        <v>1005</v>
      </c>
      <c r="C159" s="8">
        <v>18</v>
      </c>
      <c r="D159" s="9">
        <v>49118.48</v>
      </c>
      <c r="E159" s="10">
        <v>4</v>
      </c>
    </row>
    <row r="160" spans="1:5" x14ac:dyDescent="0.25">
      <c r="A160" s="5" t="s">
        <v>177</v>
      </c>
      <c r="B160" s="5">
        <v>3080</v>
      </c>
      <c r="C160" s="5" t="s">
        <v>178</v>
      </c>
      <c r="D160" s="6">
        <v>85373.13</v>
      </c>
      <c r="E160" s="7">
        <v>811</v>
      </c>
    </row>
    <row r="161" spans="1:5" x14ac:dyDescent="0.25">
      <c r="A161" s="8" t="s">
        <v>179</v>
      </c>
      <c r="B161" s="8">
        <v>837</v>
      </c>
      <c r="C161" s="8">
        <v>18</v>
      </c>
      <c r="D161" s="9">
        <v>72509.52</v>
      </c>
      <c r="E161" s="10">
        <v>55</v>
      </c>
    </row>
    <row r="162" spans="1:5" x14ac:dyDescent="0.25">
      <c r="A162" s="5" t="s">
        <v>180</v>
      </c>
      <c r="B162" s="5">
        <v>5061</v>
      </c>
      <c r="C162" s="5">
        <v>24</v>
      </c>
      <c r="D162" s="6">
        <v>97318.92</v>
      </c>
      <c r="E162" s="7">
        <v>1</v>
      </c>
    </row>
    <row r="163" spans="1:5" x14ac:dyDescent="0.25">
      <c r="A163" s="8" t="s">
        <v>181</v>
      </c>
      <c r="B163" s="8">
        <v>205</v>
      </c>
      <c r="C163" s="8">
        <v>29</v>
      </c>
      <c r="D163" s="9">
        <v>132759</v>
      </c>
      <c r="E163" s="10">
        <v>1</v>
      </c>
    </row>
    <row r="164" spans="1:5" x14ac:dyDescent="0.25">
      <c r="A164" s="5" t="s">
        <v>182</v>
      </c>
      <c r="B164" s="5">
        <v>4060</v>
      </c>
      <c r="C164" s="5">
        <v>19</v>
      </c>
      <c r="D164" s="6">
        <v>61447.87</v>
      </c>
      <c r="E164" s="7">
        <v>1</v>
      </c>
    </row>
    <row r="165" spans="1:5" x14ac:dyDescent="0.25">
      <c r="A165" s="8" t="s">
        <v>183</v>
      </c>
      <c r="B165" s="8">
        <v>4410</v>
      </c>
      <c r="C165" s="8">
        <v>28</v>
      </c>
      <c r="D165" s="9">
        <v>125408.88</v>
      </c>
      <c r="E165" s="10">
        <v>22</v>
      </c>
    </row>
    <row r="166" spans="1:5" x14ac:dyDescent="0.25">
      <c r="A166" s="5" t="s">
        <v>184</v>
      </c>
      <c r="B166" s="5">
        <v>9274</v>
      </c>
      <c r="C166" s="5">
        <v>13</v>
      </c>
      <c r="D166" s="6">
        <v>55330.52</v>
      </c>
      <c r="E166" s="7">
        <v>101</v>
      </c>
    </row>
    <row r="167" spans="1:5" x14ac:dyDescent="0.25">
      <c r="A167" s="8" t="s">
        <v>185</v>
      </c>
      <c r="B167" s="8">
        <v>3538</v>
      </c>
      <c r="C167" s="8">
        <v>21</v>
      </c>
      <c r="D167" s="9">
        <v>81694.039999999994</v>
      </c>
      <c r="E167" s="10">
        <v>5</v>
      </c>
    </row>
    <row r="168" spans="1:5" x14ac:dyDescent="0.25">
      <c r="A168" s="5" t="s">
        <v>186</v>
      </c>
      <c r="B168" s="5">
        <v>9272</v>
      </c>
      <c r="C168" s="5">
        <v>17</v>
      </c>
      <c r="D168" s="6">
        <v>72391.56</v>
      </c>
      <c r="E168" s="7">
        <v>26</v>
      </c>
    </row>
    <row r="169" spans="1:5" x14ac:dyDescent="0.25">
      <c r="A169" s="8" t="s">
        <v>187</v>
      </c>
      <c r="B169" s="8">
        <v>2806</v>
      </c>
      <c r="C169" s="8">
        <v>24</v>
      </c>
      <c r="D169" s="9">
        <v>91567.89</v>
      </c>
      <c r="E169" s="10">
        <v>92</v>
      </c>
    </row>
    <row r="170" spans="1:5" x14ac:dyDescent="0.25">
      <c r="A170" s="5" t="s">
        <v>188</v>
      </c>
      <c r="B170" s="5">
        <v>2712</v>
      </c>
      <c r="C170" s="5">
        <v>26</v>
      </c>
      <c r="D170" s="6">
        <v>115099</v>
      </c>
      <c r="E170" s="7">
        <v>1</v>
      </c>
    </row>
    <row r="171" spans="1:5" x14ac:dyDescent="0.25">
      <c r="A171" s="8" t="s">
        <v>189</v>
      </c>
      <c r="B171" s="8">
        <v>2105</v>
      </c>
      <c r="C171" s="8">
        <v>21</v>
      </c>
      <c r="D171" s="9">
        <v>90848</v>
      </c>
      <c r="E171" s="10">
        <v>2</v>
      </c>
    </row>
    <row r="172" spans="1:5" x14ac:dyDescent="0.25">
      <c r="A172" s="5" t="s">
        <v>190</v>
      </c>
      <c r="B172" s="5">
        <v>878</v>
      </c>
      <c r="C172" s="5">
        <v>16</v>
      </c>
      <c r="D172" s="6">
        <v>60075.63</v>
      </c>
      <c r="E172" s="7">
        <v>28</v>
      </c>
    </row>
    <row r="173" spans="1:5" x14ac:dyDescent="0.25">
      <c r="A173" s="8" t="s">
        <v>191</v>
      </c>
      <c r="B173" s="8">
        <v>3169</v>
      </c>
      <c r="C173" s="8" t="s">
        <v>192</v>
      </c>
      <c r="D173" s="9">
        <v>91340.08</v>
      </c>
      <c r="E173" s="10">
        <v>210</v>
      </c>
    </row>
    <row r="174" spans="1:5" x14ac:dyDescent="0.25">
      <c r="A174" s="5" t="s">
        <v>193</v>
      </c>
      <c r="B174" s="5">
        <v>5189</v>
      </c>
      <c r="C174" s="5">
        <v>17</v>
      </c>
      <c r="D174" s="6">
        <v>65107.75</v>
      </c>
      <c r="E174" s="7">
        <v>1</v>
      </c>
    </row>
    <row r="175" spans="1:5" x14ac:dyDescent="0.25">
      <c r="A175" s="8" t="s">
        <v>194</v>
      </c>
      <c r="B175" s="8">
        <v>9233</v>
      </c>
      <c r="C175" s="8">
        <v>15</v>
      </c>
      <c r="D175" s="9">
        <v>65826.45</v>
      </c>
      <c r="E175" s="10">
        <v>7</v>
      </c>
    </row>
    <row r="176" spans="1:5" x14ac:dyDescent="0.25">
      <c r="A176" s="5" t="s">
        <v>195</v>
      </c>
      <c r="B176" s="5">
        <v>5082</v>
      </c>
      <c r="C176" s="5">
        <v>19</v>
      </c>
      <c r="D176" s="6">
        <v>82691</v>
      </c>
      <c r="E176" s="7">
        <v>5</v>
      </c>
    </row>
    <row r="177" spans="1:5" x14ac:dyDescent="0.25">
      <c r="A177" s="8" t="s">
        <v>196</v>
      </c>
      <c r="B177" s="8">
        <v>3521</v>
      </c>
      <c r="C177" s="8">
        <v>20</v>
      </c>
      <c r="D177" s="9">
        <v>59734.34</v>
      </c>
      <c r="E177" s="10">
        <v>6</v>
      </c>
    </row>
    <row r="178" spans="1:5" x14ac:dyDescent="0.25">
      <c r="A178" s="5" t="s">
        <v>197</v>
      </c>
      <c r="B178" s="5">
        <v>549</v>
      </c>
      <c r="C178" s="5">
        <v>40</v>
      </c>
      <c r="D178" s="6">
        <v>182075</v>
      </c>
      <c r="E178" s="7">
        <v>1</v>
      </c>
    </row>
    <row r="179" spans="1:5" x14ac:dyDescent="0.25">
      <c r="A179" s="8" t="s">
        <v>198</v>
      </c>
      <c r="B179" s="8">
        <v>4479</v>
      </c>
      <c r="C179" s="8">
        <v>21</v>
      </c>
      <c r="D179" s="9">
        <v>84613.46</v>
      </c>
      <c r="E179" s="10">
        <v>3</v>
      </c>
    </row>
    <row r="180" spans="1:5" x14ac:dyDescent="0.25">
      <c r="A180" s="5" t="s">
        <v>199</v>
      </c>
      <c r="B180" s="5">
        <v>4018</v>
      </c>
      <c r="C180" s="5">
        <v>23</v>
      </c>
      <c r="D180" s="6">
        <v>99852</v>
      </c>
      <c r="E180" s="7">
        <v>1</v>
      </c>
    </row>
    <row r="181" spans="1:5" x14ac:dyDescent="0.25">
      <c r="A181" s="8" t="s">
        <v>200</v>
      </c>
      <c r="B181" s="8">
        <v>2237</v>
      </c>
      <c r="C181" s="8">
        <v>26</v>
      </c>
      <c r="D181" s="9">
        <v>115099</v>
      </c>
      <c r="E181" s="10">
        <v>2</v>
      </c>
    </row>
    <row r="182" spans="1:5" x14ac:dyDescent="0.25">
      <c r="A182" s="5" t="s">
        <v>201</v>
      </c>
      <c r="B182" s="5">
        <v>9277</v>
      </c>
      <c r="C182" s="5">
        <v>5</v>
      </c>
      <c r="D182" s="6">
        <v>41633.64</v>
      </c>
      <c r="E182" s="7">
        <v>8</v>
      </c>
    </row>
    <row r="183" spans="1:5" x14ac:dyDescent="0.25">
      <c r="A183" s="8" t="s">
        <v>202</v>
      </c>
      <c r="B183" s="8">
        <v>5072</v>
      </c>
      <c r="C183" s="8">
        <v>19</v>
      </c>
      <c r="D183" s="9">
        <v>82476.2</v>
      </c>
      <c r="E183" s="10">
        <v>5</v>
      </c>
    </row>
    <row r="184" spans="1:5" x14ac:dyDescent="0.25">
      <c r="A184" s="5" t="s">
        <v>203</v>
      </c>
      <c r="B184" s="5">
        <v>3537</v>
      </c>
      <c r="C184" s="5">
        <v>23</v>
      </c>
      <c r="D184" s="6">
        <v>79937.39</v>
      </c>
      <c r="E184" s="7">
        <v>4</v>
      </c>
    </row>
    <row r="185" spans="1:5" x14ac:dyDescent="0.25">
      <c r="A185" s="8" t="s">
        <v>204</v>
      </c>
      <c r="B185" s="8">
        <v>4022</v>
      </c>
      <c r="C185" s="8">
        <v>25</v>
      </c>
      <c r="D185" s="9">
        <v>104773.95</v>
      </c>
      <c r="E185" s="10">
        <v>20</v>
      </c>
    </row>
    <row r="186" spans="1:5" x14ac:dyDescent="0.25">
      <c r="A186" s="5" t="s">
        <v>205</v>
      </c>
      <c r="B186" s="5">
        <v>100542</v>
      </c>
      <c r="C186" s="5">
        <v>27</v>
      </c>
      <c r="D186" s="6">
        <v>120703</v>
      </c>
      <c r="E186" s="7">
        <v>1</v>
      </c>
    </row>
    <row r="187" spans="1:5" x14ac:dyDescent="0.25">
      <c r="A187" s="8" t="s">
        <v>206</v>
      </c>
      <c r="B187" s="8">
        <v>557</v>
      </c>
      <c r="C187" s="8">
        <v>14</v>
      </c>
      <c r="D187" s="9">
        <v>43178.13</v>
      </c>
      <c r="E187" s="10">
        <v>1</v>
      </c>
    </row>
    <row r="188" spans="1:5" x14ac:dyDescent="0.25">
      <c r="A188" s="5" t="s">
        <v>207</v>
      </c>
      <c r="B188" s="5">
        <v>5325</v>
      </c>
      <c r="C188" s="5">
        <v>20</v>
      </c>
      <c r="D188" s="6">
        <v>86669</v>
      </c>
      <c r="E188" s="7">
        <v>2</v>
      </c>
    </row>
    <row r="189" spans="1:5" x14ac:dyDescent="0.25">
      <c r="A189" s="8" t="s">
        <v>208</v>
      </c>
      <c r="B189" s="8">
        <v>4534</v>
      </c>
      <c r="C189" s="8">
        <v>11</v>
      </c>
      <c r="D189" s="9">
        <v>45331.49</v>
      </c>
      <c r="E189" s="10">
        <v>3</v>
      </c>
    </row>
    <row r="190" spans="1:5" x14ac:dyDescent="0.25">
      <c r="A190" s="5" t="s">
        <v>209</v>
      </c>
      <c r="B190" s="5">
        <v>5113</v>
      </c>
      <c r="C190" s="5">
        <v>14</v>
      </c>
      <c r="D190" s="6">
        <v>52642.5</v>
      </c>
      <c r="E190" s="7">
        <v>96</v>
      </c>
    </row>
    <row r="191" spans="1:5" x14ac:dyDescent="0.25">
      <c r="A191" s="8" t="s">
        <v>210</v>
      </c>
      <c r="B191" s="8">
        <v>3248</v>
      </c>
      <c r="C191" s="8">
        <v>22</v>
      </c>
      <c r="D191" s="9">
        <v>84390.31</v>
      </c>
      <c r="E191" s="10">
        <v>13</v>
      </c>
    </row>
    <row r="192" spans="1:5" x14ac:dyDescent="0.25">
      <c r="A192" s="5" t="s">
        <v>211</v>
      </c>
      <c r="B192" s="5">
        <v>812</v>
      </c>
      <c r="C192" s="5">
        <v>24</v>
      </c>
      <c r="D192" s="6">
        <v>104680</v>
      </c>
      <c r="E192" s="7">
        <v>1</v>
      </c>
    </row>
    <row r="193" spans="1:5" x14ac:dyDescent="0.25">
      <c r="A193" s="8" t="s">
        <v>212</v>
      </c>
      <c r="B193" s="8">
        <v>4059</v>
      </c>
      <c r="C193" s="8">
        <v>24</v>
      </c>
      <c r="D193" s="9">
        <v>104680</v>
      </c>
      <c r="E193" s="10">
        <v>1</v>
      </c>
    </row>
    <row r="194" spans="1:5" x14ac:dyDescent="0.25">
      <c r="A194" s="5" t="s">
        <v>213</v>
      </c>
      <c r="B194" s="5">
        <v>5211</v>
      </c>
      <c r="C194" s="5">
        <v>19</v>
      </c>
      <c r="D194" s="6">
        <v>58960.47</v>
      </c>
      <c r="E194" s="7">
        <v>1</v>
      </c>
    </row>
    <row r="195" spans="1:5" x14ac:dyDescent="0.25">
      <c r="A195" s="8" t="s">
        <v>214</v>
      </c>
      <c r="B195" s="8">
        <v>5111</v>
      </c>
      <c r="C195" s="8">
        <v>16</v>
      </c>
      <c r="D195" s="9">
        <v>69911.75</v>
      </c>
      <c r="E195" s="10">
        <v>10</v>
      </c>
    </row>
    <row r="196" spans="1:5" x14ac:dyDescent="0.25">
      <c r="A196" s="5" t="s">
        <v>215</v>
      </c>
      <c r="B196" s="5">
        <v>5005</v>
      </c>
      <c r="C196" s="5">
        <v>24</v>
      </c>
      <c r="D196" s="6">
        <v>104680</v>
      </c>
      <c r="E196" s="7">
        <v>4</v>
      </c>
    </row>
    <row r="197" spans="1:5" x14ac:dyDescent="0.25">
      <c r="A197" s="8" t="s">
        <v>216</v>
      </c>
      <c r="B197" s="8">
        <v>1012</v>
      </c>
      <c r="C197" s="8">
        <v>23</v>
      </c>
      <c r="D197" s="9">
        <v>95445.46</v>
      </c>
      <c r="E197" s="10">
        <v>14</v>
      </c>
    </row>
    <row r="198" spans="1:5" x14ac:dyDescent="0.25">
      <c r="A198" s="5" t="s">
        <v>217</v>
      </c>
      <c r="B198" s="5">
        <v>215</v>
      </c>
      <c r="C198" s="5">
        <v>16</v>
      </c>
      <c r="D198" s="6">
        <v>66524.11</v>
      </c>
      <c r="E198" s="7">
        <v>36</v>
      </c>
    </row>
    <row r="199" spans="1:5" x14ac:dyDescent="0.25">
      <c r="A199" s="8" t="s">
        <v>218</v>
      </c>
      <c r="B199" s="8">
        <v>2718</v>
      </c>
      <c r="C199" s="8">
        <v>21</v>
      </c>
      <c r="D199" s="9">
        <v>84548.93</v>
      </c>
      <c r="E199" s="10">
        <v>5</v>
      </c>
    </row>
    <row r="200" spans="1:5" x14ac:dyDescent="0.25">
      <c r="A200" s="5" t="s">
        <v>219</v>
      </c>
      <c r="B200" s="5">
        <v>834</v>
      </c>
      <c r="C200" s="5">
        <v>23</v>
      </c>
      <c r="D200" s="6">
        <v>92106.3</v>
      </c>
      <c r="E200" s="7">
        <v>85</v>
      </c>
    </row>
    <row r="201" spans="1:5" x14ac:dyDescent="0.25">
      <c r="A201" s="8" t="s">
        <v>220</v>
      </c>
      <c r="B201" s="8">
        <v>663</v>
      </c>
      <c r="C201" s="8">
        <v>14</v>
      </c>
      <c r="D201" s="9">
        <v>53710.32</v>
      </c>
      <c r="E201" s="10">
        <v>18</v>
      </c>
    </row>
    <row r="202" spans="1:5" x14ac:dyDescent="0.25">
      <c r="A202" s="5" t="s">
        <v>221</v>
      </c>
      <c r="B202" s="5">
        <v>206512</v>
      </c>
      <c r="C202" s="5">
        <v>19</v>
      </c>
      <c r="D202" s="6">
        <v>58568.92</v>
      </c>
      <c r="E202" s="7">
        <v>2</v>
      </c>
    </row>
    <row r="203" spans="1:5" x14ac:dyDescent="0.25">
      <c r="A203" s="8" t="s">
        <v>222</v>
      </c>
      <c r="B203" s="8">
        <v>104463</v>
      </c>
      <c r="C203" s="8">
        <v>21</v>
      </c>
      <c r="D203" s="9">
        <v>79446.52</v>
      </c>
      <c r="E203" s="10">
        <v>2</v>
      </c>
    </row>
    <row r="204" spans="1:5" x14ac:dyDescent="0.25">
      <c r="A204" s="5" t="s">
        <v>223</v>
      </c>
      <c r="B204" s="5">
        <v>2753</v>
      </c>
      <c r="C204" s="5">
        <v>26</v>
      </c>
      <c r="D204" s="6">
        <v>110570.71</v>
      </c>
      <c r="E204" s="7">
        <v>20</v>
      </c>
    </row>
    <row r="205" spans="1:5" x14ac:dyDescent="0.25">
      <c r="A205" s="8" t="s">
        <v>224</v>
      </c>
      <c r="B205" s="8">
        <v>621</v>
      </c>
      <c r="C205" s="8">
        <v>18</v>
      </c>
      <c r="D205" s="9">
        <v>69090.59</v>
      </c>
      <c r="E205" s="10">
        <v>78</v>
      </c>
    </row>
    <row r="206" spans="1:5" x14ac:dyDescent="0.25">
      <c r="A206" s="5" t="s">
        <v>225</v>
      </c>
      <c r="B206" s="5">
        <v>4070</v>
      </c>
      <c r="C206" s="5">
        <v>17</v>
      </c>
      <c r="D206" s="6">
        <v>62244.15</v>
      </c>
      <c r="E206" s="7">
        <v>2</v>
      </c>
    </row>
    <row r="207" spans="1:5" x14ac:dyDescent="0.25">
      <c r="A207" s="8" t="s">
        <v>226</v>
      </c>
      <c r="B207" s="8">
        <v>109270</v>
      </c>
      <c r="C207" s="8">
        <v>20</v>
      </c>
      <c r="D207" s="9">
        <v>70682.91</v>
      </c>
      <c r="E207" s="10">
        <v>1</v>
      </c>
    </row>
    <row r="208" spans="1:5" x14ac:dyDescent="0.25">
      <c r="A208" s="5" t="s">
        <v>227</v>
      </c>
      <c r="B208" s="5">
        <v>9232</v>
      </c>
      <c r="C208" s="5">
        <v>19</v>
      </c>
      <c r="D208" s="6">
        <v>79363.740000000005</v>
      </c>
      <c r="E208" s="7">
        <v>4</v>
      </c>
    </row>
    <row r="209" spans="1:5" x14ac:dyDescent="0.25">
      <c r="A209" s="8" t="s">
        <v>228</v>
      </c>
      <c r="B209" s="8">
        <v>1166</v>
      </c>
      <c r="C209" s="8">
        <v>13</v>
      </c>
      <c r="D209" s="9">
        <v>59292.78</v>
      </c>
      <c r="E209" s="10">
        <v>29</v>
      </c>
    </row>
    <row r="210" spans="1:5" x14ac:dyDescent="0.25">
      <c r="A210" s="5" t="s">
        <v>229</v>
      </c>
      <c r="B210" s="5">
        <v>4033</v>
      </c>
      <c r="C210" s="5">
        <v>20</v>
      </c>
      <c r="D210" s="6">
        <v>86669</v>
      </c>
      <c r="E210" s="7">
        <v>1</v>
      </c>
    </row>
    <row r="211" spans="1:5" x14ac:dyDescent="0.25">
      <c r="A211" s="8" t="s">
        <v>230</v>
      </c>
      <c r="B211" s="8">
        <v>3422</v>
      </c>
      <c r="C211" s="8">
        <v>20</v>
      </c>
      <c r="D211" s="9">
        <v>86669</v>
      </c>
      <c r="E211" s="10">
        <v>4</v>
      </c>
    </row>
    <row r="212" spans="1:5" x14ac:dyDescent="0.25">
      <c r="A212" s="5" t="s">
        <v>231</v>
      </c>
      <c r="B212" s="5">
        <v>1018</v>
      </c>
      <c r="C212" s="5">
        <v>18</v>
      </c>
      <c r="D212" s="6">
        <v>54021.19</v>
      </c>
      <c r="E212" s="7">
        <v>13</v>
      </c>
    </row>
    <row r="213" spans="1:5" x14ac:dyDescent="0.25">
      <c r="A213" s="8" t="s">
        <v>232</v>
      </c>
      <c r="B213" s="8">
        <v>208</v>
      </c>
      <c r="C213" s="8">
        <v>26</v>
      </c>
      <c r="D213" s="9">
        <v>112381.66</v>
      </c>
      <c r="E213" s="10">
        <v>9</v>
      </c>
    </row>
    <row r="214" spans="1:5" x14ac:dyDescent="0.25">
      <c r="A214" s="5" t="s">
        <v>233</v>
      </c>
      <c r="B214" s="5">
        <v>3150</v>
      </c>
      <c r="C214" s="5" t="s">
        <v>234</v>
      </c>
      <c r="D214" s="6">
        <v>168617</v>
      </c>
      <c r="E214" s="7">
        <v>3</v>
      </c>
    </row>
    <row r="215" spans="1:5" x14ac:dyDescent="0.25">
      <c r="A215" s="8" t="s">
        <v>235</v>
      </c>
      <c r="B215" s="8">
        <v>8118</v>
      </c>
      <c r="C215" s="8">
        <v>9</v>
      </c>
      <c r="D215" s="9">
        <v>46447.5</v>
      </c>
      <c r="E215" s="10">
        <v>2</v>
      </c>
    </row>
    <row r="216" spans="1:5" x14ac:dyDescent="0.25">
      <c r="A216" s="5" t="s">
        <v>236</v>
      </c>
      <c r="B216" s="5">
        <v>1160</v>
      </c>
      <c r="C216" s="5">
        <v>13</v>
      </c>
      <c r="D216" s="6">
        <v>60184.73</v>
      </c>
      <c r="E216" s="7">
        <v>3</v>
      </c>
    </row>
    <row r="217" spans="1:5" x14ac:dyDescent="0.25">
      <c r="A217" s="8" t="s">
        <v>237</v>
      </c>
      <c r="B217" s="8">
        <v>3074</v>
      </c>
      <c r="C217" s="8" t="s">
        <v>238</v>
      </c>
      <c r="D217" s="9">
        <v>96668.56</v>
      </c>
      <c r="E217" s="10">
        <v>71</v>
      </c>
    </row>
    <row r="218" spans="1:5" x14ac:dyDescent="0.25">
      <c r="A218" s="5" t="s">
        <v>239</v>
      </c>
      <c r="B218" s="5">
        <v>3501</v>
      </c>
      <c r="C218" s="5">
        <v>16</v>
      </c>
      <c r="D218" s="6">
        <v>68375.210000000006</v>
      </c>
      <c r="E218" s="7">
        <v>33</v>
      </c>
    </row>
    <row r="219" spans="1:5" x14ac:dyDescent="0.25">
      <c r="A219" s="8" t="s">
        <v>240</v>
      </c>
      <c r="B219" s="8">
        <v>5175</v>
      </c>
      <c r="C219" s="8">
        <v>16</v>
      </c>
      <c r="D219" s="9">
        <v>68103.360000000001</v>
      </c>
      <c r="E219" s="10">
        <v>5</v>
      </c>
    </row>
    <row r="220" spans="1:5" x14ac:dyDescent="0.25">
      <c r="A220" s="5" t="s">
        <v>241</v>
      </c>
      <c r="B220" s="5">
        <v>2234</v>
      </c>
      <c r="C220" s="5">
        <v>24</v>
      </c>
      <c r="D220" s="6">
        <v>93019.85</v>
      </c>
      <c r="E220" s="7">
        <v>22</v>
      </c>
    </row>
    <row r="221" spans="1:5" x14ac:dyDescent="0.25">
      <c r="A221" s="8" t="s">
        <v>242</v>
      </c>
      <c r="B221" s="8">
        <v>4468</v>
      </c>
      <c r="C221" s="8">
        <v>8</v>
      </c>
      <c r="D221" s="9">
        <v>42216.82</v>
      </c>
      <c r="E221" s="10">
        <v>1</v>
      </c>
    </row>
    <row r="222" spans="1:5" x14ac:dyDescent="0.25">
      <c r="A222" s="5" t="s">
        <v>243</v>
      </c>
      <c r="B222" s="5">
        <v>106515</v>
      </c>
      <c r="C222" s="5">
        <v>38</v>
      </c>
      <c r="D222" s="6">
        <v>162707.54999999999</v>
      </c>
      <c r="E222" s="7">
        <v>1</v>
      </c>
    </row>
    <row r="223" spans="1:5" x14ac:dyDescent="0.25">
      <c r="A223" s="8" t="s">
        <v>244</v>
      </c>
      <c r="B223" s="8">
        <v>2805</v>
      </c>
      <c r="C223" s="8">
        <v>26</v>
      </c>
      <c r="D223" s="9">
        <v>107157.49</v>
      </c>
      <c r="E223" s="10">
        <v>31</v>
      </c>
    </row>
    <row r="224" spans="1:5" x14ac:dyDescent="0.25">
      <c r="A224" s="5" t="s">
        <v>245</v>
      </c>
      <c r="B224" s="5">
        <v>629</v>
      </c>
      <c r="C224" s="5">
        <v>16</v>
      </c>
      <c r="D224" s="6">
        <v>61605.59</v>
      </c>
      <c r="E224" s="7">
        <v>4</v>
      </c>
    </row>
    <row r="225" spans="1:5" x14ac:dyDescent="0.25">
      <c r="A225" s="8" t="s">
        <v>246</v>
      </c>
      <c r="B225" s="8">
        <v>4024</v>
      </c>
      <c r="C225" s="8">
        <v>19</v>
      </c>
      <c r="D225" s="9">
        <v>80489.13</v>
      </c>
      <c r="E225" s="10">
        <v>1</v>
      </c>
    </row>
    <row r="226" spans="1:5" x14ac:dyDescent="0.25">
      <c r="A226" s="5" t="s">
        <v>247</v>
      </c>
      <c r="B226" s="5">
        <v>4461</v>
      </c>
      <c r="C226" s="5">
        <v>18</v>
      </c>
      <c r="D226" s="6">
        <v>72772.27</v>
      </c>
      <c r="E226" s="7">
        <v>11</v>
      </c>
    </row>
    <row r="227" spans="1:5" x14ac:dyDescent="0.25">
      <c r="A227" s="8" t="s">
        <v>248</v>
      </c>
      <c r="B227" s="8">
        <v>103550</v>
      </c>
      <c r="C227" s="8">
        <v>27</v>
      </c>
      <c r="D227" s="9">
        <v>115389.55</v>
      </c>
      <c r="E227" s="10">
        <v>2</v>
      </c>
    </row>
    <row r="228" spans="1:5" x14ac:dyDescent="0.25">
      <c r="A228" s="5" t="s">
        <v>249</v>
      </c>
      <c r="B228" s="5">
        <v>5191</v>
      </c>
      <c r="C228" s="5">
        <v>14</v>
      </c>
      <c r="D228" s="6">
        <v>56873.98</v>
      </c>
      <c r="E228" s="7">
        <v>1</v>
      </c>
    </row>
    <row r="229" spans="1:5" x14ac:dyDescent="0.25">
      <c r="A229" s="8" t="s">
        <v>250</v>
      </c>
      <c r="B229" s="8">
        <v>2009</v>
      </c>
      <c r="C229" s="8">
        <v>23</v>
      </c>
      <c r="D229" s="9">
        <v>99852</v>
      </c>
      <c r="E229" s="10">
        <v>2</v>
      </c>
    </row>
    <row r="230" spans="1:5" x14ac:dyDescent="0.25">
      <c r="A230" s="5" t="s">
        <v>251</v>
      </c>
      <c r="B230" s="5">
        <v>9236</v>
      </c>
      <c r="C230" s="5">
        <v>12</v>
      </c>
      <c r="D230" s="6">
        <v>63705.59</v>
      </c>
      <c r="E230" s="7">
        <v>3</v>
      </c>
    </row>
    <row r="231" spans="1:5" x14ac:dyDescent="0.25">
      <c r="A231" s="8" t="s">
        <v>252</v>
      </c>
      <c r="B231" s="8">
        <v>3167</v>
      </c>
      <c r="C231" s="8" t="s">
        <v>253</v>
      </c>
      <c r="D231" s="9">
        <v>117297.94</v>
      </c>
      <c r="E231" s="10">
        <v>142</v>
      </c>
    </row>
    <row r="232" spans="1:5" x14ac:dyDescent="0.25">
      <c r="A232" s="5" t="s">
        <v>254</v>
      </c>
      <c r="B232" s="5">
        <v>2013</v>
      </c>
      <c r="C232" s="5">
        <v>17</v>
      </c>
      <c r="D232" s="6">
        <v>51013.58</v>
      </c>
      <c r="E232" s="7">
        <v>3</v>
      </c>
    </row>
    <row r="233" spans="1:5" x14ac:dyDescent="0.25">
      <c r="A233" s="8" t="s">
        <v>255</v>
      </c>
      <c r="B233" s="8">
        <v>3512</v>
      </c>
      <c r="C233" s="8">
        <v>18</v>
      </c>
      <c r="D233" s="9">
        <v>65863.929999999993</v>
      </c>
      <c r="E233" s="10">
        <v>1</v>
      </c>
    </row>
    <row r="234" spans="1:5" x14ac:dyDescent="0.25">
      <c r="A234" s="5" t="s">
        <v>256</v>
      </c>
      <c r="B234" s="5">
        <v>2814</v>
      </c>
      <c r="C234" s="5">
        <v>20</v>
      </c>
      <c r="D234" s="6">
        <v>73767.789999999994</v>
      </c>
      <c r="E234" s="7">
        <v>40</v>
      </c>
    </row>
    <row r="235" spans="1:5" x14ac:dyDescent="0.25">
      <c r="A235" s="8" t="s">
        <v>257</v>
      </c>
      <c r="B235" s="8">
        <v>4111</v>
      </c>
      <c r="C235" s="8">
        <v>19</v>
      </c>
      <c r="D235" s="9">
        <v>58127.5</v>
      </c>
      <c r="E235" s="10">
        <v>4</v>
      </c>
    </row>
    <row r="236" spans="1:5" x14ac:dyDescent="0.25">
      <c r="A236" s="5" t="s">
        <v>258</v>
      </c>
      <c r="B236" s="5">
        <v>4454</v>
      </c>
      <c r="C236" s="5">
        <v>26</v>
      </c>
      <c r="D236" s="6">
        <v>88701.63</v>
      </c>
      <c r="E236" s="7">
        <v>1</v>
      </c>
    </row>
    <row r="237" spans="1:5" x14ac:dyDescent="0.25">
      <c r="A237" s="8" t="s">
        <v>259</v>
      </c>
      <c r="B237" s="8">
        <v>5206</v>
      </c>
      <c r="C237" s="8">
        <v>23</v>
      </c>
      <c r="D237" s="9">
        <v>91215.24</v>
      </c>
      <c r="E237" s="10">
        <v>5</v>
      </c>
    </row>
    <row r="238" spans="1:5" x14ac:dyDescent="0.25">
      <c r="A238" s="5" t="s">
        <v>260</v>
      </c>
      <c r="B238" s="5">
        <v>4430</v>
      </c>
      <c r="C238" s="5">
        <v>27</v>
      </c>
      <c r="D238" s="6">
        <v>120703</v>
      </c>
      <c r="E238" s="7">
        <v>1</v>
      </c>
    </row>
    <row r="239" spans="1:5" x14ac:dyDescent="0.25">
      <c r="A239" s="8" t="s">
        <v>261</v>
      </c>
      <c r="B239" s="8">
        <v>3258</v>
      </c>
      <c r="C239" s="8">
        <v>17</v>
      </c>
      <c r="D239" s="9">
        <v>67541.350000000006</v>
      </c>
      <c r="E239" s="10">
        <v>8</v>
      </c>
    </row>
    <row r="240" spans="1:5" x14ac:dyDescent="0.25">
      <c r="A240" s="5" t="s">
        <v>262</v>
      </c>
      <c r="B240" s="5">
        <v>4466</v>
      </c>
      <c r="C240" s="5">
        <v>15</v>
      </c>
      <c r="D240" s="6">
        <v>54681.48</v>
      </c>
      <c r="E240" s="7">
        <v>623</v>
      </c>
    </row>
    <row r="241" spans="1:5" x14ac:dyDescent="0.25">
      <c r="A241" s="8" t="s">
        <v>263</v>
      </c>
      <c r="B241" s="8">
        <v>3168</v>
      </c>
      <c r="C241" s="8" t="s">
        <v>264</v>
      </c>
      <c r="D241" s="9">
        <v>100748.62</v>
      </c>
      <c r="E241" s="10">
        <v>121</v>
      </c>
    </row>
    <row r="242" spans="1:5" x14ac:dyDescent="0.25">
      <c r="A242" s="5" t="s">
        <v>265</v>
      </c>
      <c r="B242" s="5">
        <v>202420</v>
      </c>
      <c r="C242" s="5">
        <v>17</v>
      </c>
      <c r="D242" s="6">
        <v>75290</v>
      </c>
      <c r="E242" s="7">
        <v>2</v>
      </c>
    </row>
    <row r="243" spans="1:5" x14ac:dyDescent="0.25">
      <c r="A243" s="8" t="s">
        <v>266</v>
      </c>
      <c r="B243" s="8">
        <v>5213</v>
      </c>
      <c r="C243" s="8">
        <v>13</v>
      </c>
      <c r="D243" s="9">
        <v>58004.32</v>
      </c>
      <c r="E243" s="10">
        <v>2</v>
      </c>
    </row>
    <row r="244" spans="1:5" x14ac:dyDescent="0.25">
      <c r="A244" s="5" t="s">
        <v>267</v>
      </c>
      <c r="B244" s="5">
        <v>428</v>
      </c>
      <c r="C244" s="5">
        <v>18</v>
      </c>
      <c r="D244" s="6">
        <v>78902</v>
      </c>
      <c r="E244" s="7">
        <v>1</v>
      </c>
    </row>
    <row r="245" spans="1:5" x14ac:dyDescent="0.25">
      <c r="A245" s="8" t="s">
        <v>268</v>
      </c>
      <c r="B245" s="8">
        <v>4457</v>
      </c>
      <c r="C245" s="8">
        <v>21</v>
      </c>
      <c r="D245" s="9">
        <v>89015.11</v>
      </c>
      <c r="E245" s="10">
        <v>23</v>
      </c>
    </row>
    <row r="246" spans="1:5" x14ac:dyDescent="0.25">
      <c r="A246" s="5" t="s">
        <v>269</v>
      </c>
      <c r="B246" s="5">
        <v>9238</v>
      </c>
      <c r="C246" s="5">
        <v>16</v>
      </c>
      <c r="D246" s="6">
        <v>68294.84</v>
      </c>
      <c r="E246" s="7">
        <v>19</v>
      </c>
    </row>
    <row r="247" spans="1:5" x14ac:dyDescent="0.25">
      <c r="A247" s="8" t="s">
        <v>270</v>
      </c>
      <c r="B247" s="8">
        <v>200701</v>
      </c>
      <c r="C247" s="8">
        <v>26</v>
      </c>
      <c r="D247" s="9">
        <v>95417.36</v>
      </c>
      <c r="E247" s="10">
        <v>8</v>
      </c>
    </row>
    <row r="248" spans="1:5" x14ac:dyDescent="0.25">
      <c r="A248" s="5" t="s">
        <v>271</v>
      </c>
      <c r="B248" s="5">
        <v>3520</v>
      </c>
      <c r="C248" s="5">
        <v>21</v>
      </c>
      <c r="D248" s="6">
        <v>74317.89</v>
      </c>
      <c r="E248" s="7">
        <v>2</v>
      </c>
    </row>
    <row r="249" spans="1:5" x14ac:dyDescent="0.25">
      <c r="A249" s="8" t="s">
        <v>272</v>
      </c>
      <c r="B249" s="8">
        <v>1190</v>
      </c>
      <c r="C249" s="8">
        <v>21</v>
      </c>
      <c r="D249" s="9">
        <v>90703.19</v>
      </c>
      <c r="E249" s="10">
        <v>7</v>
      </c>
    </row>
    <row r="250" spans="1:5" x14ac:dyDescent="0.25">
      <c r="A250" s="5" t="s">
        <v>273</v>
      </c>
      <c r="B250" s="5">
        <v>202272</v>
      </c>
      <c r="C250" s="5">
        <v>21</v>
      </c>
      <c r="D250" s="6">
        <v>68185.13</v>
      </c>
      <c r="E250" s="7">
        <v>2</v>
      </c>
    </row>
    <row r="251" spans="1:5" x14ac:dyDescent="0.25">
      <c r="A251" s="8" t="s">
        <v>274</v>
      </c>
      <c r="B251" s="8">
        <v>3237</v>
      </c>
      <c r="C251" s="8" t="s">
        <v>275</v>
      </c>
      <c r="D251" s="9">
        <v>75753.16</v>
      </c>
      <c r="E251" s="10">
        <v>142</v>
      </c>
    </row>
    <row r="252" spans="1:5" x14ac:dyDescent="0.25">
      <c r="A252" s="5" t="s">
        <v>276</v>
      </c>
      <c r="B252" s="5">
        <v>205001</v>
      </c>
      <c r="C252" s="5">
        <v>23</v>
      </c>
      <c r="D252" s="6">
        <v>99852</v>
      </c>
      <c r="E252" s="7">
        <v>4</v>
      </c>
    </row>
    <row r="253" spans="1:5" x14ac:dyDescent="0.25">
      <c r="A253" s="8" t="s">
        <v>277</v>
      </c>
      <c r="B253" s="8">
        <v>4445</v>
      </c>
      <c r="C253" s="8">
        <v>21</v>
      </c>
      <c r="D253" s="9">
        <v>86650.02</v>
      </c>
      <c r="E253" s="10">
        <v>6</v>
      </c>
    </row>
    <row r="254" spans="1:5" x14ac:dyDescent="0.25">
      <c r="A254" s="5" t="s">
        <v>278</v>
      </c>
      <c r="B254" s="5">
        <v>202702</v>
      </c>
      <c r="C254" s="5">
        <v>15</v>
      </c>
      <c r="D254" s="6">
        <v>68575</v>
      </c>
      <c r="E254" s="7">
        <v>1</v>
      </c>
    </row>
    <row r="255" spans="1:5" x14ac:dyDescent="0.25">
      <c r="A255" s="8" t="s">
        <v>279</v>
      </c>
      <c r="B255" s="8">
        <v>2201</v>
      </c>
      <c r="C255" s="8">
        <v>26</v>
      </c>
      <c r="D255" s="9">
        <v>111867.94</v>
      </c>
      <c r="E255" s="10">
        <v>39</v>
      </c>
    </row>
    <row r="256" spans="1:5" x14ac:dyDescent="0.25">
      <c r="A256" s="5" t="s">
        <v>280</v>
      </c>
      <c r="B256" s="5">
        <v>4533</v>
      </c>
      <c r="C256" s="5">
        <v>13</v>
      </c>
      <c r="D256" s="6">
        <v>62488</v>
      </c>
      <c r="E256" s="7">
        <v>1</v>
      </c>
    </row>
    <row r="257" spans="1:5" x14ac:dyDescent="0.25">
      <c r="A257" s="8" t="s">
        <v>281</v>
      </c>
      <c r="B257" s="8">
        <v>3505</v>
      </c>
      <c r="C257" s="8">
        <v>20</v>
      </c>
      <c r="D257" s="9">
        <v>75570.31</v>
      </c>
      <c r="E257" s="10">
        <v>4</v>
      </c>
    </row>
    <row r="258" spans="1:5" x14ac:dyDescent="0.25">
      <c r="A258" s="5" t="s">
        <v>282</v>
      </c>
      <c r="B258" s="5">
        <v>4403</v>
      </c>
      <c r="C258" s="5">
        <v>23</v>
      </c>
      <c r="D258" s="6">
        <v>92327.03</v>
      </c>
      <c r="E258" s="7">
        <v>24</v>
      </c>
    </row>
    <row r="259" spans="1:5" x14ac:dyDescent="0.25">
      <c r="A259" s="8" t="s">
        <v>283</v>
      </c>
      <c r="B259" s="8">
        <v>2220</v>
      </c>
      <c r="C259" s="8">
        <v>21</v>
      </c>
      <c r="D259" s="9">
        <v>87290.86</v>
      </c>
      <c r="E259" s="10">
        <v>7</v>
      </c>
    </row>
    <row r="260" spans="1:5" x14ac:dyDescent="0.25">
      <c r="A260" s="5" t="s">
        <v>284</v>
      </c>
      <c r="B260" s="5">
        <v>100548</v>
      </c>
      <c r="C260" s="5">
        <v>34</v>
      </c>
      <c r="D260" s="6">
        <v>159475</v>
      </c>
      <c r="E260" s="7">
        <v>3</v>
      </c>
    </row>
    <row r="261" spans="1:5" x14ac:dyDescent="0.25">
      <c r="A261" s="8" t="s">
        <v>285</v>
      </c>
      <c r="B261" s="8">
        <v>3163</v>
      </c>
      <c r="C261" s="8" t="s">
        <v>286</v>
      </c>
      <c r="D261" s="9">
        <v>148712</v>
      </c>
      <c r="E261" s="10">
        <v>12</v>
      </c>
    </row>
    <row r="262" spans="1:5" x14ac:dyDescent="0.25">
      <c r="A262" s="5" t="s">
        <v>287</v>
      </c>
      <c r="B262" s="5">
        <v>9252</v>
      </c>
      <c r="C262" s="5">
        <v>7</v>
      </c>
      <c r="D262" s="6">
        <v>39366.25</v>
      </c>
      <c r="E262" s="7">
        <v>1</v>
      </c>
    </row>
    <row r="263" spans="1:5" x14ac:dyDescent="0.25">
      <c r="A263" s="8" t="s">
        <v>288</v>
      </c>
      <c r="B263" s="8">
        <v>2304</v>
      </c>
      <c r="C263" s="8">
        <v>25</v>
      </c>
      <c r="D263" s="9">
        <v>107867.36</v>
      </c>
      <c r="E263" s="10">
        <v>15</v>
      </c>
    </row>
    <row r="264" spans="1:5" x14ac:dyDescent="0.25">
      <c r="A264" s="5" t="s">
        <v>289</v>
      </c>
      <c r="B264" s="5">
        <v>3650</v>
      </c>
      <c r="C264" s="5">
        <v>23</v>
      </c>
      <c r="D264" s="6">
        <v>96865.33</v>
      </c>
      <c r="E264" s="7">
        <v>18</v>
      </c>
    </row>
    <row r="265" spans="1:5" x14ac:dyDescent="0.25">
      <c r="A265" s="8" t="s">
        <v>290</v>
      </c>
      <c r="B265" s="8">
        <v>328</v>
      </c>
      <c r="C265" s="8">
        <v>25</v>
      </c>
      <c r="D265" s="9">
        <v>109079.84</v>
      </c>
      <c r="E265" s="10">
        <v>4</v>
      </c>
    </row>
    <row r="266" spans="1:5" x14ac:dyDescent="0.25">
      <c r="A266" s="5" t="s">
        <v>291</v>
      </c>
      <c r="B266" s="5">
        <v>3535</v>
      </c>
      <c r="C266" s="5">
        <v>15</v>
      </c>
      <c r="D266" s="6">
        <v>62162.86</v>
      </c>
      <c r="E266" s="7">
        <v>22</v>
      </c>
    </row>
    <row r="267" spans="1:5" x14ac:dyDescent="0.25">
      <c r="A267" s="8" t="s">
        <v>292</v>
      </c>
      <c r="B267" s="8">
        <v>3149</v>
      </c>
      <c r="C267" s="8">
        <v>25</v>
      </c>
      <c r="D267" s="9">
        <v>105535.06</v>
      </c>
      <c r="E267" s="10">
        <v>1</v>
      </c>
    </row>
    <row r="268" spans="1:5" x14ac:dyDescent="0.25">
      <c r="A268" s="5" t="s">
        <v>293</v>
      </c>
      <c r="B268" s="5">
        <v>209</v>
      </c>
      <c r="C268" s="5">
        <v>25</v>
      </c>
      <c r="D268" s="6">
        <v>109049.88</v>
      </c>
      <c r="E268" s="7">
        <v>12</v>
      </c>
    </row>
    <row r="269" spans="1:5" x14ac:dyDescent="0.25">
      <c r="A269" s="8" t="s">
        <v>294</v>
      </c>
      <c r="B269" s="8">
        <v>8117</v>
      </c>
      <c r="C269" s="8">
        <v>10</v>
      </c>
      <c r="D269" s="9">
        <v>44057.14</v>
      </c>
      <c r="E269" s="10">
        <v>27</v>
      </c>
    </row>
    <row r="270" spans="1:5" x14ac:dyDescent="0.25">
      <c r="A270" s="5" t="s">
        <v>295</v>
      </c>
      <c r="B270" s="5">
        <v>832</v>
      </c>
      <c r="C270" s="5">
        <v>25</v>
      </c>
      <c r="D270" s="6">
        <v>104143.12</v>
      </c>
      <c r="E270" s="7">
        <v>175</v>
      </c>
    </row>
    <row r="271" spans="1:5" x14ac:dyDescent="0.25">
      <c r="A271" s="8" t="s">
        <v>296</v>
      </c>
      <c r="B271" s="8">
        <v>3502</v>
      </c>
      <c r="C271" s="8">
        <v>16</v>
      </c>
      <c r="D271" s="9">
        <v>62423.72</v>
      </c>
      <c r="E271" s="10">
        <v>6</v>
      </c>
    </row>
    <row r="272" spans="1:5" x14ac:dyDescent="0.25">
      <c r="A272" s="5" t="s">
        <v>297</v>
      </c>
      <c r="B272" s="5">
        <v>3504</v>
      </c>
      <c r="C272" s="5">
        <v>18</v>
      </c>
      <c r="D272" s="6">
        <v>67443.509999999995</v>
      </c>
      <c r="E272" s="7">
        <v>3</v>
      </c>
    </row>
    <row r="273" spans="1:5" x14ac:dyDescent="0.25">
      <c r="A273" s="8" t="s">
        <v>298</v>
      </c>
      <c r="B273" s="8">
        <v>5015</v>
      </c>
      <c r="C273" s="8">
        <v>17</v>
      </c>
      <c r="D273" s="9">
        <v>71414.740000000005</v>
      </c>
      <c r="E273" s="10">
        <v>4</v>
      </c>
    </row>
    <row r="274" spans="1:5" x14ac:dyDescent="0.25">
      <c r="A274" s="5" t="s">
        <v>299</v>
      </c>
      <c r="B274" s="5">
        <v>2306</v>
      </c>
      <c r="C274" s="5">
        <v>24</v>
      </c>
      <c r="D274" s="6">
        <v>95906.25</v>
      </c>
      <c r="E274" s="7">
        <v>148</v>
      </c>
    </row>
    <row r="275" spans="1:5" x14ac:dyDescent="0.25">
      <c r="A275" s="8" t="s">
        <v>300</v>
      </c>
      <c r="B275" s="8">
        <v>203513</v>
      </c>
      <c r="C275" s="8">
        <v>15</v>
      </c>
      <c r="D275" s="9">
        <v>58162.06</v>
      </c>
      <c r="E275" s="10">
        <v>8</v>
      </c>
    </row>
    <row r="276" spans="1:5" x14ac:dyDescent="0.25">
      <c r="A276" s="5" t="s">
        <v>301</v>
      </c>
      <c r="B276" s="5">
        <v>3517</v>
      </c>
      <c r="C276" s="5">
        <v>20</v>
      </c>
      <c r="D276" s="6">
        <v>74728.55</v>
      </c>
      <c r="E276" s="7">
        <v>10</v>
      </c>
    </row>
    <row r="277" spans="1:5" x14ac:dyDescent="0.25">
      <c r="A277" s="8" t="s">
        <v>302</v>
      </c>
      <c r="B277" s="8">
        <v>2309</v>
      </c>
      <c r="C277" s="8">
        <v>26</v>
      </c>
      <c r="D277" s="9">
        <v>99504.07</v>
      </c>
      <c r="E277" s="10">
        <v>3</v>
      </c>
    </row>
    <row r="278" spans="1:5" x14ac:dyDescent="0.25">
      <c r="A278" s="5" t="s">
        <v>303</v>
      </c>
      <c r="B278" s="5">
        <v>553</v>
      </c>
      <c r="C278" s="5">
        <v>23</v>
      </c>
      <c r="D278" s="6">
        <v>95459.93</v>
      </c>
      <c r="E278" s="7">
        <v>7</v>
      </c>
    </row>
    <row r="279" spans="1:5" x14ac:dyDescent="0.25">
      <c r="A279" s="8" t="s">
        <v>304</v>
      </c>
      <c r="B279" s="8">
        <v>5308</v>
      </c>
      <c r="C279" s="8">
        <v>8</v>
      </c>
      <c r="D279" s="9">
        <v>47941.5</v>
      </c>
      <c r="E279" s="10">
        <v>20</v>
      </c>
    </row>
    <row r="280" spans="1:5" x14ac:dyDescent="0.25">
      <c r="A280" s="5" t="s">
        <v>305</v>
      </c>
      <c r="B280" s="5">
        <v>142005</v>
      </c>
      <c r="C280" s="5" t="s">
        <v>306</v>
      </c>
      <c r="D280" s="6">
        <v>223953</v>
      </c>
      <c r="E280" s="7">
        <v>1</v>
      </c>
    </row>
    <row r="281" spans="1:5" x14ac:dyDescent="0.25">
      <c r="A281" s="8" t="s">
        <v>307</v>
      </c>
      <c r="B281" s="8">
        <v>2708</v>
      </c>
      <c r="C281" s="8">
        <v>17</v>
      </c>
      <c r="D281" s="9">
        <v>75290</v>
      </c>
      <c r="E281" s="10">
        <v>1</v>
      </c>
    </row>
    <row r="282" spans="1:5" x14ac:dyDescent="0.25">
      <c r="A282" s="5" t="s">
        <v>308</v>
      </c>
      <c r="B282" s="5">
        <v>151</v>
      </c>
      <c r="C282" s="5">
        <v>21</v>
      </c>
      <c r="D282" s="6">
        <v>85087.28</v>
      </c>
      <c r="E282" s="7">
        <v>70</v>
      </c>
    </row>
    <row r="283" spans="1:5" x14ac:dyDescent="0.25">
      <c r="A283" s="8" t="s">
        <v>309</v>
      </c>
      <c r="B283" s="8">
        <v>4477</v>
      </c>
      <c r="C283" s="8">
        <v>27</v>
      </c>
      <c r="D283" s="9">
        <v>113525.42</v>
      </c>
      <c r="E283" s="10">
        <v>2</v>
      </c>
    </row>
    <row r="284" spans="1:5" x14ac:dyDescent="0.25">
      <c r="A284" s="5" t="s">
        <v>310</v>
      </c>
      <c r="B284" s="5">
        <v>4443</v>
      </c>
      <c r="C284" s="5">
        <v>23</v>
      </c>
      <c r="D284" s="6">
        <v>98979.87</v>
      </c>
      <c r="E284" s="7">
        <v>5</v>
      </c>
    </row>
    <row r="285" spans="1:5" x14ac:dyDescent="0.25">
      <c r="A285" s="8" t="s">
        <v>311</v>
      </c>
      <c r="B285" s="8">
        <v>410</v>
      </c>
      <c r="C285" s="8">
        <v>30</v>
      </c>
      <c r="D285" s="9">
        <v>134788.26</v>
      </c>
      <c r="E285" s="10">
        <v>6</v>
      </c>
    </row>
    <row r="286" spans="1:5" x14ac:dyDescent="0.25">
      <c r="A286" s="5" t="s">
        <v>312</v>
      </c>
      <c r="B286" s="5">
        <v>3524</v>
      </c>
      <c r="C286" s="5" t="s">
        <v>313</v>
      </c>
      <c r="D286" s="6">
        <v>159332</v>
      </c>
      <c r="E286" s="7">
        <v>1</v>
      </c>
    </row>
    <row r="287" spans="1:5" x14ac:dyDescent="0.25">
      <c r="A287" s="8" t="s">
        <v>314</v>
      </c>
      <c r="B287" s="8">
        <v>5179</v>
      </c>
      <c r="C287" s="8">
        <v>9</v>
      </c>
      <c r="D287" s="9">
        <v>34147.769999999997</v>
      </c>
      <c r="E287" s="10">
        <v>1</v>
      </c>
    </row>
    <row r="288" spans="1:5" x14ac:dyDescent="0.25">
      <c r="A288" s="5" t="s">
        <v>315</v>
      </c>
      <c r="B288" s="5">
        <v>2253</v>
      </c>
      <c r="C288" s="5">
        <v>23</v>
      </c>
      <c r="D288" s="6">
        <v>99557.11</v>
      </c>
      <c r="E288" s="7">
        <v>5</v>
      </c>
    </row>
    <row r="289" spans="1:5" x14ac:dyDescent="0.25">
      <c r="A289" s="8" t="s">
        <v>316</v>
      </c>
      <c r="B289" s="8">
        <v>4523</v>
      </c>
      <c r="C289" s="8">
        <v>15</v>
      </c>
      <c r="D289" s="9">
        <v>62658.63</v>
      </c>
      <c r="E289" s="10">
        <v>4</v>
      </c>
    </row>
    <row r="290" spans="1:5" x14ac:dyDescent="0.25">
      <c r="A290" s="5" t="s">
        <v>317</v>
      </c>
      <c r="B290" s="5">
        <v>5073</v>
      </c>
      <c r="C290" s="5">
        <v>18</v>
      </c>
      <c r="D290" s="6">
        <v>75920.53</v>
      </c>
      <c r="E290" s="7">
        <v>4</v>
      </c>
    </row>
    <row r="291" spans="1:5" x14ac:dyDescent="0.25">
      <c r="A291" s="8" t="s">
        <v>318</v>
      </c>
      <c r="B291" s="8">
        <v>551</v>
      </c>
      <c r="C291" s="8">
        <v>28</v>
      </c>
      <c r="D291" s="9">
        <v>124616.6</v>
      </c>
      <c r="E291" s="10">
        <v>85</v>
      </c>
    </row>
    <row r="292" spans="1:5" x14ac:dyDescent="0.25">
      <c r="A292" s="5" t="s">
        <v>319</v>
      </c>
      <c r="B292" s="5">
        <v>3245</v>
      </c>
      <c r="C292" s="5">
        <v>24</v>
      </c>
      <c r="D292" s="6">
        <v>88444.25</v>
      </c>
      <c r="E292" s="7">
        <v>25</v>
      </c>
    </row>
    <row r="293" spans="1:5" x14ac:dyDescent="0.25">
      <c r="A293" s="8" t="s">
        <v>320</v>
      </c>
      <c r="B293" s="8">
        <v>644</v>
      </c>
      <c r="C293" s="8">
        <v>23</v>
      </c>
      <c r="D293" s="9">
        <v>85360.37</v>
      </c>
      <c r="E293" s="10">
        <v>1</v>
      </c>
    </row>
    <row r="294" spans="1:5" x14ac:dyDescent="0.25">
      <c r="A294" s="5" t="s">
        <v>321</v>
      </c>
      <c r="B294" s="5">
        <v>205002</v>
      </c>
      <c r="C294" s="5">
        <v>20</v>
      </c>
      <c r="D294" s="6">
        <v>72591.19</v>
      </c>
      <c r="E294" s="7">
        <v>10</v>
      </c>
    </row>
    <row r="295" spans="1:5" x14ac:dyDescent="0.25">
      <c r="A295" s="8" t="s">
        <v>322</v>
      </c>
      <c r="B295" s="8">
        <v>9268</v>
      </c>
      <c r="C295" s="8">
        <v>18</v>
      </c>
      <c r="D295" s="9">
        <v>75733.679999999993</v>
      </c>
      <c r="E295" s="10">
        <v>14</v>
      </c>
    </row>
    <row r="296" spans="1:5" x14ac:dyDescent="0.25">
      <c r="A296" s="5" t="s">
        <v>323</v>
      </c>
      <c r="B296" s="5">
        <v>8009</v>
      </c>
      <c r="C296" s="5">
        <v>21</v>
      </c>
      <c r="D296" s="6">
        <v>82119.61</v>
      </c>
      <c r="E296" s="7">
        <v>26</v>
      </c>
    </row>
    <row r="297" spans="1:5" x14ac:dyDescent="0.25">
      <c r="A297" s="8" t="s">
        <v>324</v>
      </c>
      <c r="B297" s="8">
        <v>4460</v>
      </c>
      <c r="C297" s="8">
        <v>16</v>
      </c>
      <c r="D297" s="9">
        <v>59083.09</v>
      </c>
      <c r="E297" s="10">
        <v>4</v>
      </c>
    </row>
    <row r="298" spans="1:5" x14ac:dyDescent="0.25">
      <c r="A298" s="5" t="s">
        <v>325</v>
      </c>
      <c r="B298" s="5">
        <v>5062</v>
      </c>
      <c r="C298" s="5">
        <v>19</v>
      </c>
      <c r="D298" s="6">
        <v>81909.600000000006</v>
      </c>
      <c r="E298" s="7">
        <v>4</v>
      </c>
    </row>
    <row r="299" spans="1:5" x14ac:dyDescent="0.25">
      <c r="A299" s="8" t="s">
        <v>326</v>
      </c>
      <c r="B299" s="8">
        <v>203093</v>
      </c>
      <c r="C299" s="8">
        <v>21</v>
      </c>
      <c r="D299" s="9">
        <v>75171.88</v>
      </c>
      <c r="E299" s="10">
        <v>2</v>
      </c>
    </row>
    <row r="300" spans="1:5" x14ac:dyDescent="0.25">
      <c r="A300" s="5" t="s">
        <v>327</v>
      </c>
      <c r="B300" s="5">
        <v>2230</v>
      </c>
      <c r="C300" s="5">
        <v>26</v>
      </c>
      <c r="D300" s="6">
        <v>94540.02</v>
      </c>
      <c r="E300" s="7">
        <v>1</v>
      </c>
    </row>
    <row r="301" spans="1:5" x14ac:dyDescent="0.25">
      <c r="A301" s="8" t="s">
        <v>328</v>
      </c>
      <c r="B301" s="8">
        <v>558</v>
      </c>
      <c r="C301" s="8">
        <v>30</v>
      </c>
      <c r="D301" s="9">
        <v>138517.48000000001</v>
      </c>
      <c r="E301" s="10">
        <v>5</v>
      </c>
    </row>
    <row r="302" spans="1:5" x14ac:dyDescent="0.25">
      <c r="A302" s="5" t="s">
        <v>329</v>
      </c>
      <c r="B302" s="5">
        <v>5172</v>
      </c>
      <c r="C302" s="5">
        <v>20</v>
      </c>
      <c r="D302" s="6">
        <v>73088.55</v>
      </c>
      <c r="E302" s="7">
        <v>1</v>
      </c>
    </row>
    <row r="303" spans="1:5" x14ac:dyDescent="0.25">
      <c r="A303" s="8" t="s">
        <v>330</v>
      </c>
      <c r="B303" s="8">
        <v>4402</v>
      </c>
      <c r="C303" s="8">
        <v>25</v>
      </c>
      <c r="D303" s="9">
        <v>105694.47</v>
      </c>
      <c r="E303" s="10">
        <v>21</v>
      </c>
    </row>
    <row r="304" spans="1:5" x14ac:dyDescent="0.25">
      <c r="A304" s="5" t="s">
        <v>331</v>
      </c>
      <c r="B304" s="5">
        <v>5027</v>
      </c>
      <c r="C304" s="5">
        <v>20</v>
      </c>
      <c r="D304" s="6">
        <v>86669</v>
      </c>
      <c r="E304" s="7">
        <v>2</v>
      </c>
    </row>
    <row r="305" spans="1:5" x14ac:dyDescent="0.25">
      <c r="A305" s="8" t="s">
        <v>332</v>
      </c>
      <c r="B305" s="8">
        <v>715</v>
      </c>
      <c r="C305" s="8">
        <v>28</v>
      </c>
      <c r="D305" s="9">
        <v>118920.54</v>
      </c>
      <c r="E305" s="10">
        <v>5</v>
      </c>
    </row>
    <row r="306" spans="1:5" x14ac:dyDescent="0.25">
      <c r="A306" s="5" t="s">
        <v>333</v>
      </c>
      <c r="B306" s="5">
        <v>628</v>
      </c>
      <c r="C306" s="5">
        <v>17</v>
      </c>
      <c r="D306" s="6">
        <v>75290</v>
      </c>
      <c r="E306" s="7">
        <v>3</v>
      </c>
    </row>
    <row r="307" spans="1:5" x14ac:dyDescent="0.25">
      <c r="A307" s="8" t="s">
        <v>334</v>
      </c>
      <c r="B307" s="8">
        <v>9271</v>
      </c>
      <c r="C307" s="8">
        <v>20</v>
      </c>
      <c r="D307" s="9">
        <v>86669</v>
      </c>
      <c r="E307" s="10">
        <v>1</v>
      </c>
    </row>
    <row r="308" spans="1:5" x14ac:dyDescent="0.25">
      <c r="A308" s="5" t="s">
        <v>335</v>
      </c>
      <c r="B308" s="5">
        <v>722</v>
      </c>
      <c r="C308" s="5">
        <v>17</v>
      </c>
      <c r="D308" s="6">
        <v>72390.31</v>
      </c>
      <c r="E308" s="7">
        <v>6</v>
      </c>
    </row>
    <row r="309" spans="1:5" x14ac:dyDescent="0.25">
      <c r="A309" s="8" t="s">
        <v>336</v>
      </c>
      <c r="B309" s="8">
        <v>3170</v>
      </c>
      <c r="C309" s="8" t="s">
        <v>337</v>
      </c>
      <c r="D309" s="9">
        <v>74144.929999999993</v>
      </c>
      <c r="E309" s="10">
        <v>409</v>
      </c>
    </row>
    <row r="310" spans="1:5" x14ac:dyDescent="0.25">
      <c r="A310" s="5" t="s">
        <v>338</v>
      </c>
      <c r="B310" s="5">
        <v>2011</v>
      </c>
      <c r="C310" s="5">
        <v>24</v>
      </c>
      <c r="D310" s="6">
        <v>98148.54</v>
      </c>
      <c r="E310" s="7">
        <v>18</v>
      </c>
    </row>
    <row r="311" spans="1:5" x14ac:dyDescent="0.25">
      <c r="A311" s="8" t="s">
        <v>339</v>
      </c>
      <c r="B311" s="8">
        <v>3518</v>
      </c>
      <c r="C311" s="8">
        <v>24</v>
      </c>
      <c r="D311" s="9">
        <v>104680</v>
      </c>
      <c r="E311" s="10">
        <v>2</v>
      </c>
    </row>
    <row r="312" spans="1:5" x14ac:dyDescent="0.25">
      <c r="A312" s="5" t="s">
        <v>340</v>
      </c>
      <c r="B312" s="5">
        <v>554</v>
      </c>
      <c r="C312" s="5">
        <v>20</v>
      </c>
      <c r="D312" s="6">
        <v>76046.64</v>
      </c>
      <c r="E312" s="7">
        <v>4</v>
      </c>
    </row>
    <row r="313" spans="1:5" x14ac:dyDescent="0.25">
      <c r="A313" s="8" t="s">
        <v>341</v>
      </c>
      <c r="B313" s="8">
        <v>109009</v>
      </c>
      <c r="C313" s="8">
        <v>14</v>
      </c>
      <c r="D313" s="9">
        <v>59682.11</v>
      </c>
      <c r="E313" s="10">
        <v>1</v>
      </c>
    </row>
    <row r="314" spans="1:5" x14ac:dyDescent="0.25">
      <c r="A314" s="5" t="s">
        <v>342</v>
      </c>
      <c r="B314" s="5">
        <v>2231</v>
      </c>
      <c r="C314" s="5">
        <v>22</v>
      </c>
      <c r="D314" s="6">
        <v>91574.07</v>
      </c>
      <c r="E314" s="7">
        <v>5</v>
      </c>
    </row>
    <row r="315" spans="1:5" x14ac:dyDescent="0.25">
      <c r="A315" s="8" t="s">
        <v>343</v>
      </c>
      <c r="B315" s="8">
        <v>9235</v>
      </c>
      <c r="C315" s="8">
        <v>13</v>
      </c>
      <c r="D315" s="9">
        <v>55954.17</v>
      </c>
      <c r="E315" s="10">
        <v>3</v>
      </c>
    </row>
    <row r="316" spans="1:5" x14ac:dyDescent="0.25">
      <c r="A316" s="5" t="s">
        <v>344</v>
      </c>
      <c r="B316" s="5">
        <v>102204</v>
      </c>
      <c r="C316" s="5">
        <v>25</v>
      </c>
      <c r="D316" s="6">
        <v>109761</v>
      </c>
      <c r="E316" s="7">
        <v>1</v>
      </c>
    </row>
    <row r="317" spans="1:5" x14ac:dyDescent="0.25">
      <c r="A317" s="8" t="s">
        <v>345</v>
      </c>
      <c r="B317" s="8">
        <v>9237</v>
      </c>
      <c r="C317" s="8">
        <v>10</v>
      </c>
      <c r="D317" s="9">
        <v>39379.32</v>
      </c>
      <c r="E317" s="10">
        <v>1</v>
      </c>
    </row>
    <row r="318" spans="1:5" x14ac:dyDescent="0.25">
      <c r="A318" s="5" t="s">
        <v>346</v>
      </c>
      <c r="B318" s="5">
        <v>3234</v>
      </c>
      <c r="C318" s="5" t="s">
        <v>347</v>
      </c>
      <c r="D318" s="6">
        <v>94434.43</v>
      </c>
      <c r="E318" s="7">
        <v>37</v>
      </c>
    </row>
    <row r="319" spans="1:5" x14ac:dyDescent="0.25">
      <c r="A319" s="8" t="s">
        <v>348</v>
      </c>
      <c r="B319" s="8">
        <v>3063</v>
      </c>
      <c r="C319" s="8" t="s">
        <v>349</v>
      </c>
      <c r="D319" s="9">
        <v>156780.64000000001</v>
      </c>
      <c r="E319" s="10">
        <v>21</v>
      </c>
    </row>
    <row r="320" spans="1:5" x14ac:dyDescent="0.25">
      <c r="A320" s="5" t="s">
        <v>350</v>
      </c>
      <c r="B320" s="5">
        <v>3529</v>
      </c>
      <c r="C320" s="5" t="s">
        <v>351</v>
      </c>
      <c r="D320" s="6">
        <v>83677.86</v>
      </c>
      <c r="E320" s="7">
        <v>66</v>
      </c>
    </row>
    <row r="321" spans="1:5" x14ac:dyDescent="0.25">
      <c r="A321" s="8" t="s">
        <v>352</v>
      </c>
      <c r="B321" s="8">
        <v>112</v>
      </c>
      <c r="C321" s="8" t="s">
        <v>353</v>
      </c>
      <c r="D321" s="9">
        <v>132146.03</v>
      </c>
      <c r="E321" s="10">
        <v>252</v>
      </c>
    </row>
    <row r="322" spans="1:5" x14ac:dyDescent="0.25">
      <c r="A322" s="1" t="s">
        <v>354</v>
      </c>
      <c r="B322" s="1">
        <v>3247</v>
      </c>
      <c r="C322" s="1">
        <v>25</v>
      </c>
      <c r="D322" s="11">
        <v>105117.9</v>
      </c>
      <c r="E322" s="2">
        <v>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Average_Salary_by_Job_Classific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Lugo Gomez</dc:creator>
  <cp:lastModifiedBy>Ryan Lugo Gomez</cp:lastModifiedBy>
  <dcterms:created xsi:type="dcterms:W3CDTF">2025-04-08T11:19:12Z</dcterms:created>
  <dcterms:modified xsi:type="dcterms:W3CDTF">2025-04-23T07:56:08Z</dcterms:modified>
</cp:coreProperties>
</file>