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7896" windowHeight="684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F2" i="1"/>
  <c r="F3" i="1"/>
  <c r="F4" i="1"/>
  <c r="F5" i="1"/>
  <c r="F6" i="1"/>
  <c r="F7" i="1"/>
  <c r="F8" i="1"/>
  <c r="F9" i="1"/>
  <c r="F10" i="1"/>
  <c r="F11" i="1"/>
  <c r="F12" i="1"/>
  <c r="F13" i="1"/>
</calcChain>
</file>

<file path=xl/sharedStrings.xml><?xml version="1.0" encoding="utf-8"?>
<sst xmlns="http://schemas.openxmlformats.org/spreadsheetml/2006/main" count="16" uniqueCount="16">
  <si>
    <t>stage</t>
  </si>
  <si>
    <t>SD</t>
    <phoneticPr fontId="2" type="noConversion"/>
  </si>
  <si>
    <t>mean</t>
    <phoneticPr fontId="2" type="noConversion"/>
  </si>
  <si>
    <t>time</t>
    <phoneticPr fontId="2" type="noConversion"/>
  </si>
  <si>
    <t>D1-1h</t>
    <phoneticPr fontId="2" type="noConversion"/>
  </si>
  <si>
    <t>D1-4h</t>
    <phoneticPr fontId="2" type="noConversion"/>
  </si>
  <si>
    <t>D1-8h</t>
    <phoneticPr fontId="2" type="noConversion"/>
  </si>
  <si>
    <t>D2-1h</t>
    <phoneticPr fontId="2" type="noConversion"/>
  </si>
  <si>
    <t>D3-1h</t>
    <phoneticPr fontId="2" type="noConversion"/>
  </si>
  <si>
    <t>D4-1h</t>
    <phoneticPr fontId="2" type="noConversion"/>
  </si>
  <si>
    <t>D5-1h</t>
    <phoneticPr fontId="2" type="noConversion"/>
  </si>
  <si>
    <t>D6-1h</t>
    <phoneticPr fontId="2" type="noConversion"/>
  </si>
  <si>
    <t>D6-4h</t>
    <phoneticPr fontId="2" type="noConversion"/>
  </si>
  <si>
    <t>D6-8h</t>
    <phoneticPr fontId="2" type="noConversion"/>
  </si>
  <si>
    <t>D7-1h</t>
    <phoneticPr fontId="2" type="noConversion"/>
  </si>
  <si>
    <t>D8-0h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</si>
</sst>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J15" sqref="J15"/>
    </sheetView>
  </sheetViews>
  <sheetFormatPr defaultRowHeight="14.4" x14ac:dyDescent="0.25"/>
  <cols>
    <col min="1" max="1" width="12.77734375" bestFit="1" customWidth="1"/>
  </cols>
  <sheetData>
    <row r="1" spans="1:16" x14ac:dyDescent="0.25">
      <c r="A1" s="1" t="s">
        <v>0</v>
      </c>
      <c r="B1" t="s">
        <v>3</v>
      </c>
      <c r="C1">
        <v>1</v>
      </c>
      <c r="D1">
        <v>2</v>
      </c>
      <c r="E1">
        <v>3</v>
      </c>
      <c r="F1" t="s">
        <v>2</v>
      </c>
      <c r="G1" t="s">
        <v>1</v>
      </c>
    </row>
    <row r="2" spans="1:16" x14ac:dyDescent="0.25">
      <c r="A2" t="s">
        <v>4</v>
      </c>
      <c r="B2">
        <v>1</v>
      </c>
      <c r="C2" s="2">
        <v>68.226666666666674</v>
      </c>
      <c r="D2" s="2">
        <v>68.02</v>
      </c>
      <c r="E2" s="2">
        <v>65.196666666666673</v>
      </c>
      <c r="F2" s="2">
        <f t="shared" ref="F2:F13" si="0">AVERAGE(C2:E2)</f>
        <v>67.147777777777776</v>
      </c>
      <c r="G2">
        <f>_xlfn.STDEV.P(C2:E2)</f>
        <v>1.3822213290457974</v>
      </c>
    </row>
    <row r="3" spans="1:16" x14ac:dyDescent="0.25">
      <c r="A3" t="s">
        <v>5</v>
      </c>
      <c r="B3">
        <v>4</v>
      </c>
      <c r="C3" s="2">
        <v>71.343333333333334</v>
      </c>
      <c r="D3" s="2">
        <v>67.086666666666659</v>
      </c>
      <c r="E3" s="2">
        <v>67.02</v>
      </c>
      <c r="F3" s="2">
        <f t="shared" si="0"/>
        <v>68.483333333333334</v>
      </c>
      <c r="G3">
        <f t="shared" ref="G3:G13" si="1">_xlfn.STDEV.P(C3:E3)</f>
        <v>2.0225085267411735</v>
      </c>
    </row>
    <row r="4" spans="1:16" x14ac:dyDescent="0.25">
      <c r="A4" t="s">
        <v>6</v>
      </c>
      <c r="B4">
        <v>8</v>
      </c>
      <c r="C4" s="2">
        <v>68.7</v>
      </c>
      <c r="D4" s="2">
        <v>67.339999999999989</v>
      </c>
      <c r="E4" s="2">
        <v>66.733333333333334</v>
      </c>
      <c r="F4" s="2">
        <f t="shared" si="0"/>
        <v>67.591111111111104</v>
      </c>
      <c r="G4">
        <f t="shared" si="1"/>
        <v>0.82228828563427891</v>
      </c>
    </row>
    <row r="5" spans="1:16" x14ac:dyDescent="0.25">
      <c r="A5" t="s">
        <v>7</v>
      </c>
      <c r="B5">
        <v>25</v>
      </c>
      <c r="C5" s="2">
        <v>62.35</v>
      </c>
      <c r="D5" s="2">
        <v>67.336666666666659</v>
      </c>
      <c r="E5" s="2">
        <v>61.1</v>
      </c>
      <c r="F5" s="2">
        <f t="shared" si="0"/>
        <v>63.595555555555556</v>
      </c>
      <c r="G5">
        <f t="shared" si="1"/>
        <v>2.6941367521909778</v>
      </c>
    </row>
    <row r="6" spans="1:16" x14ac:dyDescent="0.25">
      <c r="A6" t="s">
        <v>8</v>
      </c>
      <c r="B6">
        <v>49</v>
      </c>
      <c r="C6" s="2">
        <v>60.803333333333335</v>
      </c>
      <c r="D6" s="2">
        <v>58.580000000000005</v>
      </c>
      <c r="E6" s="2">
        <v>52.65</v>
      </c>
      <c r="F6" s="2">
        <f t="shared" si="0"/>
        <v>57.344444444444441</v>
      </c>
      <c r="G6">
        <f t="shared" si="1"/>
        <v>3.441333003286108</v>
      </c>
    </row>
    <row r="7" spans="1:16" x14ac:dyDescent="0.25">
      <c r="A7" t="s">
        <v>9</v>
      </c>
      <c r="B7">
        <v>73</v>
      </c>
      <c r="C7" s="2">
        <v>54.879999999999995</v>
      </c>
      <c r="D7" s="2">
        <v>58.683333333333337</v>
      </c>
      <c r="E7" s="2">
        <v>55.493333333333332</v>
      </c>
      <c r="F7" s="2">
        <f t="shared" si="0"/>
        <v>56.352222222222224</v>
      </c>
      <c r="G7">
        <f t="shared" si="1"/>
        <v>1.6672539705963059</v>
      </c>
    </row>
    <row r="8" spans="1:16" x14ac:dyDescent="0.25">
      <c r="A8" t="s">
        <v>10</v>
      </c>
      <c r="B8">
        <v>97</v>
      </c>
      <c r="C8" s="2">
        <v>50.736666666666672</v>
      </c>
      <c r="D8" s="2">
        <v>49.926666666666669</v>
      </c>
      <c r="E8" s="2">
        <v>53.483333333333327</v>
      </c>
      <c r="F8" s="2">
        <f t="shared" si="0"/>
        <v>51.382222222222225</v>
      </c>
      <c r="G8">
        <f t="shared" si="1"/>
        <v>1.522065685381965</v>
      </c>
    </row>
    <row r="9" spans="1:16" x14ac:dyDescent="0.25">
      <c r="A9" t="s">
        <v>11</v>
      </c>
      <c r="B9">
        <v>121</v>
      </c>
      <c r="C9" s="2">
        <v>39.433333333333337</v>
      </c>
      <c r="D9" s="2">
        <v>42.356666666666669</v>
      </c>
      <c r="E9" s="2">
        <v>41.946666666666665</v>
      </c>
      <c r="F9" s="2">
        <f t="shared" si="0"/>
        <v>41.245555555555562</v>
      </c>
      <c r="G9">
        <f t="shared" si="1"/>
        <v>1.2923201453295883</v>
      </c>
    </row>
    <row r="10" spans="1:16" x14ac:dyDescent="0.25">
      <c r="A10" t="s">
        <v>12</v>
      </c>
      <c r="B10">
        <v>124</v>
      </c>
      <c r="C10" s="2">
        <v>41.166666666666664</v>
      </c>
      <c r="D10" s="2">
        <v>39.729999999999997</v>
      </c>
      <c r="E10" s="2">
        <v>37.07</v>
      </c>
      <c r="F10" s="2">
        <f t="shared" si="0"/>
        <v>39.322222222222223</v>
      </c>
      <c r="G10">
        <f t="shared" si="1"/>
        <v>1.6971312032331649</v>
      </c>
    </row>
    <row r="11" spans="1:16" x14ac:dyDescent="0.25">
      <c r="A11" t="s">
        <v>13</v>
      </c>
      <c r="B11">
        <v>128</v>
      </c>
      <c r="C11" s="2">
        <v>39.49</v>
      </c>
      <c r="D11" s="2">
        <v>39.78</v>
      </c>
      <c r="E11" s="2">
        <v>34.566666666666663</v>
      </c>
      <c r="F11" s="2">
        <f t="shared" si="0"/>
        <v>37.945555555555558</v>
      </c>
      <c r="G11">
        <f t="shared" si="1"/>
        <v>2.39216674343472</v>
      </c>
    </row>
    <row r="12" spans="1:16" x14ac:dyDescent="0.25">
      <c r="A12" t="s">
        <v>14</v>
      </c>
      <c r="B12">
        <v>145</v>
      </c>
      <c r="C12" s="2">
        <v>36.703333333333333</v>
      </c>
      <c r="D12" s="2">
        <v>32.619999999999997</v>
      </c>
      <c r="E12" s="2">
        <v>34.01</v>
      </c>
      <c r="F12" s="2">
        <f t="shared" si="0"/>
        <v>34.444444444444436</v>
      </c>
      <c r="G12">
        <f t="shared" si="1"/>
        <v>1.6950829398113563</v>
      </c>
    </row>
    <row r="13" spans="1:16" x14ac:dyDescent="0.25">
      <c r="A13" t="s">
        <v>15</v>
      </c>
      <c r="B13">
        <v>168</v>
      </c>
      <c r="C13" s="2">
        <v>32.43</v>
      </c>
      <c r="D13" s="2">
        <v>27.58</v>
      </c>
      <c r="E13" s="2">
        <v>34.256666666666668</v>
      </c>
      <c r="F13" s="2">
        <f t="shared" si="0"/>
        <v>31.422222222222221</v>
      </c>
      <c r="G13">
        <f t="shared" si="1"/>
        <v>2.8173488106707092</v>
      </c>
    </row>
    <row r="16" spans="1:16" x14ac:dyDescent="0.25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2019-11-13T00:56:36Z</dcterms:created>
  <dcterms:modified xsi:type="dcterms:W3CDTF">2020-08-17T15:02:00Z</dcterms:modified>
</cp:coreProperties>
</file>