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ocuments\Proj\VarianceArithemtic\ToolBox\"/>
    </mc:Choice>
  </mc:AlternateContent>
  <xr:revisionPtr revIDLastSave="0" documentId="13_ncr:1_{C2E77DEC-C6F3-49C7-9110-44CAB6F3DEE0}" xr6:coauthVersionLast="47" xr6:coauthVersionMax="47" xr10:uidLastSave="{00000000-0000-0000-0000-000000000000}"/>
  <bookViews>
    <workbookView xWindow="28680" yWindow="-120" windowWidth="29040" windowHeight="15720" xr2:uid="{7FD3F55C-C7F1-40E3-A8ED-B74ABB74A617}"/>
  </bookViews>
  <sheets>
    <sheet name="Chart" sheetId="3" r:id="rId1"/>
    <sheet name="Factor" sheetId="4" r:id="rId2"/>
    <sheet name="Leakag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6" l="1"/>
  <c r="G12" i="6"/>
  <c r="H12" i="6"/>
  <c r="I12" i="6"/>
  <c r="E12" i="6"/>
  <c r="F7" i="6"/>
  <c r="G7" i="6"/>
  <c r="H7" i="6"/>
  <c r="I7" i="6"/>
  <c r="E7" i="6"/>
  <c r="F8" i="6"/>
  <c r="F2" i="6"/>
  <c r="F3" i="6" s="1"/>
  <c r="G2" i="6"/>
  <c r="H2" i="6"/>
  <c r="I2" i="6"/>
  <c r="I8" i="6" s="1"/>
  <c r="E2" i="6"/>
  <c r="E8" i="6" s="1"/>
  <c r="E9" i="6" l="1"/>
  <c r="I9" i="6"/>
  <c r="H9" i="6"/>
  <c r="H10" i="6" s="1"/>
  <c r="H11" i="6" s="1"/>
  <c r="H8" i="6"/>
  <c r="G9" i="6"/>
  <c r="G10" i="6" s="1"/>
  <c r="G11" i="6" s="1"/>
  <c r="G8" i="6"/>
  <c r="F9" i="6"/>
  <c r="F10" i="6" s="1"/>
  <c r="F11" i="6" s="1"/>
  <c r="E4" i="6"/>
  <c r="I4" i="6"/>
  <c r="E3" i="6"/>
  <c r="H4" i="6"/>
  <c r="I3" i="6"/>
  <c r="G4" i="6"/>
  <c r="H3" i="6"/>
  <c r="F4" i="6"/>
  <c r="F5" i="6" s="1"/>
  <c r="F6" i="6" s="1"/>
  <c r="G3" i="6"/>
  <c r="E10" i="6"/>
  <c r="E11" i="6" s="1"/>
  <c r="I10" i="6"/>
  <c r="I11" i="6" s="1"/>
  <c r="G5" i="6" l="1"/>
  <c r="G6" i="6" s="1"/>
  <c r="H5" i="6"/>
  <c r="H6" i="6" s="1"/>
  <c r="I5" i="6"/>
  <c r="I6" i="6" s="1"/>
  <c r="E5" i="6"/>
  <c r="E6" i="6" s="1"/>
  <c r="B2" i="6" l="1"/>
  <c r="B3" i="6"/>
  <c r="B4" i="6"/>
  <c r="B5" i="6"/>
</calcChain>
</file>

<file path=xl/sharedStrings.xml><?xml version="1.0" encoding="utf-8"?>
<sst xmlns="http://schemas.openxmlformats.org/spreadsheetml/2006/main" count="16" uniqueCount="12">
  <si>
    <t>s</t>
  </si>
  <si>
    <t>(2n-1)!!</t>
  </si>
  <si>
    <t>Bounding</t>
  </si>
  <si>
    <t>Leakage</t>
  </si>
  <si>
    <t>P(x)</t>
  </si>
  <si>
    <t>SQ</t>
  </si>
  <si>
    <t>SQRT</t>
  </si>
  <si>
    <t>Dev</t>
  </si>
  <si>
    <t>Cost</t>
  </si>
  <si>
    <t>Cost/Linear</t>
  </si>
  <si>
    <t>Linear</t>
  </si>
  <si>
    <t>Dev/2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</si>
</sst>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4FF-4ED5-B114-E2124B53A69F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4FF-4ED5-B114-E2124B53A69F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4FF-4ED5-B114-E2124B53A69F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4FF-4ED5-B114-E2124B53A69F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0"/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50-4E39-A2F8-A5550D8A2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Momentum Factor vs Bounding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992461836131346E-2"/>
          <c:y val="0.1114011808907418"/>
          <c:w val="0.91335090087183257"/>
          <c:h val="0.793114435382468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Factor!$C$2:$CD$2</c:f>
              <c:numCache>
                <c:formatCode>0.00E+00</c:formatCode>
                <c:ptCount val="80"/>
                <c:pt idx="0">
                  <c:v>3.3615910000000003E-4</c:v>
                </c:pt>
                <c:pt idx="1">
                  <c:v>2.2035499999999999E-3</c:v>
                </c:pt>
                <c:pt idx="2">
                  <c:v>7.1219650000000001E-3</c:v>
                </c:pt>
                <c:pt idx="3">
                  <c:v>1.6483109999999999E-2</c:v>
                </c:pt>
                <c:pt idx="4">
                  <c:v>3.0859600000000001E-2</c:v>
                </c:pt>
                <c:pt idx="5">
                  <c:v>5.1931060000000001E-2</c:v>
                </c:pt>
                <c:pt idx="6">
                  <c:v>7.9122780000000004E-2</c:v>
                </c:pt>
                <c:pt idx="7">
                  <c:v>0.11298130000000001</c:v>
                </c:pt>
                <c:pt idx="8">
                  <c:v>0.15319189999999999</c:v>
                </c:pt>
                <c:pt idx="9">
                  <c:v>0.19874800000000001</c:v>
                </c:pt>
                <c:pt idx="10">
                  <c:v>0.24957270000000001</c:v>
                </c:pt>
                <c:pt idx="11">
                  <c:v>0.30389090000000002</c:v>
                </c:pt>
                <c:pt idx="12">
                  <c:v>0.36088870000000001</c:v>
                </c:pt>
                <c:pt idx="13">
                  <c:v>0.4192554</c:v>
                </c:pt>
                <c:pt idx="14">
                  <c:v>0.4778328</c:v>
                </c:pt>
                <c:pt idx="15">
                  <c:v>0.53536349999999999</c:v>
                </c:pt>
                <c:pt idx="16">
                  <c:v>0.59101040000000005</c:v>
                </c:pt>
                <c:pt idx="17">
                  <c:v>0.64381100000000002</c:v>
                </c:pt>
                <c:pt idx="18">
                  <c:v>0.69303789999999998</c:v>
                </c:pt>
                <c:pt idx="19">
                  <c:v>0.73853590000000002</c:v>
                </c:pt>
                <c:pt idx="20">
                  <c:v>0.77933149999999995</c:v>
                </c:pt>
                <c:pt idx="21">
                  <c:v>0.81596679999999999</c:v>
                </c:pt>
                <c:pt idx="22">
                  <c:v>0.84811270000000005</c:v>
                </c:pt>
                <c:pt idx="23">
                  <c:v>0.87592230000000004</c:v>
                </c:pt>
                <c:pt idx="24">
                  <c:v>0.89993920000000005</c:v>
                </c:pt>
                <c:pt idx="25">
                  <c:v>0.91988789999999998</c:v>
                </c:pt>
                <c:pt idx="26">
                  <c:v>0.93670149999999996</c:v>
                </c:pt>
                <c:pt idx="27">
                  <c:v>0.95048080000000001</c:v>
                </c:pt>
                <c:pt idx="28">
                  <c:v>0.96164070000000001</c:v>
                </c:pt>
                <c:pt idx="29">
                  <c:v>0.97070909999999999</c:v>
                </c:pt>
                <c:pt idx="30">
                  <c:v>0.97773770000000004</c:v>
                </c:pt>
                <c:pt idx="31">
                  <c:v>0.98332929999999996</c:v>
                </c:pt>
                <c:pt idx="32">
                  <c:v>0.9876317</c:v>
                </c:pt>
                <c:pt idx="33">
                  <c:v>0.99090990000000001</c:v>
                </c:pt>
                <c:pt idx="34">
                  <c:v>0.99342600000000003</c:v>
                </c:pt>
                <c:pt idx="35">
                  <c:v>0.99525319999999995</c:v>
                </c:pt>
                <c:pt idx="36">
                  <c:v>0.99662989999999996</c:v>
                </c:pt>
                <c:pt idx="37">
                  <c:v>0.99762759999999995</c:v>
                </c:pt>
                <c:pt idx="38">
                  <c:v>0.99834480000000003</c:v>
                </c:pt>
                <c:pt idx="39">
                  <c:v>0.99886600000000003</c:v>
                </c:pt>
                <c:pt idx="40">
                  <c:v>0.99922160000000004</c:v>
                </c:pt>
                <c:pt idx="41">
                  <c:v>0.99947589999999997</c:v>
                </c:pt>
                <c:pt idx="42">
                  <c:v>0.99964969999999997</c:v>
                </c:pt>
                <c:pt idx="43">
                  <c:v>0.99976790000000004</c:v>
                </c:pt>
                <c:pt idx="44">
                  <c:v>0.9998494</c:v>
                </c:pt>
                <c:pt idx="45">
                  <c:v>0.99990159999999995</c:v>
                </c:pt>
                <c:pt idx="46">
                  <c:v>0.99993719999999997</c:v>
                </c:pt>
                <c:pt idx="47">
                  <c:v>0.99996010000000002</c:v>
                </c:pt>
                <c:pt idx="48">
                  <c:v>0.9999749</c:v>
                </c:pt>
                <c:pt idx="49">
                  <c:v>0.9999846</c:v>
                </c:pt>
                <c:pt idx="50">
                  <c:v>0.99999039999999995</c:v>
                </c:pt>
                <c:pt idx="51">
                  <c:v>0.99999420000000006</c:v>
                </c:pt>
                <c:pt idx="52">
                  <c:v>0.99999649999999995</c:v>
                </c:pt>
                <c:pt idx="53">
                  <c:v>0.9999979</c:v>
                </c:pt>
                <c:pt idx="54">
                  <c:v>0.99999879999999997</c:v>
                </c:pt>
                <c:pt idx="55">
                  <c:v>0.99999930000000004</c:v>
                </c:pt>
                <c:pt idx="56">
                  <c:v>0.99999959999999999</c:v>
                </c:pt>
                <c:pt idx="57">
                  <c:v>0.99999979999999999</c:v>
                </c:pt>
                <c:pt idx="58">
                  <c:v>0.99999990000000005</c:v>
                </c:pt>
                <c:pt idx="59">
                  <c:v>0.99999990000000005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E6-473D-A5CC-2A01376637EC}"/>
            </c:ext>
          </c:extLst>
        </c:ser>
        <c:ser>
          <c:idx val="1"/>
          <c:order val="1"/>
          <c:tx>
            <c:strRef>
              <c:f>Factor!$A$3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Factor!$C$3:$CD$3</c:f>
              <c:numCache>
                <c:formatCode>0.00E+00</c:formatCode>
                <c:ptCount val="80"/>
                <c:pt idx="0">
                  <c:v>2.9664730000000002E-6</c:v>
                </c:pt>
                <c:pt idx="1">
                  <c:v>5.9695760000000003E-5</c:v>
                </c:pt>
                <c:pt idx="2">
                  <c:v>3.9792030000000001E-4</c:v>
                </c:pt>
                <c:pt idx="3">
                  <c:v>1.631031E-3</c:v>
                </c:pt>
                <c:pt idx="4">
                  <c:v>4.5624560000000003E-3</c:v>
                </c:pt>
                <c:pt idx="5">
                  <c:v>1.1161300000000001E-2</c:v>
                </c:pt>
                <c:pt idx="6">
                  <c:v>2.2789770000000001E-2</c:v>
                </c:pt>
                <c:pt idx="7">
                  <c:v>4.2005840000000003E-2</c:v>
                </c:pt>
                <c:pt idx="8">
                  <c:v>7.141111E-2</c:v>
                </c:pt>
                <c:pt idx="9">
                  <c:v>0.11230270000000001</c:v>
                </c:pt>
                <c:pt idx="10">
                  <c:v>0.1690123</c:v>
                </c:pt>
                <c:pt idx="11">
                  <c:v>0.24087430000000001</c:v>
                </c:pt>
                <c:pt idx="12">
                  <c:v>0.33007239999999999</c:v>
                </c:pt>
                <c:pt idx="13">
                  <c:v>0.4368283</c:v>
                </c:pt>
                <c:pt idx="14">
                  <c:v>0.55925469999999999</c:v>
                </c:pt>
                <c:pt idx="15">
                  <c:v>0.69831880000000002</c:v>
                </c:pt>
                <c:pt idx="16">
                  <c:v>0.84948869999999999</c:v>
                </c:pt>
                <c:pt idx="17">
                  <c:v>1.0111140000000001</c:v>
                </c:pt>
                <c:pt idx="18">
                  <c:v>1.1797200000000001</c:v>
                </c:pt>
                <c:pt idx="19">
                  <c:v>1.3517520000000001</c:v>
                </c:pt>
                <c:pt idx="20">
                  <c:v>1.523806</c:v>
                </c:pt>
                <c:pt idx="21">
                  <c:v>1.692639</c:v>
                </c:pt>
                <c:pt idx="22">
                  <c:v>1.8551629999999999</c:v>
                </c:pt>
                <c:pt idx="23">
                  <c:v>2.0086560000000002</c:v>
                </c:pt>
                <c:pt idx="24">
                  <c:v>2.1520579999999998</c:v>
                </c:pt>
                <c:pt idx="25">
                  <c:v>2.282054</c:v>
                </c:pt>
                <c:pt idx="26">
                  <c:v>2.3997269999999999</c:v>
                </c:pt>
                <c:pt idx="27">
                  <c:v>2.5037509999999998</c:v>
                </c:pt>
                <c:pt idx="28">
                  <c:v>2.5942799999999999</c:v>
                </c:pt>
                <c:pt idx="29">
                  <c:v>2.6728079999999999</c:v>
                </c:pt>
                <c:pt idx="30">
                  <c:v>2.7382740000000001</c:v>
                </c:pt>
                <c:pt idx="31">
                  <c:v>2.7935590000000001</c:v>
                </c:pt>
                <c:pt idx="32">
                  <c:v>2.8389129999999998</c:v>
                </c:pt>
                <c:pt idx="33">
                  <c:v>2.8756379999999999</c:v>
                </c:pt>
                <c:pt idx="34">
                  <c:v>2.9054449999999998</c:v>
                </c:pt>
                <c:pt idx="35">
                  <c:v>2.9284889999999999</c:v>
                </c:pt>
                <c:pt idx="36">
                  <c:v>2.9467629999999998</c:v>
                </c:pt>
                <c:pt idx="37">
                  <c:v>2.960763</c:v>
                </c:pt>
                <c:pt idx="38">
                  <c:v>2.9713720000000001</c:v>
                </c:pt>
                <c:pt idx="39">
                  <c:v>2.9794679999999998</c:v>
                </c:pt>
                <c:pt idx="40">
                  <c:v>2.9853010000000002</c:v>
                </c:pt>
                <c:pt idx="41">
                  <c:v>2.989665</c:v>
                </c:pt>
                <c:pt idx="42">
                  <c:v>2.9927980000000001</c:v>
                </c:pt>
                <c:pt idx="43">
                  <c:v>2.9950290000000002</c:v>
                </c:pt>
                <c:pt idx="44">
                  <c:v>2.9966349999999999</c:v>
                </c:pt>
                <c:pt idx="45">
                  <c:v>2.9977170000000002</c:v>
                </c:pt>
                <c:pt idx="46">
                  <c:v>2.9984829999999998</c:v>
                </c:pt>
                <c:pt idx="47">
                  <c:v>2.9990000000000001</c:v>
                </c:pt>
                <c:pt idx="48">
                  <c:v>2.9993460000000001</c:v>
                </c:pt>
                <c:pt idx="49">
                  <c:v>2.9995820000000002</c:v>
                </c:pt>
                <c:pt idx="50">
                  <c:v>2.9997310000000001</c:v>
                </c:pt>
                <c:pt idx="51">
                  <c:v>2.9998309999999999</c:v>
                </c:pt>
                <c:pt idx="52">
                  <c:v>2.9998939999999998</c:v>
                </c:pt>
                <c:pt idx="53">
                  <c:v>2.9999349999999998</c:v>
                </c:pt>
                <c:pt idx="54">
                  <c:v>2.9999600000000002</c:v>
                </c:pt>
                <c:pt idx="55">
                  <c:v>2.9999760000000002</c:v>
                </c:pt>
                <c:pt idx="56">
                  <c:v>2.9999859999999998</c:v>
                </c:pt>
                <c:pt idx="57">
                  <c:v>2.9999910000000001</c:v>
                </c:pt>
                <c:pt idx="58">
                  <c:v>2.9999950000000002</c:v>
                </c:pt>
                <c:pt idx="59">
                  <c:v>2.999997</c:v>
                </c:pt>
                <c:pt idx="60">
                  <c:v>2.9999980000000002</c:v>
                </c:pt>
                <c:pt idx="61">
                  <c:v>2.9999989999999999</c:v>
                </c:pt>
                <c:pt idx="62">
                  <c:v>2.9999989999999999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E6-473D-A5CC-2A01376637EC}"/>
            </c:ext>
          </c:extLst>
        </c:ser>
        <c:ser>
          <c:idx val="2"/>
          <c:order val="2"/>
          <c:tx>
            <c:strRef>
              <c:f>Factor!$A$4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Factor!$C$4:$CD$4</c:f>
              <c:numCache>
                <c:formatCode>0.00E+00</c:formatCode>
                <c:ptCount val="80"/>
                <c:pt idx="0">
                  <c:v>3.2583009999999998E-8</c:v>
                </c:pt>
                <c:pt idx="1">
                  <c:v>2.0908439999999999E-6</c:v>
                </c:pt>
                <c:pt idx="2">
                  <c:v>2.6908839999999998E-5</c:v>
                </c:pt>
                <c:pt idx="3">
                  <c:v>1.9739240000000001E-4</c:v>
                </c:pt>
                <c:pt idx="4">
                  <c:v>8.0819539999999997E-4</c:v>
                </c:pt>
                <c:pt idx="5">
                  <c:v>2.9086049999999999E-3</c:v>
                </c:pt>
                <c:pt idx="6">
                  <c:v>7.9613449999999999E-3</c:v>
                </c:pt>
                <c:pt idx="7">
                  <c:v>1.8966219999999999E-2</c:v>
                </c:pt>
                <c:pt idx="8">
                  <c:v>4.0670629999999999E-2</c:v>
                </c:pt>
                <c:pt idx="9">
                  <c:v>7.7571950000000001E-2</c:v>
                </c:pt>
                <c:pt idx="10">
                  <c:v>0.14113400000000001</c:v>
                </c:pt>
                <c:pt idx="11">
                  <c:v>0.2367021</c:v>
                </c:pt>
                <c:pt idx="12">
                  <c:v>0.37675530000000002</c:v>
                </c:pt>
                <c:pt idx="13">
                  <c:v>0.57275259999999995</c:v>
                </c:pt>
                <c:pt idx="14">
                  <c:v>0.82922479999999998</c:v>
                </c:pt>
                <c:pt idx="15">
                  <c:v>1.166066</c:v>
                </c:pt>
                <c:pt idx="16">
                  <c:v>1.5777760000000001</c:v>
                </c:pt>
                <c:pt idx="17">
                  <c:v>2.0733570000000001</c:v>
                </c:pt>
                <c:pt idx="18">
                  <c:v>2.6520139999999999</c:v>
                </c:pt>
                <c:pt idx="19">
                  <c:v>3.3033389999999998</c:v>
                </c:pt>
                <c:pt idx="20">
                  <c:v>4.029814</c:v>
                </c:pt>
                <c:pt idx="21">
                  <c:v>4.8090419999999998</c:v>
                </c:pt>
                <c:pt idx="22">
                  <c:v>5.6315850000000003</c:v>
                </c:pt>
                <c:pt idx="23">
                  <c:v>6.4798309999999999</c:v>
                </c:pt>
                <c:pt idx="24">
                  <c:v>7.3367940000000003</c:v>
                </c:pt>
                <c:pt idx="25">
                  <c:v>8.1845429999999997</c:v>
                </c:pt>
                <c:pt idx="26">
                  <c:v>9.0089070000000007</c:v>
                </c:pt>
                <c:pt idx="27">
                  <c:v>9.7947659999999992</c:v>
                </c:pt>
                <c:pt idx="28">
                  <c:v>10.52976</c:v>
                </c:pt>
                <c:pt idx="29">
                  <c:v>11.21016</c:v>
                </c:pt>
                <c:pt idx="30">
                  <c:v>11.82025</c:v>
                </c:pt>
                <c:pt idx="31">
                  <c:v>12.36725</c:v>
                </c:pt>
                <c:pt idx="32">
                  <c:v>12.84558</c:v>
                </c:pt>
                <c:pt idx="33">
                  <c:v>13.25726</c:v>
                </c:pt>
                <c:pt idx="34">
                  <c:v>13.610530000000001</c:v>
                </c:pt>
                <c:pt idx="35">
                  <c:v>13.90124</c:v>
                </c:pt>
                <c:pt idx="36">
                  <c:v>14.143940000000001</c:v>
                </c:pt>
                <c:pt idx="37">
                  <c:v>14.34046</c:v>
                </c:pt>
                <c:pt idx="38">
                  <c:v>14.49747</c:v>
                </c:pt>
                <c:pt idx="39">
                  <c:v>14.623250000000001</c:v>
                </c:pt>
                <c:pt idx="40">
                  <c:v>14.71899</c:v>
                </c:pt>
                <c:pt idx="41">
                  <c:v>14.793889999999999</c:v>
                </c:pt>
                <c:pt idx="42">
                  <c:v>14.850379999999999</c:v>
                </c:pt>
                <c:pt idx="43">
                  <c:v>14.892519999999999</c:v>
                </c:pt>
                <c:pt idx="44">
                  <c:v>14.924189999999999</c:v>
                </c:pt>
                <c:pt idx="45">
                  <c:v>14.94659</c:v>
                </c:pt>
                <c:pt idx="46">
                  <c:v>14.963089999999999</c:v>
                </c:pt>
                <c:pt idx="47">
                  <c:v>14.974729999999999</c:v>
                </c:pt>
                <c:pt idx="48">
                  <c:v>14.982860000000001</c:v>
                </c:pt>
                <c:pt idx="49">
                  <c:v>14.988619999999999</c:v>
                </c:pt>
                <c:pt idx="50">
                  <c:v>14.992419999999999</c:v>
                </c:pt>
                <c:pt idx="51">
                  <c:v>14.99506</c:v>
                </c:pt>
                <c:pt idx="52">
                  <c:v>14.9968</c:v>
                </c:pt>
                <c:pt idx="53">
                  <c:v>14.997949999999999</c:v>
                </c:pt>
                <c:pt idx="54">
                  <c:v>14.99872</c:v>
                </c:pt>
                <c:pt idx="55">
                  <c:v>14.99919</c:v>
                </c:pt>
                <c:pt idx="56">
                  <c:v>14.999499999999999</c:v>
                </c:pt>
                <c:pt idx="57">
                  <c:v>14.999700000000001</c:v>
                </c:pt>
                <c:pt idx="58">
                  <c:v>14.99982</c:v>
                </c:pt>
                <c:pt idx="59">
                  <c:v>14.999890000000001</c:v>
                </c:pt>
                <c:pt idx="60">
                  <c:v>14.999930000000001</c:v>
                </c:pt>
                <c:pt idx="61">
                  <c:v>14.99996</c:v>
                </c:pt>
                <c:pt idx="62">
                  <c:v>14.999980000000001</c:v>
                </c:pt>
                <c:pt idx="63">
                  <c:v>14.99999</c:v>
                </c:pt>
                <c:pt idx="64">
                  <c:v>14.99999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E6-473D-A5CC-2A01376637EC}"/>
            </c:ext>
          </c:extLst>
        </c:ser>
        <c:ser>
          <c:idx val="3"/>
          <c:order val="3"/>
          <c:tx>
            <c:strRef>
              <c:f>Factor!$A$5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Factor!$C$5:$CD$5</c:f>
              <c:numCache>
                <c:formatCode>0.00E+00</c:formatCode>
                <c:ptCount val="80"/>
                <c:pt idx="0">
                  <c:v>3.9430389999999997E-10</c:v>
                </c:pt>
                <c:pt idx="1">
                  <c:v>8.5954970000000001E-8</c:v>
                </c:pt>
                <c:pt idx="2">
                  <c:v>2.002796E-6</c:v>
                </c:pt>
                <c:pt idx="3">
                  <c:v>2.6622440000000001E-5</c:v>
                </c:pt>
                <c:pt idx="4">
                  <c:v>1.5634690000000001E-4</c:v>
                </c:pt>
                <c:pt idx="5">
                  <c:v>8.3572400000000004E-4</c:v>
                </c:pt>
                <c:pt idx="6">
                  <c:v>3.065627E-3</c:v>
                </c:pt>
                <c:pt idx="7">
                  <c:v>9.423552E-3</c:v>
                </c:pt>
                <c:pt idx="8">
                  <c:v>2.5590379999999999E-2</c:v>
                </c:pt>
                <c:pt idx="9">
                  <c:v>5.9062219999999999E-2</c:v>
                </c:pt>
                <c:pt idx="10">
                  <c:v>0.13062989999999999</c:v>
                </c:pt>
                <c:pt idx="11">
                  <c:v>0.25838280000000002</c:v>
                </c:pt>
                <c:pt idx="12">
                  <c:v>0.47900939999999997</c:v>
                </c:pt>
                <c:pt idx="13">
                  <c:v>0.8401902</c:v>
                </c:pt>
                <c:pt idx="14">
                  <c:v>1.3787149999999999</c:v>
                </c:pt>
                <c:pt idx="15">
                  <c:v>2.1963080000000001</c:v>
                </c:pt>
                <c:pt idx="16">
                  <c:v>3.3204379999999998</c:v>
                </c:pt>
                <c:pt idx="17">
                  <c:v>4.8425840000000004</c:v>
                </c:pt>
                <c:pt idx="18">
                  <c:v>6.8325149999999999</c:v>
                </c:pt>
                <c:pt idx="19">
                  <c:v>9.3016850000000009</c:v>
                </c:pt>
                <c:pt idx="20">
                  <c:v>12.37275</c:v>
                </c:pt>
                <c:pt idx="21">
                  <c:v>15.97456</c:v>
                </c:pt>
                <c:pt idx="22">
                  <c:v>20.141760000000001</c:v>
                </c:pt>
                <c:pt idx="23">
                  <c:v>24.835280000000001</c:v>
                </c:pt>
                <c:pt idx="24">
                  <c:v>29.960709999999999</c:v>
                </c:pt>
                <c:pt idx="25">
                  <c:v>35.493369999999999</c:v>
                </c:pt>
                <c:pt idx="26">
                  <c:v>41.274169999999998</c:v>
                </c:pt>
                <c:pt idx="27">
                  <c:v>47.215060000000001</c:v>
                </c:pt>
                <c:pt idx="28">
                  <c:v>53.187429999999999</c:v>
                </c:pt>
                <c:pt idx="29">
                  <c:v>59.086210000000001</c:v>
                </c:pt>
                <c:pt idx="30">
                  <c:v>64.774770000000004</c:v>
                </c:pt>
                <c:pt idx="31">
                  <c:v>70.190470000000005</c:v>
                </c:pt>
                <c:pt idx="32">
                  <c:v>75.237880000000004</c:v>
                </c:pt>
                <c:pt idx="33">
                  <c:v>79.855469999999997</c:v>
                </c:pt>
                <c:pt idx="34">
                  <c:v>84.044139999999999</c:v>
                </c:pt>
                <c:pt idx="35">
                  <c:v>87.71311</c:v>
                </c:pt>
                <c:pt idx="36">
                  <c:v>90.938050000000004</c:v>
                </c:pt>
                <c:pt idx="37">
                  <c:v>93.697680000000005</c:v>
                </c:pt>
                <c:pt idx="38">
                  <c:v>96.02234</c:v>
                </c:pt>
                <c:pt idx="39">
                  <c:v>97.977429999999998</c:v>
                </c:pt>
                <c:pt idx="40">
                  <c:v>99.549090000000007</c:v>
                </c:pt>
                <c:pt idx="41">
                  <c:v>100.8353</c:v>
                </c:pt>
                <c:pt idx="42">
                  <c:v>101.8539</c:v>
                </c:pt>
                <c:pt idx="43">
                  <c:v>102.65009999999999</c:v>
                </c:pt>
                <c:pt idx="44">
                  <c:v>103.2748</c:v>
                </c:pt>
                <c:pt idx="45">
                  <c:v>103.7388</c:v>
                </c:pt>
                <c:pt idx="46">
                  <c:v>104.09439999999999</c:v>
                </c:pt>
                <c:pt idx="47">
                  <c:v>104.3565</c:v>
                </c:pt>
                <c:pt idx="48">
                  <c:v>104.5476</c:v>
                </c:pt>
                <c:pt idx="49">
                  <c:v>104.688</c:v>
                </c:pt>
                <c:pt idx="50">
                  <c:v>104.78489999999999</c:v>
                </c:pt>
                <c:pt idx="51">
                  <c:v>104.85469999999999</c:v>
                </c:pt>
                <c:pt idx="52">
                  <c:v>104.9028</c:v>
                </c:pt>
                <c:pt idx="53">
                  <c:v>104.93559999999999</c:v>
                </c:pt>
                <c:pt idx="54">
                  <c:v>104.95820000000001</c:v>
                </c:pt>
                <c:pt idx="55">
                  <c:v>104.97280000000001</c:v>
                </c:pt>
                <c:pt idx="56">
                  <c:v>104.98269999999999</c:v>
                </c:pt>
                <c:pt idx="57">
                  <c:v>104.98909999999999</c:v>
                </c:pt>
                <c:pt idx="58">
                  <c:v>104.9932</c:v>
                </c:pt>
                <c:pt idx="59">
                  <c:v>104.9958</c:v>
                </c:pt>
                <c:pt idx="60">
                  <c:v>104.9974</c:v>
                </c:pt>
                <c:pt idx="61">
                  <c:v>104.99850000000001</c:v>
                </c:pt>
                <c:pt idx="62">
                  <c:v>104.9991</c:v>
                </c:pt>
                <c:pt idx="63">
                  <c:v>104.9995</c:v>
                </c:pt>
                <c:pt idx="64">
                  <c:v>104.9997</c:v>
                </c:pt>
                <c:pt idx="65">
                  <c:v>104.99979999999999</c:v>
                </c:pt>
                <c:pt idx="66">
                  <c:v>104.9999</c:v>
                </c:pt>
                <c:pt idx="67">
                  <c:v>104.9999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105</c:v>
                </c:pt>
                <c:pt idx="74">
                  <c:v>105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105</c:v>
                </c:pt>
                <c:pt idx="79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E6-473D-A5CC-2A01376637EC}"/>
            </c:ext>
          </c:extLst>
        </c:ser>
        <c:ser>
          <c:idx val="6"/>
          <c:order val="4"/>
          <c:tx>
            <c:strRef>
              <c:f>Factor!$A$6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Factor!$C$6:$CD$6</c:f>
              <c:numCache>
                <c:formatCode>0.00E+00</c:formatCode>
                <c:ptCount val="80"/>
                <c:pt idx="0">
                  <c:v>5.0347760000000002E-12</c:v>
                </c:pt>
                <c:pt idx="1">
                  <c:v>3.9442020000000003E-9</c:v>
                </c:pt>
                <c:pt idx="2">
                  <c:v>1.579129E-7</c:v>
                </c:pt>
                <c:pt idx="3">
                  <c:v>3.8533930000000003E-6</c:v>
                </c:pt>
                <c:pt idx="4">
                  <c:v>3.1867040000000001E-5</c:v>
                </c:pt>
                <c:pt idx="5">
                  <c:v>2.550543E-4</c:v>
                </c:pt>
                <c:pt idx="6">
                  <c:v>1.254193E-3</c:v>
                </c:pt>
                <c:pt idx="7">
                  <c:v>4.958512E-3</c:v>
                </c:pt>
                <c:pt idx="8">
                  <c:v>1.7108140000000001E-2</c:v>
                </c:pt>
                <c:pt idx="9">
                  <c:v>4.7618500000000001E-2</c:v>
                </c:pt>
                <c:pt idx="10">
                  <c:v>0.12856909999999999</c:v>
                </c:pt>
                <c:pt idx="11">
                  <c:v>0.30022460000000001</c:v>
                </c:pt>
                <c:pt idx="12">
                  <c:v>0.64890789999999998</c:v>
                </c:pt>
                <c:pt idx="13">
                  <c:v>1.3169439999999999</c:v>
                </c:pt>
                <c:pt idx="14">
                  <c:v>2.4502489999999999</c:v>
                </c:pt>
                <c:pt idx="15">
                  <c:v>4.4389060000000002</c:v>
                </c:pt>
                <c:pt idx="16">
                  <c:v>7.5159830000000003</c:v>
                </c:pt>
                <c:pt idx="17">
                  <c:v>12.19905</c:v>
                </c:pt>
                <c:pt idx="18">
                  <c:v>19.055820000000001</c:v>
                </c:pt>
                <c:pt idx="19">
                  <c:v>28.42841</c:v>
                </c:pt>
                <c:pt idx="20">
                  <c:v>41.426340000000003</c:v>
                </c:pt>
                <c:pt idx="21">
                  <c:v>58.09975</c:v>
                </c:pt>
                <c:pt idx="22">
                  <c:v>79.233469999999997</c:v>
                </c:pt>
                <c:pt idx="23">
                  <c:v>105.236</c:v>
                </c:pt>
                <c:pt idx="24">
                  <c:v>135.9161</c:v>
                </c:pt>
                <c:pt idx="25">
                  <c:v>172.0513</c:v>
                </c:pt>
                <c:pt idx="26">
                  <c:v>212.62870000000001</c:v>
                </c:pt>
                <c:pt idx="27">
                  <c:v>257.57119999999998</c:v>
                </c:pt>
                <c:pt idx="28">
                  <c:v>306.14269999999999</c:v>
                </c:pt>
                <c:pt idx="29">
                  <c:v>357.31169999999997</c:v>
                </c:pt>
                <c:pt idx="30">
                  <c:v>410.3802</c:v>
                </c:pt>
                <c:pt idx="31">
                  <c:v>464.0378</c:v>
                </c:pt>
                <c:pt idx="32">
                  <c:v>517.32389999999998</c:v>
                </c:pt>
                <c:pt idx="33">
                  <c:v>569.14970000000005</c:v>
                </c:pt>
                <c:pt idx="34">
                  <c:v>618.83519999999999</c:v>
                </c:pt>
                <c:pt idx="35">
                  <c:v>665.15790000000004</c:v>
                </c:pt>
                <c:pt idx="36">
                  <c:v>708.03189999999995</c:v>
                </c:pt>
                <c:pt idx="37">
                  <c:v>746.79930000000002</c:v>
                </c:pt>
                <c:pt idx="38">
                  <c:v>781.2337</c:v>
                </c:pt>
                <c:pt idx="39">
                  <c:v>811.63130000000001</c:v>
                </c:pt>
                <c:pt idx="40">
                  <c:v>837.43949999999995</c:v>
                </c:pt>
                <c:pt idx="41">
                  <c:v>859.53589999999997</c:v>
                </c:pt>
                <c:pt idx="42">
                  <c:v>877.90899999999999</c:v>
                </c:pt>
                <c:pt idx="43">
                  <c:v>892.95699999999999</c:v>
                </c:pt>
                <c:pt idx="44">
                  <c:v>905.28380000000004</c:v>
                </c:pt>
                <c:pt idx="45">
                  <c:v>914.89689999999996</c:v>
                </c:pt>
                <c:pt idx="46">
                  <c:v>922.56500000000005</c:v>
                </c:pt>
                <c:pt idx="47">
                  <c:v>928.46780000000001</c:v>
                </c:pt>
                <c:pt idx="48">
                  <c:v>932.95519999999999</c:v>
                </c:pt>
                <c:pt idx="49">
                  <c:v>936.38469999999995</c:v>
                </c:pt>
                <c:pt idx="50">
                  <c:v>938.85619999999994</c:v>
                </c:pt>
                <c:pt idx="51">
                  <c:v>940.70219999999995</c:v>
                </c:pt>
                <c:pt idx="52">
                  <c:v>942.02409999999998</c:v>
                </c:pt>
                <c:pt idx="53">
                  <c:v>942.96130000000005</c:v>
                </c:pt>
                <c:pt idx="54">
                  <c:v>943.63220000000001</c:v>
                </c:pt>
                <c:pt idx="55">
                  <c:v>944.08079999999995</c:v>
                </c:pt>
                <c:pt idx="56">
                  <c:v>944.39580000000001</c:v>
                </c:pt>
                <c:pt idx="57">
                  <c:v>944.60640000000001</c:v>
                </c:pt>
                <c:pt idx="58">
                  <c:v>944.74609999999996</c:v>
                </c:pt>
                <c:pt idx="59">
                  <c:v>944.84010000000001</c:v>
                </c:pt>
                <c:pt idx="60">
                  <c:v>944.89859999999999</c:v>
                </c:pt>
                <c:pt idx="61">
                  <c:v>944.93730000000005</c:v>
                </c:pt>
                <c:pt idx="62">
                  <c:v>944.9615</c:v>
                </c:pt>
                <c:pt idx="63">
                  <c:v>944.97659999999996</c:v>
                </c:pt>
                <c:pt idx="64">
                  <c:v>944.98609999999996</c:v>
                </c:pt>
                <c:pt idx="65">
                  <c:v>944.99170000000004</c:v>
                </c:pt>
                <c:pt idx="66">
                  <c:v>944.99519999999995</c:v>
                </c:pt>
                <c:pt idx="67">
                  <c:v>944.99720000000002</c:v>
                </c:pt>
                <c:pt idx="68">
                  <c:v>944.99839999999995</c:v>
                </c:pt>
                <c:pt idx="69">
                  <c:v>944.9991</c:v>
                </c:pt>
                <c:pt idx="70">
                  <c:v>944.99950000000001</c:v>
                </c:pt>
                <c:pt idx="71">
                  <c:v>944.99969999999996</c:v>
                </c:pt>
                <c:pt idx="72">
                  <c:v>944.99980000000005</c:v>
                </c:pt>
                <c:pt idx="73">
                  <c:v>944.99990000000003</c:v>
                </c:pt>
                <c:pt idx="74">
                  <c:v>945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945</c:v>
                </c:pt>
                <c:pt idx="79">
                  <c:v>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E6-473D-A5CC-2A01376637EC}"/>
            </c:ext>
          </c:extLst>
        </c:ser>
        <c:ser>
          <c:idx val="7"/>
          <c:order val="5"/>
          <c:tx>
            <c:strRef>
              <c:f>Factor!$A$7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Factor!$C$1:$CD$1</c:f>
              <c:numCache>
                <c:formatCode>General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Factor!$C$7:$CD$7</c:f>
              <c:numCache>
                <c:formatCode>0.00E+00</c:formatCode>
                <c:ptCount val="80"/>
                <c:pt idx="0">
                  <c:v>6.6538539999999998E-14</c:v>
                </c:pt>
                <c:pt idx="1">
                  <c:v>1.951471E-10</c:v>
                </c:pt>
                <c:pt idx="2">
                  <c:v>1.293553E-8</c:v>
                </c:pt>
                <c:pt idx="3">
                  <c:v>5.8664329999999997E-7</c:v>
                </c:pt>
                <c:pt idx="4">
                  <c:v>6.7236429999999996E-6</c:v>
                </c:pt>
                <c:pt idx="5">
                  <c:v>8.1137049999999996E-5</c:v>
                </c:pt>
                <c:pt idx="6">
                  <c:v>5.3545999999999997E-4</c:v>
                </c:pt>
                <c:pt idx="7">
                  <c:v>2.7111129999999998E-3</c:v>
                </c:pt>
                <c:pt idx="8">
                  <c:v>1.192112E-2</c:v>
                </c:pt>
                <c:pt idx="9">
                  <c:v>3.9862069999999999E-2</c:v>
                </c:pt>
                <c:pt idx="10">
                  <c:v>0.13184409999999999</c:v>
                </c:pt>
                <c:pt idx="11">
                  <c:v>0.3636664</c:v>
                </c:pt>
                <c:pt idx="12">
                  <c:v>0.9164949</c:v>
                </c:pt>
                <c:pt idx="13">
                  <c:v>2.156603</c:v>
                </c:pt>
                <c:pt idx="14">
                  <c:v>4.5468260000000003</c:v>
                </c:pt>
                <c:pt idx="15">
                  <c:v>9.3941049999999997</c:v>
                </c:pt>
                <c:pt idx="16">
                  <c:v>17.838190000000001</c:v>
                </c:pt>
                <c:pt idx="17">
                  <c:v>32.270319999999998</c:v>
                </c:pt>
                <c:pt idx="18">
                  <c:v>55.943840000000002</c:v>
                </c:pt>
                <c:pt idx="19">
                  <c:v>91.565539999999999</c:v>
                </c:pt>
                <c:pt idx="20">
                  <c:v>146.64359999999999</c:v>
                </c:pt>
                <c:pt idx="21">
                  <c:v>223.94290000000001</c:v>
                </c:pt>
                <c:pt idx="22">
                  <c:v>331.23099999999999</c:v>
                </c:pt>
                <c:pt idx="23">
                  <c:v>475.46640000000002</c:v>
                </c:pt>
                <c:pt idx="24">
                  <c:v>659.26220000000001</c:v>
                </c:pt>
                <c:pt idx="25">
                  <c:v>895.45190000000002</c:v>
                </c:pt>
                <c:pt idx="26">
                  <c:v>1180.558</c:v>
                </c:pt>
                <c:pt idx="27">
                  <c:v>1520.779</c:v>
                </c:pt>
                <c:pt idx="28">
                  <c:v>1916.1320000000001</c:v>
                </c:pt>
                <c:pt idx="29">
                  <c:v>2360.252</c:v>
                </c:pt>
                <c:pt idx="30">
                  <c:v>2855.5889999999999</c:v>
                </c:pt>
                <c:pt idx="31">
                  <c:v>3387.587</c:v>
                </c:pt>
                <c:pt idx="32">
                  <c:v>3950.413</c:v>
                </c:pt>
                <c:pt idx="33">
                  <c:v>4532.4399999999996</c:v>
                </c:pt>
                <c:pt idx="34">
                  <c:v>5122.0510000000004</c:v>
                </c:pt>
                <c:pt idx="35">
                  <c:v>5707.1270000000004</c:v>
                </c:pt>
                <c:pt idx="36">
                  <c:v>6277.4110000000001</c:v>
                </c:pt>
                <c:pt idx="37">
                  <c:v>6822.2190000000001</c:v>
                </c:pt>
                <c:pt idx="38">
                  <c:v>7332.5230000000001</c:v>
                </c:pt>
                <c:pt idx="39">
                  <c:v>7805.2950000000001</c:v>
                </c:pt>
                <c:pt idx="40">
                  <c:v>8229.2150000000001</c:v>
                </c:pt>
                <c:pt idx="41">
                  <c:v>8608.9719999999998</c:v>
                </c:pt>
                <c:pt idx="42">
                  <c:v>8940.4770000000008</c:v>
                </c:pt>
                <c:pt idx="43">
                  <c:v>9224.9879999999994</c:v>
                </c:pt>
                <c:pt idx="44">
                  <c:v>9468.2909999999993</c:v>
                </c:pt>
                <c:pt idx="45">
                  <c:v>9667.4750000000004</c:v>
                </c:pt>
                <c:pt idx="46">
                  <c:v>9832.8729999999996</c:v>
                </c:pt>
                <c:pt idx="47">
                  <c:v>9965.8700000000008</c:v>
                </c:pt>
                <c:pt idx="48">
                  <c:v>10071.290000000001</c:v>
                </c:pt>
                <c:pt idx="49">
                  <c:v>10155.040000000001</c:v>
                </c:pt>
                <c:pt idx="50">
                  <c:v>10218.1</c:v>
                </c:pt>
                <c:pt idx="51">
                  <c:v>10266.93</c:v>
                </c:pt>
                <c:pt idx="52">
                  <c:v>10303.299999999999</c:v>
                </c:pt>
                <c:pt idx="53">
                  <c:v>10330.09</c:v>
                </c:pt>
                <c:pt idx="54">
                  <c:v>10349.950000000001</c:v>
                </c:pt>
                <c:pt idx="55">
                  <c:v>10363.77</c:v>
                </c:pt>
                <c:pt idx="56">
                  <c:v>10373.799999999999</c:v>
                </c:pt>
                <c:pt idx="57">
                  <c:v>10380.74</c:v>
                </c:pt>
                <c:pt idx="58">
                  <c:v>10385.52</c:v>
                </c:pt>
                <c:pt idx="59">
                  <c:v>10388.83</c:v>
                </c:pt>
                <c:pt idx="60">
                  <c:v>10390.969999999999</c:v>
                </c:pt>
                <c:pt idx="61">
                  <c:v>10392.43</c:v>
                </c:pt>
                <c:pt idx="62">
                  <c:v>10393.379999999999</c:v>
                </c:pt>
                <c:pt idx="63">
                  <c:v>10393.98</c:v>
                </c:pt>
                <c:pt idx="64">
                  <c:v>10394.379999999999</c:v>
                </c:pt>
                <c:pt idx="65">
                  <c:v>10394.620000000001</c:v>
                </c:pt>
                <c:pt idx="66">
                  <c:v>10394.77</c:v>
                </c:pt>
                <c:pt idx="67">
                  <c:v>10394.86</c:v>
                </c:pt>
                <c:pt idx="68">
                  <c:v>10394.92</c:v>
                </c:pt>
                <c:pt idx="69">
                  <c:v>10394.950000000001</c:v>
                </c:pt>
                <c:pt idx="70">
                  <c:v>10394.969999999999</c:v>
                </c:pt>
                <c:pt idx="71">
                  <c:v>10394.98</c:v>
                </c:pt>
                <c:pt idx="72">
                  <c:v>10394.99</c:v>
                </c:pt>
                <c:pt idx="73">
                  <c:v>10395</c:v>
                </c:pt>
                <c:pt idx="74">
                  <c:v>10395</c:v>
                </c:pt>
                <c:pt idx="75">
                  <c:v>10395</c:v>
                </c:pt>
                <c:pt idx="76">
                  <c:v>10395</c:v>
                </c:pt>
                <c:pt idx="77">
                  <c:v>10395</c:v>
                </c:pt>
                <c:pt idx="78">
                  <c:v>10395</c:v>
                </c:pt>
                <c:pt idx="79">
                  <c:v>10395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E6-473D-A5CC-2A0137663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71696"/>
        <c:axId val="229377936"/>
      </c:scatterChart>
      <c:valAx>
        <c:axId val="229371696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Bounding Factor</a:t>
                </a:r>
              </a:p>
            </c:rich>
          </c:tx>
          <c:layout>
            <c:manualLayout>
              <c:xMode val="edge"/>
              <c:yMode val="edge"/>
              <c:x val="0.42369523155353772"/>
              <c:y val="0.93575612765749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7936"/>
        <c:crosses val="autoZero"/>
        <c:crossBetween val="midCat"/>
      </c:valAx>
      <c:valAx>
        <c:axId val="22937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696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b"/>
      <c:layout>
        <c:manualLayout>
          <c:xMode val="edge"/>
          <c:yMode val="edge"/>
          <c:x val="8.6696267340128474E-2"/>
          <c:y val="0.84344914113606639"/>
          <c:w val="0.80050690105120859"/>
          <c:h val="5.8844652107081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752266589212"/>
          <c:y val="6.1745303530636002E-2"/>
          <c:w val="0.85453126537602697"/>
          <c:h val="0.867654794073134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06-4695-B4B1-1412ED672E6A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06-4695-B4B1-1412ED672E6A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06-4695-B4B1-1412ED672E6A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6-4695-B4B1-1412ED672E6A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Factor!$B$2:$B$101</c:f>
              <c:numCache>
                <c:formatCode>0.00E+00</c:formatCode>
                <c:ptCount val="100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  <c:pt idx="85">
                  <c:v>1.1387429999999999E+155</c:v>
                </c:pt>
                <c:pt idx="86">
                  <c:v>1.970025E+157</c:v>
                </c:pt>
                <c:pt idx="87">
                  <c:v>3.4475430000000001E+159</c:v>
                </c:pt>
                <c:pt idx="88">
                  <c:v>6.1021520000000002E+161</c:v>
                </c:pt>
                <c:pt idx="89">
                  <c:v>1.092285E+164</c:v>
                </c:pt>
                <c:pt idx="90">
                  <c:v>1.9770359999999999E+166</c:v>
                </c:pt>
                <c:pt idx="91">
                  <c:v>3.6179760000000001E+168</c:v>
                </c:pt>
                <c:pt idx="92">
                  <c:v>6.6932559999999996E+170</c:v>
                </c:pt>
                <c:pt idx="93">
                  <c:v>1.251639E+173</c:v>
                </c:pt>
                <c:pt idx="94">
                  <c:v>2.365597E+175</c:v>
                </c:pt>
                <c:pt idx="95">
                  <c:v>4.5182909999999999E+177</c:v>
                </c:pt>
                <c:pt idx="96">
                  <c:v>8.7203019999999994E+179</c:v>
                </c:pt>
                <c:pt idx="97">
                  <c:v>1.7004590000000001E+182</c:v>
                </c:pt>
                <c:pt idx="98">
                  <c:v>3.349904E+184</c:v>
                </c:pt>
                <c:pt idx="99">
                  <c:v>6.6663090000000003E+186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06-4695-B4B1-1412ED672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</a:t>
            </a:r>
            <a:r>
              <a:rPr lang="en-US"/>
              <a:t>Momentum Factor vs Expansion Order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42752266589212"/>
          <c:y val="9.7919551883603434E-2"/>
          <c:w val="0.85453126537602697"/>
          <c:h val="0.702577416879217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Factor!$AF$1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exp 3</c:name>
            <c:spPr>
              <a:ln>
                <a:solidFill>
                  <a:srgbClr val="0070C0"/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7.3532464166314896E-3"/>
                  <c:y val="0.36337547871168119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0070C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Factor!$AF$2:$AF$101</c:f>
              <c:numCache>
                <c:formatCode>0.00E+00</c:formatCode>
                <c:ptCount val="100"/>
                <c:pt idx="0">
                  <c:v>0.97070909999999999</c:v>
                </c:pt>
                <c:pt idx="1">
                  <c:v>2.6728079999999999</c:v>
                </c:pt>
                <c:pt idx="2">
                  <c:v>11.21016</c:v>
                </c:pt>
                <c:pt idx="3">
                  <c:v>59.086210000000001</c:v>
                </c:pt>
                <c:pt idx="4">
                  <c:v>357.31169999999997</c:v>
                </c:pt>
                <c:pt idx="5">
                  <c:v>2360.252</c:v>
                </c:pt>
                <c:pt idx="6">
                  <c:v>16551.68</c:v>
                </c:pt>
                <c:pt idx="7">
                  <c:v>121090.8</c:v>
                </c:pt>
                <c:pt idx="8">
                  <c:v>913884.8</c:v>
                </c:pt>
                <c:pt idx="9">
                  <c:v>7061878</c:v>
                </c:pt>
                <c:pt idx="10">
                  <c:v>55582030</c:v>
                </c:pt>
                <c:pt idx="11">
                  <c:v>443930200</c:v>
                </c:pt>
                <c:pt idx="12">
                  <c:v>3588146000</c:v>
                </c:pt>
                <c:pt idx="13">
                  <c:v>29288950000</c:v>
                </c:pt>
                <c:pt idx="14">
                  <c:v>241060600000</c:v>
                </c:pt>
                <c:pt idx="15">
                  <c:v>1998010000000</c:v>
                </c:pt>
                <c:pt idx="16">
                  <c:v>16660500000000</c:v>
                </c:pt>
                <c:pt idx="17">
                  <c:v>139653100000000</c:v>
                </c:pt>
                <c:pt idx="18">
                  <c:v>1175983000000000</c:v>
                </c:pt>
                <c:pt idx="19">
                  <c:v>9942714000000000</c:v>
                </c:pt>
                <c:pt idx="20">
                  <c:v>8.436571E+16</c:v>
                </c:pt>
                <c:pt idx="21">
                  <c:v>7.181553E+17</c:v>
                </c:pt>
                <c:pt idx="22">
                  <c:v>6.130859E+18</c:v>
                </c:pt>
                <c:pt idx="23">
                  <c:v>5.247516E+19</c:v>
                </c:pt>
                <c:pt idx="24">
                  <c:v>4.5020620000000003E+20</c:v>
                </c:pt>
                <c:pt idx="25">
                  <c:v>3.8708259999999999E+21</c:v>
                </c:pt>
                <c:pt idx="26">
                  <c:v>3.334655E+22</c:v>
                </c:pt>
                <c:pt idx="27">
                  <c:v>2.877952E+23</c:v>
                </c:pt>
                <c:pt idx="28">
                  <c:v>2.487939E+24</c:v>
                </c:pt>
                <c:pt idx="29">
                  <c:v>2.1540960000000002E+25</c:v>
                </c:pt>
                <c:pt idx="30">
                  <c:v>1.867715E+26</c:v>
                </c:pt>
                <c:pt idx="31">
                  <c:v>1.621558E+27</c:v>
                </c:pt>
                <c:pt idx="32">
                  <c:v>1.409586E+28</c:v>
                </c:pt>
                <c:pt idx="33">
                  <c:v>1.2267399999999999E+29</c:v>
                </c:pt>
                <c:pt idx="34">
                  <c:v>1.068767E+30</c:v>
                </c:pt>
                <c:pt idx="35">
                  <c:v>9.3208229999999996E+30</c:v>
                </c:pt>
                <c:pt idx="36">
                  <c:v>8.1365370000000006E+31</c:v>
                </c:pt>
                <c:pt idx="37">
                  <c:v>7.1091039999999996E+32</c:v>
                </c:pt>
                <c:pt idx="38">
                  <c:v>6.2166720000000004E+33</c:v>
                </c:pt>
                <c:pt idx="39">
                  <c:v>5.4406210000000004E+34</c:v>
                </c:pt>
                <c:pt idx="40">
                  <c:v>4.7650540000000003E+35</c:v>
                </c:pt>
                <c:pt idx="41">
                  <c:v>4.1763680000000002E+36</c:v>
                </c:pt>
                <c:pt idx="42">
                  <c:v>3.662902E+37</c:v>
                </c:pt>
                <c:pt idx="43">
                  <c:v>3.214642E+38</c:v>
                </c:pt>
                <c:pt idx="44">
                  <c:v>2.8229770000000001E+39</c:v>
                </c:pt>
                <c:pt idx="45">
                  <c:v>2.4804849999999999E+40</c:v>
                </c:pt>
                <c:pt idx="46">
                  <c:v>2.1807629999999999E+41</c:v>
                </c:pt>
                <c:pt idx="47">
                  <c:v>1.9182810000000001E+42</c:v>
                </c:pt>
                <c:pt idx="48">
                  <c:v>1.688252E+43</c:v>
                </c:pt>
                <c:pt idx="49">
                  <c:v>1.486532E+44</c:v>
                </c:pt>
                <c:pt idx="50">
                  <c:v>1.3095260000000001E+45</c:v>
                </c:pt>
                <c:pt idx="51">
                  <c:v>1.154113E+46</c:v>
                </c:pt>
                <c:pt idx="52">
                  <c:v>1.017581E+47</c:v>
                </c:pt>
                <c:pt idx="53">
                  <c:v>8.9757040000000001E+47</c:v>
                </c:pt>
                <c:pt idx="54">
                  <c:v>7.9202720000000006E+48</c:v>
                </c:pt>
                <c:pt idx="55">
                  <c:v>6.9916069999999995E+49</c:v>
                </c:pt>
                <c:pt idx="56">
                  <c:v>6.1740909999999997E+50</c:v>
                </c:pt>
                <c:pt idx="57">
                  <c:v>5.4540899999999997E+51</c:v>
                </c:pt>
                <c:pt idx="58">
                  <c:v>4.8196909999999996E+52</c:v>
                </c:pt>
                <c:pt idx="59">
                  <c:v>4.2604799999999996E+53</c:v>
                </c:pt>
                <c:pt idx="60">
                  <c:v>3.7673429999999998E+54</c:v>
                </c:pt>
                <c:pt idx="61">
                  <c:v>3.3323030000000001E+55</c:v>
                </c:pt>
                <c:pt idx="62">
                  <c:v>2.9483690000000001E+56</c:v>
                </c:pt>
                <c:pt idx="63">
                  <c:v>2.609415E+57</c:v>
                </c:pt>
                <c:pt idx="64">
                  <c:v>2.310065E+58</c:v>
                </c:pt>
                <c:pt idx="65">
                  <c:v>2.0456019999999999E+59</c:v>
                </c:pt>
                <c:pt idx="66">
                  <c:v>1.8118840000000001E+60</c:v>
                </c:pt>
                <c:pt idx="67">
                  <c:v>1.6052710000000001E+61</c:v>
                </c:pt>
                <c:pt idx="68">
                  <c:v>1.4225629999999999E+62</c:v>
                </c:pt>
                <c:pt idx="69">
                  <c:v>1.260948E+63</c:v>
                </c:pt>
                <c:pt idx="70">
                  <c:v>1.117948E+64</c:v>
                </c:pt>
                <c:pt idx="71">
                  <c:v>9.9138510000000004E+64</c:v>
                </c:pt>
                <c:pt idx="72">
                  <c:v>8.7933940000000009E+65</c:v>
                </c:pt>
                <c:pt idx="73">
                  <c:v>7.8012010000000005E+66</c:v>
                </c:pt>
                <c:pt idx="74">
                  <c:v>6.9223660000000006E+67</c:v>
                </c:pt>
                <c:pt idx="75">
                  <c:v>6.143747E+68</c:v>
                </c:pt>
                <c:pt idx="76">
                  <c:v>5.4537529999999997E+69</c:v>
                </c:pt>
                <c:pt idx="77">
                  <c:v>4.8421560000000001E+70</c:v>
                </c:pt>
                <c:pt idx="78">
                  <c:v>4.2999250000000002E+71</c:v>
                </c:pt>
                <c:pt idx="79">
                  <c:v>3.8190910000000003E+72</c:v>
                </c:pt>
                <c:pt idx="80">
                  <c:v>3.3926100000000001E+73</c:v>
                </c:pt>
                <c:pt idx="81">
                  <c:v>3.01426E+74</c:v>
                </c:pt>
                <c:pt idx="82">
                  <c:v>2.6785429999999998E+75</c:v>
                </c:pt>
                <c:pt idx="83">
                  <c:v>2.3805969999999999E+76</c:v>
                </c:pt>
                <c:pt idx="84">
                  <c:v>2.116122E+77</c:v>
                </c:pt>
                <c:pt idx="85">
                  <c:v>1.8813150000000002E+78</c:v>
                </c:pt>
                <c:pt idx="86">
                  <c:v>1.6728100000000001E+79</c:v>
                </c:pt>
                <c:pt idx="87">
                  <c:v>1.487628E+80</c:v>
                </c:pt>
                <c:pt idx="88">
                  <c:v>1.323133E+81</c:v>
                </c:pt>
                <c:pt idx="89">
                  <c:v>1.17699E+82</c:v>
                </c:pt>
                <c:pt idx="90">
                  <c:v>1.047129E+83</c:v>
                </c:pt>
                <c:pt idx="91">
                  <c:v>9.3171949999999997E+83</c:v>
                </c:pt>
                <c:pt idx="92">
                  <c:v>8.2913620000000006E+84</c:v>
                </c:pt>
                <c:pt idx="93">
                  <c:v>7.3794029999999997E+85</c:v>
                </c:pt>
                <c:pt idx="94">
                  <c:v>6.5685579999999998E+86</c:v>
                </c:pt>
                <c:pt idx="95">
                  <c:v>5.8475119999999997E+87</c:v>
                </c:pt>
                <c:pt idx="96">
                  <c:v>5.2062299999999999E+88</c:v>
                </c:pt>
                <c:pt idx="97">
                  <c:v>4.6358100000000001E+89</c:v>
                </c:pt>
                <c:pt idx="98">
                  <c:v>4.1283539999999996E+90</c:v>
                </c:pt>
                <c:pt idx="99">
                  <c:v>3.6768530000000001E+91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F-4A39-90F8-9E88181C8AD3}"/>
            </c:ext>
          </c:extLst>
        </c:ser>
        <c:ser>
          <c:idx val="1"/>
          <c:order val="1"/>
          <c:tx>
            <c:strRef>
              <c:f>Factor!$AP$1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trendline>
            <c:name>exp 4</c:name>
            <c:spPr>
              <a:ln>
                <a:solidFill>
                  <a:schemeClr val="accent2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11317652461544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Factor!$AP$2:$AP$101</c:f>
              <c:numCache>
                <c:formatCode>0.00E+00</c:formatCode>
                <c:ptCount val="100"/>
                <c:pt idx="0">
                  <c:v>0.99886600000000003</c:v>
                </c:pt>
                <c:pt idx="1">
                  <c:v>2.9794679999999998</c:v>
                </c:pt>
                <c:pt idx="2">
                  <c:v>14.623250000000001</c:v>
                </c:pt>
                <c:pt idx="3">
                  <c:v>97.977429999999998</c:v>
                </c:pt>
                <c:pt idx="4">
                  <c:v>811.63130000000001</c:v>
                </c:pt>
                <c:pt idx="5">
                  <c:v>7805.2950000000001</c:v>
                </c:pt>
                <c:pt idx="6">
                  <c:v>83506.45</c:v>
                </c:pt>
                <c:pt idx="7">
                  <c:v>965198.5</c:v>
                </c:pt>
                <c:pt idx="8">
                  <c:v>11810000</c:v>
                </c:pt>
                <c:pt idx="9">
                  <c:v>150816100</c:v>
                </c:pt>
                <c:pt idx="10">
                  <c:v>1989955000</c:v>
                </c:pt>
                <c:pt idx="11">
                  <c:v>26934040000</c:v>
                </c:pt>
                <c:pt idx="12">
                  <c:v>371992200000</c:v>
                </c:pt>
                <c:pt idx="13">
                  <c:v>5222047000000</c:v>
                </c:pt>
                <c:pt idx="14">
                  <c:v>74291480000000</c:v>
                </c:pt>
                <c:pt idx="15">
                  <c:v>1068670000000000</c:v>
                </c:pt>
                <c:pt idx="16">
                  <c:v>1.551625E+16</c:v>
                </c:pt>
                <c:pt idx="17">
                  <c:v>2.27071E+17</c:v>
                </c:pt>
                <c:pt idx="18">
                  <c:v>3.345664E+18</c:v>
                </c:pt>
                <c:pt idx="19">
                  <c:v>4.958548E+19</c:v>
                </c:pt>
                <c:pt idx="20">
                  <c:v>7.3867800000000007E+20</c:v>
                </c:pt>
                <c:pt idx="21">
                  <c:v>1.1053930000000001E+22</c:v>
                </c:pt>
                <c:pt idx="22">
                  <c:v>1.6607919999999999E+23</c:v>
                </c:pt>
                <c:pt idx="23">
                  <c:v>2.5041599999999998E+24</c:v>
                </c:pt>
                <c:pt idx="24">
                  <c:v>3.7878850000000002E+25</c:v>
                </c:pt>
                <c:pt idx="25">
                  <c:v>5.7462170000000003E+26</c:v>
                </c:pt>
                <c:pt idx="26">
                  <c:v>8.7397549999999995E+27</c:v>
                </c:pt>
                <c:pt idx="27">
                  <c:v>1.3324340000000001E+29</c:v>
                </c:pt>
                <c:pt idx="28">
                  <c:v>2.035784E+30</c:v>
                </c:pt>
                <c:pt idx="29">
                  <c:v>3.1165819999999999E+31</c:v>
                </c:pt>
                <c:pt idx="30">
                  <c:v>4.7798769999999998E+32</c:v>
                </c:pt>
                <c:pt idx="31">
                  <c:v>7.343192E+33</c:v>
                </c:pt>
                <c:pt idx="32">
                  <c:v>1.129869E+35</c:v>
                </c:pt>
                <c:pt idx="33">
                  <c:v>1.7409970000000001E+36</c:v>
                </c:pt>
                <c:pt idx="34">
                  <c:v>2.686274E+37</c:v>
                </c:pt>
                <c:pt idx="35">
                  <c:v>4.1499770000000001E+38</c:v>
                </c:pt>
                <c:pt idx="36">
                  <c:v>6.4187209999999996E+39</c:v>
                </c:pt>
                <c:pt idx="37">
                  <c:v>9.9386279999999996E+40</c:v>
                </c:pt>
                <c:pt idx="38">
                  <c:v>1.5404590000000001E+42</c:v>
                </c:pt>
                <c:pt idx="39">
                  <c:v>2.3899739999999999E+43</c:v>
                </c:pt>
                <c:pt idx="40">
                  <c:v>3.7113400000000001E+44</c:v>
                </c:pt>
                <c:pt idx="41">
                  <c:v>5.7682039999999998E+45</c:v>
                </c:pt>
                <c:pt idx="42">
                  <c:v>8.972269E+46</c:v>
                </c:pt>
                <c:pt idx="43">
                  <c:v>1.3966800000000001E+48</c:v>
                </c:pt>
                <c:pt idx="44">
                  <c:v>2.1757389999999999E+49</c:v>
                </c:pt>
                <c:pt idx="45">
                  <c:v>3.3916909999999998E+50</c:v>
                </c:pt>
                <c:pt idx="46">
                  <c:v>5.290662E+51</c:v>
                </c:pt>
                <c:pt idx="47">
                  <c:v>8.2579900000000004E+52</c:v>
                </c:pt>
                <c:pt idx="48">
                  <c:v>1.2897230000000001E+54</c:v>
                </c:pt>
                <c:pt idx="49">
                  <c:v>2.015414E+55</c:v>
                </c:pt>
                <c:pt idx="50">
                  <c:v>3.151133E+56</c:v>
                </c:pt>
                <c:pt idx="51">
                  <c:v>4.929393E+57</c:v>
                </c:pt>
                <c:pt idx="52">
                  <c:v>7.7149739999999995E+58</c:v>
                </c:pt>
                <c:pt idx="53">
                  <c:v>1.208039E+60</c:v>
                </c:pt>
                <c:pt idx="54">
                  <c:v>1.8924480000000001E+61</c:v>
                </c:pt>
                <c:pt idx="55">
                  <c:v>2.9658950000000001E+62</c:v>
                </c:pt>
                <c:pt idx="56">
                  <c:v>4.6501689999999998E+63</c:v>
                </c:pt>
                <c:pt idx="57">
                  <c:v>7.2938319999999995E+64</c:v>
                </c:pt>
                <c:pt idx="58">
                  <c:v>1.144485E+66</c:v>
                </c:pt>
                <c:pt idx="59">
                  <c:v>1.796492E+67</c:v>
                </c:pt>
                <c:pt idx="60">
                  <c:v>2.8209510000000001E+68</c:v>
                </c:pt>
                <c:pt idx="61">
                  <c:v>4.4311379999999999E+69</c:v>
                </c:pt>
                <c:pt idx="62">
                  <c:v>6.9627200000000002E+70</c:v>
                </c:pt>
                <c:pt idx="63">
                  <c:v>1.094414E+72</c:v>
                </c:pt>
                <c:pt idx="64">
                  <c:v>1.720752E+73</c:v>
                </c:pt>
                <c:pt idx="65">
                  <c:v>2.706354E+74</c:v>
                </c:pt>
                <c:pt idx="66">
                  <c:v>4.2577099999999997E+75</c:v>
                </c:pt>
                <c:pt idx="67">
                  <c:v>6.7002150000000004E+76</c:v>
                </c:pt>
                <c:pt idx="68">
                  <c:v>1.0546749999999999E+78</c:v>
                </c:pt>
                <c:pt idx="69">
                  <c:v>1.6605879999999999E+79</c:v>
                </c:pt>
                <c:pt idx="70">
                  <c:v>2.6152609999999998E+80</c:v>
                </c:pt>
                <c:pt idx="71">
                  <c:v>4.1197859999999998E+81</c:v>
                </c:pt>
                <c:pt idx="72">
                  <c:v>6.4913870000000005E+82</c:v>
                </c:pt>
                <c:pt idx="73">
                  <c:v>1.0230589999999999E+84</c:v>
                </c:pt>
                <c:pt idx="74">
                  <c:v>1.6127270000000002E+85</c:v>
                </c:pt>
                <c:pt idx="75">
                  <c:v>2.5428189999999998E+86</c:v>
                </c:pt>
                <c:pt idx="76">
                  <c:v>4.010161E+87</c:v>
                </c:pt>
                <c:pt idx="77">
                  <c:v>6.3255329999999997E+88</c:v>
                </c:pt>
                <c:pt idx="78">
                  <c:v>9.9797360000000001E+89</c:v>
                </c:pt>
                <c:pt idx="79">
                  <c:v>1.574799E+91</c:v>
                </c:pt>
                <c:pt idx="80">
                  <c:v>2.4854970000000001E+92</c:v>
                </c:pt>
                <c:pt idx="81">
                  <c:v>3.9235659999999998E+93</c:v>
                </c:pt>
                <c:pt idx="82">
                  <c:v>6.1947860000000002E+94</c:v>
                </c:pt>
                <c:pt idx="83">
                  <c:v>9.7824409999999995E+95</c:v>
                </c:pt>
                <c:pt idx="84">
                  <c:v>1.545047E+97</c:v>
                </c:pt>
                <c:pt idx="85">
                  <c:v>2.4406639999999999E+98</c:v>
                </c:pt>
                <c:pt idx="86">
                  <c:v>3.856065E+99</c:v>
                </c:pt>
                <c:pt idx="87">
                  <c:v>6.0932470000000002E+100</c:v>
                </c:pt>
                <c:pt idx="88">
                  <c:v>9.6298569999999999E+101</c:v>
                </c:pt>
                <c:pt idx="89">
                  <c:v>1.522144E+103</c:v>
                </c:pt>
                <c:pt idx="90">
                  <c:v>2.40633E+104</c:v>
                </c:pt>
                <c:pt idx="91">
                  <c:v>3.8046640000000001E+105</c:v>
                </c:pt>
                <c:pt idx="92">
                  <c:v>6.016417E+106</c:v>
                </c:pt>
                <c:pt idx="93">
                  <c:v>9.5152149999999997E+107</c:v>
                </c:pt>
                <c:pt idx="94">
                  <c:v>1.505071E+109</c:v>
                </c:pt>
                <c:pt idx="95">
                  <c:v>2.3809579999999999E+110</c:v>
                </c:pt>
                <c:pt idx="96">
                  <c:v>3.767052E+111</c:v>
                </c:pt>
                <c:pt idx="97">
                  <c:v>5.9608109999999997E+112</c:v>
                </c:pt>
                <c:pt idx="98">
                  <c:v>9.4332610000000004E+113</c:v>
                </c:pt>
                <c:pt idx="99">
                  <c:v>1.4930350000000001E+115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FF-4A39-90F8-9E88181C8AD3}"/>
            </c:ext>
          </c:extLst>
        </c:ser>
        <c:ser>
          <c:idx val="2"/>
          <c:order val="2"/>
          <c:tx>
            <c:strRef>
              <c:f>Factor!$AZ$1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name>exp 5</c:name>
            <c:spPr>
              <a:ln>
                <a:solidFill>
                  <a:schemeClr val="accent6">
                    <a:lumMod val="75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1.1132535347882801E-2"/>
                  <c:y val="0.4300795078664098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Factor!$AZ$2:$AZ$101</c:f>
              <c:numCache>
                <c:formatCode>0.00E+00</c:formatCode>
                <c:ptCount val="100"/>
                <c:pt idx="0">
                  <c:v>0.9999846</c:v>
                </c:pt>
                <c:pt idx="1">
                  <c:v>2.9995820000000002</c:v>
                </c:pt>
                <c:pt idx="2">
                  <c:v>14.988619999999999</c:v>
                </c:pt>
                <c:pt idx="3">
                  <c:v>104.688</c:v>
                </c:pt>
                <c:pt idx="4">
                  <c:v>936.38469999999995</c:v>
                </c:pt>
                <c:pt idx="5">
                  <c:v>10155.040000000001</c:v>
                </c:pt>
                <c:pt idx="6">
                  <c:v>128385.9</c:v>
                </c:pt>
                <c:pt idx="7">
                  <c:v>1835046</c:v>
                </c:pt>
                <c:pt idx="8">
                  <c:v>28927230</c:v>
                </c:pt>
                <c:pt idx="9">
                  <c:v>492903600</c:v>
                </c:pt>
                <c:pt idx="10">
                  <c:v>8933129000</c:v>
                </c:pt>
                <c:pt idx="11">
                  <c:v>170015800000</c:v>
                </c:pt>
                <c:pt idx="12">
                  <c:v>3364241000000</c:v>
                </c:pt>
                <c:pt idx="13">
                  <c:v>68680670000000</c:v>
                </c:pt>
                <c:pt idx="14">
                  <c:v>1437893000000000</c:v>
                </c:pt>
                <c:pt idx="15">
                  <c:v>3.072853E+16</c:v>
                </c:pt>
                <c:pt idx="16">
                  <c:v>6.678877E+17</c:v>
                </c:pt>
                <c:pt idx="17">
                  <c:v>1.472222E+19</c:v>
                </c:pt>
                <c:pt idx="18">
                  <c:v>3.2837609999999998E+20</c:v>
                </c:pt>
                <c:pt idx="19">
                  <c:v>7.3980139999999998E+21</c:v>
                </c:pt>
                <c:pt idx="20">
                  <c:v>1.681022E+23</c:v>
                </c:pt>
                <c:pt idx="21">
                  <c:v>3.8479859999999998E+24</c:v>
                </c:pt>
                <c:pt idx="22">
                  <c:v>8.8649169999999992E+25</c:v>
                </c:pt>
                <c:pt idx="23">
                  <c:v>2.053755E+27</c:v>
                </c:pt>
                <c:pt idx="24">
                  <c:v>4.781512E+28</c:v>
                </c:pt>
                <c:pt idx="25">
                  <c:v>1.1180990000000001E+30</c:v>
                </c:pt>
                <c:pt idx="26">
                  <c:v>2.6247440000000001E+31</c:v>
                </c:pt>
                <c:pt idx="27">
                  <c:v>6.1831420000000003E+32</c:v>
                </c:pt>
                <c:pt idx="28">
                  <c:v>1.461153E+34</c:v>
                </c:pt>
                <c:pt idx="29">
                  <c:v>3.4627070000000004E+35</c:v>
                </c:pt>
                <c:pt idx="30">
                  <c:v>8.2272790000000002E+36</c:v>
                </c:pt>
                <c:pt idx="31">
                  <c:v>1.9593770000000001E+38</c:v>
                </c:pt>
                <c:pt idx="32">
                  <c:v>4.6764269999999999E+39</c:v>
                </c:pt>
                <c:pt idx="33">
                  <c:v>1.1183260000000001E+41</c:v>
                </c:pt>
                <c:pt idx="34">
                  <c:v>2.6792450000000001E+42</c:v>
                </c:pt>
                <c:pt idx="35">
                  <c:v>6.4296370000000003E+43</c:v>
                </c:pt>
                <c:pt idx="36">
                  <c:v>1.5453839999999999E+45</c:v>
                </c:pt>
                <c:pt idx="37">
                  <c:v>3.719755E+46</c:v>
                </c:pt>
                <c:pt idx="38">
                  <c:v>8.9655410000000008E+47</c:v>
                </c:pt>
                <c:pt idx="39">
                  <c:v>2.163635E+49</c:v>
                </c:pt>
                <c:pt idx="40">
                  <c:v>5.2275900000000001E+50</c:v>
                </c:pt>
                <c:pt idx="41">
                  <c:v>1.2644360000000001E+52</c:v>
                </c:pt>
                <c:pt idx="42">
                  <c:v>3.0615449999999998E+53</c:v>
                </c:pt>
                <c:pt idx="43">
                  <c:v>7.4200430000000005E+54</c:v>
                </c:pt>
                <c:pt idx="44">
                  <c:v>1.7999879999999999E+56</c:v>
                </c:pt>
                <c:pt idx="45">
                  <c:v>4.3702670000000003E+57</c:v>
                </c:pt>
                <c:pt idx="46">
                  <c:v>1.0619420000000001E+59</c:v>
                </c:pt>
                <c:pt idx="47">
                  <c:v>2.5824339999999999E+60</c:v>
                </c:pt>
                <c:pt idx="48">
                  <c:v>6.2845729999999996E+61</c:v>
                </c:pt>
                <c:pt idx="49">
                  <c:v>1.5304679999999999E+63</c:v>
                </c:pt>
                <c:pt idx="50">
                  <c:v>3.7295769999999998E+64</c:v>
                </c:pt>
                <c:pt idx="51">
                  <c:v>9.0942729999999991E+65</c:v>
                </c:pt>
                <c:pt idx="52">
                  <c:v>2.218893E+67</c:v>
                </c:pt>
                <c:pt idx="53">
                  <c:v>5.4169259999999999E+68</c:v>
                </c:pt>
                <c:pt idx="54">
                  <c:v>1.323141E+70</c:v>
                </c:pt>
                <c:pt idx="55">
                  <c:v>3.233596E+71</c:v>
                </c:pt>
                <c:pt idx="56">
                  <c:v>7.9064529999999996E+72</c:v>
                </c:pt>
                <c:pt idx="57">
                  <c:v>1.9341269999999999E+74</c:v>
                </c:pt>
                <c:pt idx="58">
                  <c:v>4.7335479999999997E+75</c:v>
                </c:pt>
                <c:pt idx="59">
                  <c:v>1.1589889999999999E+77</c:v>
                </c:pt>
                <c:pt idx="60">
                  <c:v>2.8389280000000001E+78</c:v>
                </c:pt>
                <c:pt idx="61">
                  <c:v>6.9567340000000002E+79</c:v>
                </c:pt>
                <c:pt idx="62">
                  <c:v>1.705396E+81</c:v>
                </c:pt>
                <c:pt idx="63">
                  <c:v>4.1822279999999999E+82</c:v>
                </c:pt>
                <c:pt idx="64">
                  <c:v>1.025998E+84</c:v>
                </c:pt>
                <c:pt idx="65">
                  <c:v>2.5178880000000001E+85</c:v>
                </c:pt>
                <c:pt idx="66">
                  <c:v>6.1811810000000004E+86</c:v>
                </c:pt>
                <c:pt idx="67">
                  <c:v>1.517913E+88</c:v>
                </c:pt>
                <c:pt idx="68">
                  <c:v>3.7287009999999998E+89</c:v>
                </c:pt>
                <c:pt idx="69">
                  <c:v>9.1621859999999997E+90</c:v>
                </c:pt>
                <c:pt idx="70">
                  <c:v>2.2519929999999999E+92</c:v>
                </c:pt>
                <c:pt idx="71">
                  <c:v>5.5367810000000002E+93</c:v>
                </c:pt>
                <c:pt idx="72">
                  <c:v>1.3616509999999999E+95</c:v>
                </c:pt>
                <c:pt idx="73">
                  <c:v>3.3495679999999998E+96</c:v>
                </c:pt>
                <c:pt idx="74">
                  <c:v>8.2418130000000004E+97</c:v>
                </c:pt>
                <c:pt idx="75">
                  <c:v>2.028449E+99</c:v>
                </c:pt>
                <c:pt idx="76">
                  <c:v>4.9935550000000002E+100</c:v>
                </c:pt>
                <c:pt idx="77">
                  <c:v>1.229579E+102</c:v>
                </c:pt>
                <c:pt idx="78">
                  <c:v>3.028317E+103</c:v>
                </c:pt>
                <c:pt idx="79">
                  <c:v>7.4600419999999997E+104</c:v>
                </c:pt>
                <c:pt idx="80">
                  <c:v>1.838119E+106</c:v>
                </c:pt>
                <c:pt idx="81">
                  <c:v>4.5299779999999999E+107</c:v>
                </c:pt>
                <c:pt idx="82">
                  <c:v>1.1166209999999999E+109</c:v>
                </c:pt>
                <c:pt idx="83">
                  <c:v>2.752963E+110</c:v>
                </c:pt>
                <c:pt idx="84">
                  <c:v>6.788559E+111</c:v>
                </c:pt>
                <c:pt idx="85">
                  <c:v>1.6743080000000001E+113</c:v>
                </c:pt>
                <c:pt idx="86">
                  <c:v>4.1302009999999997E+114</c:v>
                </c:pt>
                <c:pt idx="87">
                  <c:v>1.019022E+116</c:v>
                </c:pt>
                <c:pt idx="88">
                  <c:v>2.514605E+117</c:v>
                </c:pt>
                <c:pt idx="89">
                  <c:v>6.2062400000000003E+118</c:v>
                </c:pt>
                <c:pt idx="90">
                  <c:v>1.5319969999999999E+120</c:v>
                </c:pt>
                <c:pt idx="91">
                  <c:v>3.7822999999999999E+121</c:v>
                </c:pt>
                <c:pt idx="92">
                  <c:v>9.3394489999999995E+122</c:v>
                </c:pt>
                <c:pt idx="93">
                  <c:v>2.3064920000000001E+124</c:v>
                </c:pt>
                <c:pt idx="94">
                  <c:v>5.6970040000000001E+125</c:v>
                </c:pt>
                <c:pt idx="95">
                  <c:v>1.407355E+127</c:v>
                </c:pt>
                <c:pt idx="96">
                  <c:v>3.4771340000000001E+128</c:v>
                </c:pt>
                <c:pt idx="97">
                  <c:v>8.5920899999999996E+129</c:v>
                </c:pt>
                <c:pt idx="98">
                  <c:v>2.1234130000000001E+131</c:v>
                </c:pt>
                <c:pt idx="99">
                  <c:v>5.2483980000000002E+132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FF-4A39-90F8-9E88181C8AD3}"/>
            </c:ext>
          </c:extLst>
        </c:ser>
        <c:ser>
          <c:idx val="3"/>
          <c:order val="3"/>
          <c:tx>
            <c:strRef>
              <c:f>Factor!$BJ$1</c:f>
              <c:strCache>
                <c:ptCount val="1"/>
                <c:pt idx="0">
                  <c:v>6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trendline>
            <c:name>exp 6</c:name>
            <c:spPr>
              <a:ln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9.2428908822571459E-3"/>
                  <c:y val="0.42616197952640167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rgbClr val="7030A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Factor!$A$2:$A$101</c:f>
              <c:numCache>
                <c:formatCode>General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xVal>
          <c:yVal>
            <c:numRef>
              <c:f>Factor!$BJ$2:$BJ$101</c:f>
              <c:numCache>
                <c:formatCode>0.00E+00</c:formatCode>
                <c:ptCount val="100"/>
                <c:pt idx="0">
                  <c:v>0.99999990000000005</c:v>
                </c:pt>
                <c:pt idx="1">
                  <c:v>2.999997</c:v>
                </c:pt>
                <c:pt idx="2">
                  <c:v>14.999890000000001</c:v>
                </c:pt>
                <c:pt idx="3">
                  <c:v>104.9958</c:v>
                </c:pt>
                <c:pt idx="4">
                  <c:v>944.84010000000001</c:v>
                </c:pt>
                <c:pt idx="5">
                  <c:v>10388.83</c:v>
                </c:pt>
                <c:pt idx="6">
                  <c:v>134896.1</c:v>
                </c:pt>
                <c:pt idx="7">
                  <c:v>2017728</c:v>
                </c:pt>
                <c:pt idx="8">
                  <c:v>34095690</c:v>
                </c:pt>
                <c:pt idx="9">
                  <c:v>640413300</c:v>
                </c:pt>
                <c:pt idx="10">
                  <c:v>13182110000</c:v>
                </c:pt>
                <c:pt idx="11">
                  <c:v>293591800000</c:v>
                </c:pt>
                <c:pt idx="12">
                  <c:v>6994317000000</c:v>
                </c:pt>
                <c:pt idx="13">
                  <c:v>176409400000000</c:v>
                </c:pt>
                <c:pt idx="14">
                  <c:v>4668132000000000</c:v>
                </c:pt>
                <c:pt idx="15">
                  <c:v>1.285934E+17</c:v>
                </c:pt>
                <c:pt idx="16">
                  <c:v>3.663313E+18</c:v>
                </c:pt>
                <c:pt idx="17">
                  <c:v>1.073262E+20</c:v>
                </c:pt>
                <c:pt idx="18">
                  <c:v>3.2190389999999999E+21</c:v>
                </c:pt>
                <c:pt idx="19">
                  <c:v>9.8469409999999994E+22</c:v>
                </c:pt>
                <c:pt idx="20">
                  <c:v>3.0626139999999999E+24</c:v>
                </c:pt>
                <c:pt idx="21">
                  <c:v>9.6605639999999992E+25</c:v>
                </c:pt>
                <c:pt idx="22">
                  <c:v>3.0841310000000001E+27</c:v>
                </c:pt>
                <c:pt idx="23">
                  <c:v>9.9481709999999995E+28</c:v>
                </c:pt>
                <c:pt idx="24">
                  <c:v>3.2375970000000002E+30</c:v>
                </c:pt>
                <c:pt idx="25">
                  <c:v>1.0618520000000001E+32</c:v>
                </c:pt>
                <c:pt idx="26">
                  <c:v>3.5062520000000001E+33</c:v>
                </c:pt>
                <c:pt idx="27">
                  <c:v>1.164676E+35</c:v>
                </c:pt>
                <c:pt idx="28">
                  <c:v>3.8891109999999997E+36</c:v>
                </c:pt>
                <c:pt idx="29">
                  <c:v>1.3047390000000001E+38</c:v>
                </c:pt>
                <c:pt idx="30">
                  <c:v>4.3955020000000003E+39</c:v>
                </c:pt>
                <c:pt idx="31">
                  <c:v>1.486339E+41</c:v>
                </c:pt>
                <c:pt idx="32">
                  <c:v>5.0430239999999997E+42</c:v>
                </c:pt>
                <c:pt idx="33">
                  <c:v>1.716282E+44</c:v>
                </c:pt>
                <c:pt idx="34">
                  <c:v>5.8571890000000001E+45</c:v>
                </c:pt>
                <c:pt idx="35">
                  <c:v>2.0039469999999999E+47</c:v>
                </c:pt>
                <c:pt idx="36">
                  <c:v>6.8720500000000004E+48</c:v>
                </c:pt>
                <c:pt idx="37">
                  <c:v>2.3616019999999999E+50</c:v>
                </c:pt>
                <c:pt idx="38">
                  <c:v>8.1315659999999993E+51</c:v>
                </c:pt>
                <c:pt idx="39">
                  <c:v>2.804941E+53</c:v>
                </c:pt>
                <c:pt idx="40">
                  <c:v>9.6916330000000004E+54</c:v>
                </c:pt>
                <c:pt idx="41">
                  <c:v>3.3538359999999999E+56</c:v>
                </c:pt>
                <c:pt idx="42">
                  <c:v>1.1622819999999999E+58</c:v>
                </c:pt>
                <c:pt idx="43">
                  <c:v>4.0333249999999998E+59</c:v>
                </c:pt>
                <c:pt idx="44">
                  <c:v>1.4013899999999999E+61</c:v>
                </c:pt>
                <c:pt idx="45">
                  <c:v>4.8748849999999999E+62</c:v>
                </c:pt>
                <c:pt idx="46">
                  <c:v>1.6976470000000001E+64</c:v>
                </c:pt>
                <c:pt idx="47">
                  <c:v>5.9180560000000004E+65</c:v>
                </c:pt>
                <c:pt idx="48">
                  <c:v>2.0650630000000001E+67</c:v>
                </c:pt>
                <c:pt idx="49">
                  <c:v>7.2125040000000002E+68</c:v>
                </c:pt>
                <c:pt idx="50">
                  <c:v>2.521244E+70</c:v>
                </c:pt>
                <c:pt idx="51">
                  <c:v>8.8206239999999995E+71</c:v>
                </c:pt>
                <c:pt idx="52">
                  <c:v>3.0883090000000003E+73</c:v>
                </c:pt>
                <c:pt idx="53">
                  <c:v>1.082085E+75</c:v>
                </c:pt>
                <c:pt idx="54">
                  <c:v>3.7940730000000001E+76</c:v>
                </c:pt>
                <c:pt idx="55">
                  <c:v>1.331185E+78</c:v>
                </c:pt>
                <c:pt idx="56">
                  <c:v>4.6735330000000002E+79</c:v>
                </c:pt>
                <c:pt idx="57">
                  <c:v>1.6417760000000001E+81</c:v>
                </c:pt>
                <c:pt idx="58">
                  <c:v>5.770747E+82</c:v>
                </c:pt>
                <c:pt idx="59">
                  <c:v>2.0294970000000002E+84</c:v>
                </c:pt>
                <c:pt idx="60">
                  <c:v>7.1412210000000001E+85</c:v>
                </c:pt>
                <c:pt idx="61">
                  <c:v>2.5140529999999999E+87</c:v>
                </c:pt>
                <c:pt idx="62">
                  <c:v>8.8549290000000001E+88</c:v>
                </c:pt>
                <c:pt idx="63">
                  <c:v>3.1202950000000002E+90</c:v>
                </c:pt>
                <c:pt idx="64">
                  <c:v>1.100014E+92</c:v>
                </c:pt>
                <c:pt idx="65">
                  <c:v>3.879582E+93</c:v>
                </c:pt>
                <c:pt idx="66">
                  <c:v>1.3688269999999999E+95</c:v>
                </c:pt>
                <c:pt idx="67">
                  <c:v>4.8315050000000001E+96</c:v>
                </c:pt>
                <c:pt idx="68">
                  <c:v>1.7060040000000001E+98</c:v>
                </c:pt>
                <c:pt idx="69">
                  <c:v>6.0260849999999996E+99</c:v>
                </c:pt>
                <c:pt idx="70">
                  <c:v>2.1293270000000002E+101</c:v>
                </c:pt>
                <c:pt idx="71">
                  <c:v>7.5265530000000005E+102</c:v>
                </c:pt>
                <c:pt idx="72">
                  <c:v>2.661283E+104</c:v>
                </c:pt>
                <c:pt idx="73">
                  <c:v>9.412881999999999E+105</c:v>
                </c:pt>
                <c:pt idx="74">
                  <c:v>3.3303190000000003E+107</c:v>
                </c:pt>
                <c:pt idx="75">
                  <c:v>1.178628E+109</c:v>
                </c:pt>
                <c:pt idx="76">
                  <c:v>4.1724430000000003E+110</c:v>
                </c:pt>
                <c:pt idx="77">
                  <c:v>1.477487E+112</c:v>
                </c:pt>
                <c:pt idx="78">
                  <c:v>5.2332570000000001E+113</c:v>
                </c:pt>
                <c:pt idx="79">
                  <c:v>1.8540960000000001E+115</c:v>
                </c:pt>
                <c:pt idx="80">
                  <c:v>6.5705370000000003E+116</c:v>
                </c:pt>
                <c:pt idx="81">
                  <c:v>2.3290269999999998E+118</c:v>
                </c:pt>
                <c:pt idx="82">
                  <c:v>8.2575259999999999E+119</c:v>
                </c:pt>
                <c:pt idx="83">
                  <c:v>2.9283589999999999E+121</c:v>
                </c:pt>
                <c:pt idx="84">
                  <c:v>1.038711E+123</c:v>
                </c:pt>
                <c:pt idx="85">
                  <c:v>3.6851739999999998E+124</c:v>
                </c:pt>
                <c:pt idx="86">
                  <c:v>1.3077119999999999E+126</c:v>
                </c:pt>
                <c:pt idx="87">
                  <c:v>4.641454E+127</c:v>
                </c:pt>
                <c:pt idx="88">
                  <c:v>1.6477140000000001E+129</c:v>
                </c:pt>
                <c:pt idx="89">
                  <c:v>5.8504950000000003E+130</c:v>
                </c:pt>
                <c:pt idx="90">
                  <c:v>2.0777080000000001E+132</c:v>
                </c:pt>
                <c:pt idx="91">
                  <c:v>7.3799830000000004E+133</c:v>
                </c:pt>
                <c:pt idx="92">
                  <c:v>2.6218210000000001E+135</c:v>
                </c:pt>
                <c:pt idx="93">
                  <c:v>9.3159129999999997E+136</c:v>
                </c:pt>
                <c:pt idx="94">
                  <c:v>3.3107069999999998E+138</c:v>
                </c:pt>
                <c:pt idx="95">
                  <c:v>1.176758E+140</c:v>
                </c:pt>
                <c:pt idx="96">
                  <c:v>4.1833369999999998E+141</c:v>
                </c:pt>
                <c:pt idx="97">
                  <c:v>1.4873949999999999E+143</c:v>
                </c:pt>
                <c:pt idx="98">
                  <c:v>5.289267E+144</c:v>
                </c:pt>
                <c:pt idx="99">
                  <c:v>1.8811750000000001E+146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EFF-4A39-90F8-9E88181C8AD3}"/>
            </c:ext>
          </c:extLst>
        </c:ser>
        <c:ser>
          <c:idx val="4"/>
          <c:order val="4"/>
          <c:tx>
            <c:strRef>
              <c:f>Factor!$B$1</c:f>
              <c:strCache>
                <c:ptCount val="1"/>
                <c:pt idx="0">
                  <c:v>(2n-1)!!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name>exp (2n-1)!!</c:name>
            <c:spPr>
              <a:ln>
                <a:solidFill>
                  <a:schemeClr val="bg1">
                    <a:lumMod val="50000"/>
                  </a:schemeClr>
                </a:solidFill>
                <a:prstDash val="dash"/>
              </a:ln>
            </c:spPr>
            <c:trendlineType val="exp"/>
            <c:dispRSqr val="0"/>
            <c:dispEq val="1"/>
            <c:trendlineLbl>
              <c:layout>
                <c:manualLayout>
                  <c:x val="0.13742253387634076"/>
                  <c:y val="0.37638887480046956"/>
                </c:manualLayout>
              </c:layout>
              <c:numFmt formatCode="0.000000E+00" sourceLinked="0"/>
              <c:txPr>
                <a:bodyPr/>
                <a:lstStyle/>
                <a:p>
                  <a:pPr>
                    <a:defRPr sz="12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Factor!$A$2:$A$86</c:f>
              <c:numCache>
                <c:formatCode>General</c:formatCode>
                <c:ptCount val="8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</c:numCache>
            </c:numRef>
          </c:xVal>
          <c:yVal>
            <c:numRef>
              <c:f>Factor!$B$2:$B$86</c:f>
              <c:numCache>
                <c:formatCode>0.00E+00</c:formatCode>
                <c:ptCount val="85"/>
                <c:pt idx="0">
                  <c:v>1</c:v>
                </c:pt>
                <c:pt idx="1">
                  <c:v>3</c:v>
                </c:pt>
                <c:pt idx="2">
                  <c:v>15</c:v>
                </c:pt>
                <c:pt idx="3">
                  <c:v>105</c:v>
                </c:pt>
                <c:pt idx="4">
                  <c:v>945</c:v>
                </c:pt>
                <c:pt idx="5">
                  <c:v>10395</c:v>
                </c:pt>
                <c:pt idx="6">
                  <c:v>135135</c:v>
                </c:pt>
                <c:pt idx="7">
                  <c:v>2027025</c:v>
                </c:pt>
                <c:pt idx="8">
                  <c:v>34459430</c:v>
                </c:pt>
                <c:pt idx="9">
                  <c:v>654729100</c:v>
                </c:pt>
                <c:pt idx="10">
                  <c:v>13749310000</c:v>
                </c:pt>
                <c:pt idx="11">
                  <c:v>316234100000</c:v>
                </c:pt>
                <c:pt idx="12">
                  <c:v>7905854000000</c:v>
                </c:pt>
                <c:pt idx="13">
                  <c:v>213458000000000</c:v>
                </c:pt>
                <c:pt idx="14">
                  <c:v>6190283000000000</c:v>
                </c:pt>
                <c:pt idx="15">
                  <c:v>1.918988E+17</c:v>
                </c:pt>
                <c:pt idx="16">
                  <c:v>6.33266E+18</c:v>
                </c:pt>
                <c:pt idx="17">
                  <c:v>2.2164310000000002E+20</c:v>
                </c:pt>
                <c:pt idx="18">
                  <c:v>8.200795E+21</c:v>
                </c:pt>
                <c:pt idx="19">
                  <c:v>3.1983100000000002E+23</c:v>
                </c:pt>
                <c:pt idx="20">
                  <c:v>1.3113069999999999E+25</c:v>
                </c:pt>
                <c:pt idx="21">
                  <c:v>5.6386200000000001E+26</c:v>
                </c:pt>
                <c:pt idx="22">
                  <c:v>2.5373789999999999E+28</c:v>
                </c:pt>
                <c:pt idx="23">
                  <c:v>1.1925680000000001E+30</c:v>
                </c:pt>
                <c:pt idx="24">
                  <c:v>5.8435840000000002E+31</c:v>
                </c:pt>
                <c:pt idx="25">
                  <c:v>2.9802280000000001E+33</c:v>
                </c:pt>
                <c:pt idx="26">
                  <c:v>1.579521E+35</c:v>
                </c:pt>
                <c:pt idx="27">
                  <c:v>8.6873640000000005E+36</c:v>
                </c:pt>
                <c:pt idx="28">
                  <c:v>4.9517980000000002E+38</c:v>
                </c:pt>
                <c:pt idx="29">
                  <c:v>2.9215609999999999E+40</c:v>
                </c:pt>
                <c:pt idx="30">
                  <c:v>1.7821519999999999E+42</c:v>
                </c:pt>
                <c:pt idx="31">
                  <c:v>1.122756E+44</c:v>
                </c:pt>
                <c:pt idx="32">
                  <c:v>7.2979120000000004E+45</c:v>
                </c:pt>
                <c:pt idx="33">
                  <c:v>4.8896010000000003E+47</c:v>
                </c:pt>
                <c:pt idx="34">
                  <c:v>3.373825E+49</c:v>
                </c:pt>
                <c:pt idx="35">
                  <c:v>2.395416E+51</c:v>
                </c:pt>
                <c:pt idx="36">
                  <c:v>1.748653E+53</c:v>
                </c:pt>
                <c:pt idx="37">
                  <c:v>1.3114900000000001E+55</c:v>
                </c:pt>
                <c:pt idx="38">
                  <c:v>1.0098469999999999E+57</c:v>
                </c:pt>
                <c:pt idx="39">
                  <c:v>7.9777939999999996E+58</c:v>
                </c:pt>
                <c:pt idx="40">
                  <c:v>6.4620129999999999E+60</c:v>
                </c:pt>
                <c:pt idx="41">
                  <c:v>5.3634709999999997E+62</c:v>
                </c:pt>
                <c:pt idx="42">
                  <c:v>4.5589500000000001E+64</c:v>
                </c:pt>
                <c:pt idx="43">
                  <c:v>3.9662869999999999E+66</c:v>
                </c:pt>
                <c:pt idx="44">
                  <c:v>3.5299950000000002E+68</c:v>
                </c:pt>
                <c:pt idx="45">
                  <c:v>3.2122959999999999E+70</c:v>
                </c:pt>
                <c:pt idx="46">
                  <c:v>2.987435E+72</c:v>
                </c:pt>
                <c:pt idx="47">
                  <c:v>2.8380629999999999E+74</c:v>
                </c:pt>
                <c:pt idx="48">
                  <c:v>2.752921E+76</c:v>
                </c:pt>
                <c:pt idx="49">
                  <c:v>2.725392E+78</c:v>
                </c:pt>
                <c:pt idx="50">
                  <c:v>2.7526459999999998E+80</c:v>
                </c:pt>
                <c:pt idx="51">
                  <c:v>2.8352249999999999E+82</c:v>
                </c:pt>
                <c:pt idx="52">
                  <c:v>2.976987E+84</c:v>
                </c:pt>
                <c:pt idx="53">
                  <c:v>3.1853760000000003E+86</c:v>
                </c:pt>
                <c:pt idx="54">
                  <c:v>3.4720599999999997E+88</c:v>
                </c:pt>
                <c:pt idx="55">
                  <c:v>3.8539860000000001E+90</c:v>
                </c:pt>
                <c:pt idx="56">
                  <c:v>4.3550039999999998E+92</c:v>
                </c:pt>
                <c:pt idx="57">
                  <c:v>5.008255E+94</c:v>
                </c:pt>
                <c:pt idx="58">
                  <c:v>5.8596579999999999E+96</c:v>
                </c:pt>
                <c:pt idx="59">
                  <c:v>6.9729929999999996E+98</c:v>
                </c:pt>
                <c:pt idx="60">
                  <c:v>8.4373219999999999E+100</c:v>
                </c:pt>
                <c:pt idx="61">
                  <c:v>1.037791E+103</c:v>
                </c:pt>
                <c:pt idx="62">
                  <c:v>1.2972380000000001E+105</c:v>
                </c:pt>
                <c:pt idx="63">
                  <c:v>1.647493E+107</c:v>
                </c:pt>
                <c:pt idx="64">
                  <c:v>2.1252649999999998E+109</c:v>
                </c:pt>
                <c:pt idx="65">
                  <c:v>2.784098E+111</c:v>
                </c:pt>
                <c:pt idx="66">
                  <c:v>3.70285E+113</c:v>
                </c:pt>
                <c:pt idx="67">
                  <c:v>4.9988480000000002E+115</c:v>
                </c:pt>
                <c:pt idx="68">
                  <c:v>6.8484209999999999E+117</c:v>
                </c:pt>
                <c:pt idx="69">
                  <c:v>9.5193049999999997E+119</c:v>
                </c:pt>
                <c:pt idx="70">
                  <c:v>1.3422220000000001E+122</c:v>
                </c:pt>
                <c:pt idx="71">
                  <c:v>1.9193779999999999E+124</c:v>
                </c:pt>
                <c:pt idx="72">
                  <c:v>2.7830970000000003E+126</c:v>
                </c:pt>
                <c:pt idx="73">
                  <c:v>4.0911529999999998E+128</c:v>
                </c:pt>
                <c:pt idx="74">
                  <c:v>6.0958179999999995E+130</c:v>
                </c:pt>
                <c:pt idx="75">
                  <c:v>9.2046860000000005E+132</c:v>
                </c:pt>
                <c:pt idx="76">
                  <c:v>1.408317E+135</c:v>
                </c:pt>
                <c:pt idx="77">
                  <c:v>2.1828910000000002E+137</c:v>
                </c:pt>
                <c:pt idx="78">
                  <c:v>3.4271390000000001E+139</c:v>
                </c:pt>
                <c:pt idx="79">
                  <c:v>5.4491510000000003E+141</c:v>
                </c:pt>
                <c:pt idx="80">
                  <c:v>8.7731339999999996E+143</c:v>
                </c:pt>
                <c:pt idx="81">
                  <c:v>1.4300210000000001E+146</c:v>
                </c:pt>
                <c:pt idx="82">
                  <c:v>2.359534E+148</c:v>
                </c:pt>
                <c:pt idx="83">
                  <c:v>3.9404220000000001E+150</c:v>
                </c:pt>
                <c:pt idx="84">
                  <c:v>6.6593139999999998E+152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EFF-4A39-90F8-9E88181C8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75807"/>
        <c:axId val="267881567"/>
      </c:scatterChart>
      <c:valAx>
        <c:axId val="26787580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</a:rPr>
                  <a:t>Expansion Order 2</a:t>
                </a:r>
                <a:r>
                  <a:rPr lang="en-US" sz="120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81567"/>
        <c:crosses val="autoZero"/>
        <c:crossBetween val="midCat"/>
      </c:valAx>
      <c:valAx>
        <c:axId val="267881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75807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9698835690947376E-2"/>
          <c:y val="0.89548473259720973"/>
          <c:w val="0.95572478376234982"/>
          <c:h val="8.9863249369963205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0</xdr:row>
      <xdr:rowOff>0</xdr:rowOff>
    </xdr:from>
    <xdr:to>
      <xdr:col>23</xdr:col>
      <xdr:colOff>9525</xdr:colOff>
      <xdr:row>23</xdr:row>
      <xdr:rowOff>175259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C966DF-D81F-45BC-999A-ECD946CF8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12</xdr:col>
      <xdr:colOff>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70228-19DF-4A4F-8999-4E3D4DD6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102871</xdr:colOff>
      <xdr:row>2</xdr:row>
      <xdr:rowOff>72390</xdr:rowOff>
    </xdr:from>
    <xdr:to>
      <xdr:col>17</xdr:col>
      <xdr:colOff>249556</xdr:colOff>
      <xdr:row>11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4EB64-DB74-4AFD-A085-2784C2D53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7E7818-94CD-5B1B-7C42-174A3BF0D24A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chemeClr val="accent4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2.331074E-07 (</a:t>
          </a:r>
          <a:r>
            <a:rPr lang="en-US" sz="1200">
              <a:solidFill>
                <a:schemeClr val="accent4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chemeClr val="accent4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4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19</xdr:col>
      <xdr:colOff>169545</xdr:colOff>
      <xdr:row>12</xdr:row>
      <xdr:rowOff>142875</xdr:rowOff>
    </xdr:from>
    <xdr:ext cx="2082173" cy="28020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91244EF-B6C8-4C9D-A040-9D302224F349}"/>
            </a:ext>
          </a:extLst>
        </xdr:cNvPr>
        <xdr:cNvSpPr txBox="1"/>
      </xdr:nvSpPr>
      <xdr:spPr>
        <a:xfrm>
          <a:off x="11751945" y="2314575"/>
          <a:ext cx="208217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solidFill>
                <a:srgbClr val="7030A0"/>
              </a:solidFill>
            </a:rPr>
            <a:t>y = </a:t>
          </a:r>
          <a:r>
            <a:rPr lang="en-US" sz="1200" baseline="0">
              <a:solidFill>
                <a:srgbClr val="7030A0"/>
              </a:solidFill>
              <a:effectLst/>
            </a:rPr>
            <a:t>2.331074E-07 (</a:t>
          </a:r>
          <a:r>
            <a:rPr lang="en-US" sz="120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5.75855</a:t>
          </a:r>
          <a:r>
            <a:rPr lang="en-US" sz="1200" baseline="0">
              <a:solidFill>
                <a:srgbClr val="7030A0"/>
              </a:solidFill>
              <a:effectLst/>
            </a:rPr>
            <a:t>)</a:t>
          </a:r>
          <a:r>
            <a:rPr lang="en-US" sz="1200" baseline="30000">
              <a:solidFill>
                <a:srgbClr val="7030A0"/>
              </a:solidFill>
              <a:effectLst/>
            </a:rPr>
            <a:t>2n</a:t>
          </a:r>
          <a:endParaRPr lang="en-US" sz="1200" baseline="30000">
            <a:solidFill>
              <a:srgbClr val="7030A0"/>
            </a:solidFill>
          </a:endParaRPr>
        </a:p>
      </xdr:txBody>
    </xdr:sp>
    <xdr:clientData/>
  </xdr:oneCellAnchor>
  <xdr:twoCellAnchor>
    <xdr:from>
      <xdr:col>12</xdr:col>
      <xdr:colOff>0</xdr:colOff>
      <xdr:row>25</xdr:row>
      <xdr:rowOff>0</xdr:rowOff>
    </xdr:from>
    <xdr:to>
      <xdr:col>23</xdr:col>
      <xdr:colOff>11431</xdr:colOff>
      <xdr:row>48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4049C-5461-4F4E-9D95-7A3DF3AF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0.65986</cdr:x>
      <cdr:y>0.58974</cdr:y>
    </cdr:from>
    <cdr:to>
      <cdr:x>0.96984</cdr:x>
      <cdr:y>0.6544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32300" y="2555875"/>
          <a:ext cx="2082173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6">
                  <a:lumMod val="75000"/>
                </a:schemeClr>
              </a:solidFill>
            </a:rPr>
            <a:t>y = 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8.120924E-06 (</a:t>
          </a:r>
          <a:r>
            <a:rPr lang="en-US" sz="1100">
              <a:solidFill>
                <a:schemeClr val="accent6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4.855937</a:t>
          </a:r>
          <a:r>
            <a:rPr lang="en-US" sz="1200" baseline="0">
              <a:solidFill>
                <a:schemeClr val="accent6">
                  <a:lumMod val="75000"/>
                </a:schemeClr>
              </a:solidFill>
              <a:effectLst/>
            </a:rPr>
            <a:t>)</a:t>
          </a:r>
          <a:r>
            <a:rPr lang="en-US" sz="1200" baseline="30000">
              <a:solidFill>
                <a:schemeClr val="accent6">
                  <a:lumMod val="75000"/>
                </a:schemeClr>
              </a:solidFill>
              <a:effectLst/>
            </a:rPr>
            <a:t>2n</a:t>
          </a:r>
          <a:endParaRPr lang="en-US" sz="1200" baseline="30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0.64029</cdr:y>
    </cdr:from>
    <cdr:to>
      <cdr:x>0.96119</cdr:x>
      <cdr:y>0.70495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7E7818-94CD-5B1B-7C42-174A3BF0D24A}"/>
            </a:ext>
          </a:extLst>
        </cdr:cNvPr>
        <cdr:cNvSpPr txBox="1"/>
      </cdr:nvSpPr>
      <cdr:spPr>
        <a:xfrm xmlns:a="http://schemas.openxmlformats.org/drawingml/2006/main">
          <a:off x="4422775" y="277495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accent2"/>
              </a:solidFill>
            </a:rPr>
            <a:t>y = </a:t>
          </a:r>
          <a:r>
            <a:rPr lang="en-US" sz="1200" baseline="0">
              <a:solidFill>
                <a:schemeClr val="accent2"/>
              </a:solidFill>
              <a:effectLst/>
            </a:rPr>
            <a:t>1.928577E-04 (</a:t>
          </a:r>
          <a:r>
            <a:rPr lang="en-US" sz="110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3.913554</a:t>
          </a:r>
          <a:r>
            <a:rPr lang="en-US" sz="1200" baseline="0">
              <a:solidFill>
                <a:schemeClr val="accent2"/>
              </a:solidFill>
              <a:effectLst/>
            </a:rPr>
            <a:t>)</a:t>
          </a:r>
          <a:r>
            <a:rPr lang="en-US" sz="1200" baseline="30000">
              <a:solidFill>
                <a:schemeClr val="accent2"/>
              </a:solidFill>
              <a:effectLst/>
            </a:rPr>
            <a:t>2n</a:t>
          </a:r>
          <a:endParaRPr lang="en-US" sz="1200" baseline="300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0.65844</cdr:x>
      <cdr:y>0.69744</cdr:y>
    </cdr:from>
    <cdr:to>
      <cdr:x>0.96119</cdr:x>
      <cdr:y>0.76209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0EC09D9-19D1-9505-5C62-633EA5FDE8AF}"/>
            </a:ext>
          </a:extLst>
        </cdr:cNvPr>
        <cdr:cNvSpPr txBox="1"/>
      </cdr:nvSpPr>
      <cdr:spPr>
        <a:xfrm xmlns:a="http://schemas.openxmlformats.org/drawingml/2006/main">
          <a:off x="4422775" y="3022600"/>
          <a:ext cx="2033570" cy="28020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rgbClr val="0070C0"/>
              </a:solidFill>
            </a:rPr>
            <a:t>y = </a:t>
          </a:r>
          <a:r>
            <a:rPr lang="en-US" sz="1200" baseline="0">
              <a:solidFill>
                <a:srgbClr val="0070C0"/>
              </a:solidFill>
              <a:effectLst/>
            </a:rPr>
            <a:t>2.566671E-03 (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2.947726</a:t>
          </a:r>
          <a:r>
            <a:rPr lang="en-US" sz="1200" baseline="0">
              <a:solidFill>
                <a:srgbClr val="0070C0"/>
              </a:solidFill>
              <a:effectLst/>
            </a:rPr>
            <a:t>)</a:t>
          </a:r>
          <a:r>
            <a:rPr lang="en-US" sz="1200" baseline="30000">
              <a:solidFill>
                <a:srgbClr val="0070C0"/>
              </a:solidFill>
              <a:effectLst/>
            </a:rPr>
            <a:t>2n</a:t>
          </a:r>
          <a:endParaRPr lang="en-US" sz="1200" baseline="30000">
            <a:solidFill>
              <a:srgbClr val="0070C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31D1-8607-4904-B05A-525081DDFA9E}">
  <dimension ref="A1"/>
  <sheetViews>
    <sheetView tabSelected="1" workbookViewId="0">
      <selection activeCell="X38" sqref="X38"/>
    </sheetView>
  </sheetViews>
  <sheetFormatPr defaultRowHeight="14.4" x14ac:dyDescent="0.3"/>
  <sheetData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7C5E-A6FE-425D-B6E3-6738BC645C8B}">
  <dimension ref="A1:CD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E102"/>
    </sheetView>
  </sheetViews>
  <sheetFormatPr defaultRowHeight="14.4" x14ac:dyDescent="0.3"/>
  <sheetData>
    <row r="1" spans="1:82" x14ac:dyDescent="0.3">
      <c r="A1" t="s">
        <v>0</v>
      </c>
      <c r="B1" t="s">
        <v>1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  <c r="N1">
        <v>1.2</v>
      </c>
      <c r="O1">
        <v>1.3</v>
      </c>
      <c r="P1">
        <v>1.4</v>
      </c>
      <c r="Q1">
        <v>1.5</v>
      </c>
      <c r="R1">
        <v>1.6</v>
      </c>
      <c r="S1">
        <v>1.7</v>
      </c>
      <c r="T1">
        <v>1.8</v>
      </c>
      <c r="U1">
        <v>1.9</v>
      </c>
      <c r="V1">
        <v>2</v>
      </c>
      <c r="W1">
        <v>2.1</v>
      </c>
      <c r="X1">
        <v>2.2000000000000002</v>
      </c>
      <c r="Y1">
        <v>2.2999999999999998</v>
      </c>
      <c r="Z1">
        <v>2.4</v>
      </c>
      <c r="AA1">
        <v>2.5</v>
      </c>
      <c r="AB1">
        <v>2.6</v>
      </c>
      <c r="AC1">
        <v>2.7</v>
      </c>
      <c r="AD1">
        <v>2.8</v>
      </c>
      <c r="AE1">
        <v>2.9</v>
      </c>
      <c r="AF1">
        <v>3</v>
      </c>
      <c r="AG1">
        <v>3.1</v>
      </c>
      <c r="AH1">
        <v>3.2</v>
      </c>
      <c r="AI1">
        <v>3.3</v>
      </c>
      <c r="AJ1">
        <v>3.4</v>
      </c>
      <c r="AK1">
        <v>3.5</v>
      </c>
      <c r="AL1">
        <v>3.6</v>
      </c>
      <c r="AM1">
        <v>3.7</v>
      </c>
      <c r="AN1">
        <v>3.8</v>
      </c>
      <c r="AO1">
        <v>3.9</v>
      </c>
      <c r="AP1">
        <v>4</v>
      </c>
      <c r="AQ1">
        <v>4.0999999999999996</v>
      </c>
      <c r="AR1">
        <v>4.2</v>
      </c>
      <c r="AS1">
        <v>4.3</v>
      </c>
      <c r="AT1">
        <v>4.4000000000000004</v>
      </c>
      <c r="AU1">
        <v>4.5</v>
      </c>
      <c r="AV1">
        <v>4.5999999999999996</v>
      </c>
      <c r="AW1">
        <v>4.7</v>
      </c>
      <c r="AX1">
        <v>4.8</v>
      </c>
      <c r="AY1">
        <v>4.9000000000000004</v>
      </c>
      <c r="AZ1">
        <v>5</v>
      </c>
      <c r="BA1">
        <v>5.0999999999999996</v>
      </c>
      <c r="BB1">
        <v>5.2</v>
      </c>
      <c r="BC1">
        <v>5.3</v>
      </c>
      <c r="BD1">
        <v>5.4</v>
      </c>
      <c r="BE1">
        <v>5.5</v>
      </c>
      <c r="BF1">
        <v>5.6</v>
      </c>
      <c r="BG1">
        <v>5.7</v>
      </c>
      <c r="BH1">
        <v>5.8</v>
      </c>
      <c r="BI1">
        <v>5.9</v>
      </c>
      <c r="BJ1">
        <v>6</v>
      </c>
      <c r="BK1">
        <v>6.1</v>
      </c>
      <c r="BL1">
        <v>6.2</v>
      </c>
      <c r="BM1">
        <v>6.3</v>
      </c>
      <c r="BN1">
        <v>6.4</v>
      </c>
      <c r="BO1">
        <v>6.5</v>
      </c>
      <c r="BP1">
        <v>6.6</v>
      </c>
      <c r="BQ1">
        <v>6.7</v>
      </c>
      <c r="BR1">
        <v>6.8</v>
      </c>
      <c r="BS1">
        <v>6.9</v>
      </c>
      <c r="BT1">
        <v>7</v>
      </c>
      <c r="BU1">
        <v>7.1</v>
      </c>
      <c r="BV1">
        <v>7.2</v>
      </c>
      <c r="BW1">
        <v>7.3</v>
      </c>
      <c r="BX1">
        <v>7.4</v>
      </c>
      <c r="BY1">
        <v>7.5</v>
      </c>
      <c r="BZ1">
        <v>7.6</v>
      </c>
      <c r="CA1">
        <v>7.7</v>
      </c>
      <c r="CB1">
        <v>7.8</v>
      </c>
      <c r="CC1">
        <v>7.9</v>
      </c>
      <c r="CD1">
        <v>8</v>
      </c>
    </row>
    <row r="2" spans="1:82" x14ac:dyDescent="0.3">
      <c r="A2">
        <v>2</v>
      </c>
      <c r="B2" s="1">
        <v>1</v>
      </c>
      <c r="C2" s="1">
        <v>3.3615910000000003E-4</v>
      </c>
      <c r="D2" s="1">
        <v>2.2035499999999999E-3</v>
      </c>
      <c r="E2" s="1">
        <v>7.1219650000000001E-3</v>
      </c>
      <c r="F2" s="1">
        <v>1.6483109999999999E-2</v>
      </c>
      <c r="G2" s="1">
        <v>3.0859600000000001E-2</v>
      </c>
      <c r="H2" s="1">
        <v>5.1931060000000001E-2</v>
      </c>
      <c r="I2" s="1">
        <v>7.9122780000000004E-2</v>
      </c>
      <c r="J2" s="1">
        <v>0.11298130000000001</v>
      </c>
      <c r="K2" s="1">
        <v>0.15319189999999999</v>
      </c>
      <c r="L2" s="1">
        <v>0.19874800000000001</v>
      </c>
      <c r="M2" s="1">
        <v>0.24957270000000001</v>
      </c>
      <c r="N2" s="1">
        <v>0.30389090000000002</v>
      </c>
      <c r="O2" s="1">
        <v>0.36088870000000001</v>
      </c>
      <c r="P2" s="1">
        <v>0.4192554</v>
      </c>
      <c r="Q2" s="1">
        <v>0.4778328</v>
      </c>
      <c r="R2" s="1">
        <v>0.53536349999999999</v>
      </c>
      <c r="S2" s="1">
        <v>0.59101040000000005</v>
      </c>
      <c r="T2" s="1">
        <v>0.64381100000000002</v>
      </c>
      <c r="U2" s="1">
        <v>0.69303789999999998</v>
      </c>
      <c r="V2" s="1">
        <v>0.73853590000000002</v>
      </c>
      <c r="W2" s="1">
        <v>0.77933149999999995</v>
      </c>
      <c r="X2" s="1">
        <v>0.81596679999999999</v>
      </c>
      <c r="Y2" s="1">
        <v>0.84811270000000005</v>
      </c>
      <c r="Z2" s="1">
        <v>0.87592230000000004</v>
      </c>
      <c r="AA2" s="1">
        <v>0.89993920000000005</v>
      </c>
      <c r="AB2" s="1">
        <v>0.91988789999999998</v>
      </c>
      <c r="AC2" s="1">
        <v>0.93670149999999996</v>
      </c>
      <c r="AD2" s="1">
        <v>0.95048080000000001</v>
      </c>
      <c r="AE2" s="1">
        <v>0.96164070000000001</v>
      </c>
      <c r="AF2" s="1">
        <v>0.97070909999999999</v>
      </c>
      <c r="AG2" s="1">
        <v>0.97773770000000004</v>
      </c>
      <c r="AH2" s="1">
        <v>0.98332929999999996</v>
      </c>
      <c r="AI2" s="1">
        <v>0.9876317</v>
      </c>
      <c r="AJ2" s="1">
        <v>0.99090990000000001</v>
      </c>
      <c r="AK2" s="1">
        <v>0.99342600000000003</v>
      </c>
      <c r="AL2" s="1">
        <v>0.99525319999999995</v>
      </c>
      <c r="AM2" s="1">
        <v>0.99662989999999996</v>
      </c>
      <c r="AN2" s="1">
        <v>0.99762759999999995</v>
      </c>
      <c r="AO2" s="1">
        <v>0.99834480000000003</v>
      </c>
      <c r="AP2" s="1">
        <v>0.99886600000000003</v>
      </c>
      <c r="AQ2" s="1">
        <v>0.99922160000000004</v>
      </c>
      <c r="AR2" s="1">
        <v>0.99947589999999997</v>
      </c>
      <c r="AS2" s="1">
        <v>0.99964969999999997</v>
      </c>
      <c r="AT2" s="1">
        <v>0.99976790000000004</v>
      </c>
      <c r="AU2" s="1">
        <v>0.9998494</v>
      </c>
      <c r="AV2" s="1">
        <v>0.99990159999999995</v>
      </c>
      <c r="AW2" s="1">
        <v>0.99993719999999997</v>
      </c>
      <c r="AX2" s="1">
        <v>0.99996010000000002</v>
      </c>
      <c r="AY2" s="1">
        <v>0.9999749</v>
      </c>
      <c r="AZ2" s="1">
        <v>0.9999846</v>
      </c>
      <c r="BA2" s="1">
        <v>0.99999039999999995</v>
      </c>
      <c r="BB2" s="1">
        <v>0.99999420000000006</v>
      </c>
      <c r="BC2" s="1">
        <v>0.99999649999999995</v>
      </c>
      <c r="BD2" s="1">
        <v>0.9999979</v>
      </c>
      <c r="BE2" s="1">
        <v>0.99999879999999997</v>
      </c>
      <c r="BF2" s="1">
        <v>0.99999930000000004</v>
      </c>
      <c r="BG2" s="1">
        <v>0.99999959999999999</v>
      </c>
      <c r="BH2" s="1">
        <v>0.99999979999999999</v>
      </c>
      <c r="BI2" s="1">
        <v>0.99999990000000005</v>
      </c>
      <c r="BJ2" s="1">
        <v>0.99999990000000005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</row>
    <row r="3" spans="1:82" x14ac:dyDescent="0.3">
      <c r="A3">
        <v>4</v>
      </c>
      <c r="B3" s="1">
        <v>3</v>
      </c>
      <c r="C3" s="1">
        <v>2.9664730000000002E-6</v>
      </c>
      <c r="D3" s="1">
        <v>5.9695760000000003E-5</v>
      </c>
      <c r="E3" s="1">
        <v>3.9792030000000001E-4</v>
      </c>
      <c r="F3" s="1">
        <v>1.631031E-3</v>
      </c>
      <c r="G3" s="1">
        <v>4.5624560000000003E-3</v>
      </c>
      <c r="H3" s="1">
        <v>1.1161300000000001E-2</v>
      </c>
      <c r="I3" s="1">
        <v>2.2789770000000001E-2</v>
      </c>
      <c r="J3" s="1">
        <v>4.2005840000000003E-2</v>
      </c>
      <c r="K3" s="1">
        <v>7.141111E-2</v>
      </c>
      <c r="L3" s="1">
        <v>0.11230270000000001</v>
      </c>
      <c r="M3" s="1">
        <v>0.1690123</v>
      </c>
      <c r="N3" s="1">
        <v>0.24087430000000001</v>
      </c>
      <c r="O3" s="1">
        <v>0.33007239999999999</v>
      </c>
      <c r="P3" s="1">
        <v>0.4368283</v>
      </c>
      <c r="Q3" s="1">
        <v>0.55925469999999999</v>
      </c>
      <c r="R3" s="1">
        <v>0.69831880000000002</v>
      </c>
      <c r="S3" s="1">
        <v>0.84948869999999999</v>
      </c>
      <c r="T3" s="1">
        <v>1.0111140000000001</v>
      </c>
      <c r="U3" s="1">
        <v>1.1797200000000001</v>
      </c>
      <c r="V3" s="1">
        <v>1.3517520000000001</v>
      </c>
      <c r="W3" s="1">
        <v>1.523806</v>
      </c>
      <c r="X3" s="1">
        <v>1.692639</v>
      </c>
      <c r="Y3" s="1">
        <v>1.8551629999999999</v>
      </c>
      <c r="Z3" s="1">
        <v>2.0086560000000002</v>
      </c>
      <c r="AA3" s="1">
        <v>2.1520579999999998</v>
      </c>
      <c r="AB3" s="1">
        <v>2.282054</v>
      </c>
      <c r="AC3" s="1">
        <v>2.3997269999999999</v>
      </c>
      <c r="AD3" s="1">
        <v>2.5037509999999998</v>
      </c>
      <c r="AE3" s="1">
        <v>2.5942799999999999</v>
      </c>
      <c r="AF3" s="1">
        <v>2.6728079999999999</v>
      </c>
      <c r="AG3" s="1">
        <v>2.7382740000000001</v>
      </c>
      <c r="AH3" s="1">
        <v>2.7935590000000001</v>
      </c>
      <c r="AI3" s="1">
        <v>2.8389129999999998</v>
      </c>
      <c r="AJ3" s="1">
        <v>2.8756379999999999</v>
      </c>
      <c r="AK3" s="1">
        <v>2.9054449999999998</v>
      </c>
      <c r="AL3" s="1">
        <v>2.9284889999999999</v>
      </c>
      <c r="AM3" s="1">
        <v>2.9467629999999998</v>
      </c>
      <c r="AN3" s="1">
        <v>2.960763</v>
      </c>
      <c r="AO3" s="1">
        <v>2.9713720000000001</v>
      </c>
      <c r="AP3" s="1">
        <v>2.9794679999999998</v>
      </c>
      <c r="AQ3" s="1">
        <v>2.9853010000000002</v>
      </c>
      <c r="AR3" s="1">
        <v>2.989665</v>
      </c>
      <c r="AS3" s="1">
        <v>2.9927980000000001</v>
      </c>
      <c r="AT3" s="1">
        <v>2.9950290000000002</v>
      </c>
      <c r="AU3" s="1">
        <v>2.9966349999999999</v>
      </c>
      <c r="AV3" s="1">
        <v>2.9977170000000002</v>
      </c>
      <c r="AW3" s="1">
        <v>2.9984829999999998</v>
      </c>
      <c r="AX3" s="1">
        <v>2.9990000000000001</v>
      </c>
      <c r="AY3" s="1">
        <v>2.9993460000000001</v>
      </c>
      <c r="AZ3" s="1">
        <v>2.9995820000000002</v>
      </c>
      <c r="BA3" s="1">
        <v>2.9997310000000001</v>
      </c>
      <c r="BB3" s="1">
        <v>2.9998309999999999</v>
      </c>
      <c r="BC3" s="1">
        <v>2.9998939999999998</v>
      </c>
      <c r="BD3" s="1">
        <v>2.9999349999999998</v>
      </c>
      <c r="BE3" s="1">
        <v>2.9999600000000002</v>
      </c>
      <c r="BF3" s="1">
        <v>2.9999760000000002</v>
      </c>
      <c r="BG3" s="1">
        <v>2.9999859999999998</v>
      </c>
      <c r="BH3" s="1">
        <v>2.9999910000000001</v>
      </c>
      <c r="BI3" s="1">
        <v>2.9999950000000002</v>
      </c>
      <c r="BJ3" s="1">
        <v>2.999997</v>
      </c>
      <c r="BK3" s="1">
        <v>2.9999980000000002</v>
      </c>
      <c r="BL3" s="1">
        <v>2.9999989999999999</v>
      </c>
      <c r="BM3" s="1">
        <v>2.9999989999999999</v>
      </c>
      <c r="BN3" s="1">
        <v>3</v>
      </c>
      <c r="BO3" s="1">
        <v>3</v>
      </c>
      <c r="BP3" s="1">
        <v>3</v>
      </c>
      <c r="BQ3" s="1">
        <v>3</v>
      </c>
      <c r="BR3" s="1">
        <v>3</v>
      </c>
      <c r="BS3" s="1">
        <v>3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3</v>
      </c>
      <c r="CB3" s="1">
        <v>3</v>
      </c>
      <c r="CC3" s="1">
        <v>3</v>
      </c>
      <c r="CD3" s="1">
        <v>3</v>
      </c>
    </row>
    <row r="4" spans="1:82" x14ac:dyDescent="0.3">
      <c r="A4">
        <v>6</v>
      </c>
      <c r="B4" s="1">
        <v>15</v>
      </c>
      <c r="C4" s="1">
        <v>3.2583009999999998E-8</v>
      </c>
      <c r="D4" s="1">
        <v>2.0908439999999999E-6</v>
      </c>
      <c r="E4" s="1">
        <v>2.6908839999999998E-5</v>
      </c>
      <c r="F4" s="1">
        <v>1.9739240000000001E-4</v>
      </c>
      <c r="G4" s="1">
        <v>8.0819539999999997E-4</v>
      </c>
      <c r="H4" s="1">
        <v>2.9086049999999999E-3</v>
      </c>
      <c r="I4" s="1">
        <v>7.9613449999999999E-3</v>
      </c>
      <c r="J4" s="1">
        <v>1.8966219999999999E-2</v>
      </c>
      <c r="K4" s="1">
        <v>4.0670629999999999E-2</v>
      </c>
      <c r="L4" s="1">
        <v>7.7571950000000001E-2</v>
      </c>
      <c r="M4" s="1">
        <v>0.14113400000000001</v>
      </c>
      <c r="N4" s="1">
        <v>0.2367021</v>
      </c>
      <c r="O4" s="1">
        <v>0.37675530000000002</v>
      </c>
      <c r="P4" s="1">
        <v>0.57275259999999995</v>
      </c>
      <c r="Q4" s="1">
        <v>0.82922479999999998</v>
      </c>
      <c r="R4" s="1">
        <v>1.166066</v>
      </c>
      <c r="S4" s="1">
        <v>1.5777760000000001</v>
      </c>
      <c r="T4" s="1">
        <v>2.0733570000000001</v>
      </c>
      <c r="U4" s="1">
        <v>2.6520139999999999</v>
      </c>
      <c r="V4" s="1">
        <v>3.3033389999999998</v>
      </c>
      <c r="W4" s="1">
        <v>4.029814</v>
      </c>
      <c r="X4" s="1">
        <v>4.8090419999999998</v>
      </c>
      <c r="Y4" s="1">
        <v>5.6315850000000003</v>
      </c>
      <c r="Z4" s="1">
        <v>6.4798309999999999</v>
      </c>
      <c r="AA4" s="1">
        <v>7.3367940000000003</v>
      </c>
      <c r="AB4" s="1">
        <v>8.1845429999999997</v>
      </c>
      <c r="AC4" s="1">
        <v>9.0089070000000007</v>
      </c>
      <c r="AD4" s="1">
        <v>9.7947659999999992</v>
      </c>
      <c r="AE4" s="1">
        <v>10.52976</v>
      </c>
      <c r="AF4" s="1">
        <v>11.21016</v>
      </c>
      <c r="AG4" s="1">
        <v>11.82025</v>
      </c>
      <c r="AH4" s="1">
        <v>12.36725</v>
      </c>
      <c r="AI4" s="1">
        <v>12.84558</v>
      </c>
      <c r="AJ4" s="1">
        <v>13.25726</v>
      </c>
      <c r="AK4" s="1">
        <v>13.610530000000001</v>
      </c>
      <c r="AL4" s="1">
        <v>13.90124</v>
      </c>
      <c r="AM4" s="1">
        <v>14.143940000000001</v>
      </c>
      <c r="AN4" s="1">
        <v>14.34046</v>
      </c>
      <c r="AO4" s="1">
        <v>14.49747</v>
      </c>
      <c r="AP4" s="1">
        <v>14.623250000000001</v>
      </c>
      <c r="AQ4" s="1">
        <v>14.71899</v>
      </c>
      <c r="AR4" s="1">
        <v>14.793889999999999</v>
      </c>
      <c r="AS4" s="1">
        <v>14.850379999999999</v>
      </c>
      <c r="AT4" s="1">
        <v>14.892519999999999</v>
      </c>
      <c r="AU4" s="1">
        <v>14.924189999999999</v>
      </c>
      <c r="AV4" s="1">
        <v>14.94659</v>
      </c>
      <c r="AW4" s="1">
        <v>14.963089999999999</v>
      </c>
      <c r="AX4" s="1">
        <v>14.974729999999999</v>
      </c>
      <c r="AY4" s="1">
        <v>14.982860000000001</v>
      </c>
      <c r="AZ4" s="1">
        <v>14.988619999999999</v>
      </c>
      <c r="BA4" s="1">
        <v>14.992419999999999</v>
      </c>
      <c r="BB4" s="1">
        <v>14.99506</v>
      </c>
      <c r="BC4" s="1">
        <v>14.9968</v>
      </c>
      <c r="BD4" s="1">
        <v>14.997949999999999</v>
      </c>
      <c r="BE4" s="1">
        <v>14.99872</v>
      </c>
      <c r="BF4" s="1">
        <v>14.99919</v>
      </c>
      <c r="BG4" s="1">
        <v>14.999499999999999</v>
      </c>
      <c r="BH4" s="1">
        <v>14.999700000000001</v>
      </c>
      <c r="BI4" s="1">
        <v>14.99982</v>
      </c>
      <c r="BJ4" s="1">
        <v>14.999890000000001</v>
      </c>
      <c r="BK4" s="1">
        <v>14.999930000000001</v>
      </c>
      <c r="BL4" s="1">
        <v>14.99996</v>
      </c>
      <c r="BM4" s="1">
        <v>14.999980000000001</v>
      </c>
      <c r="BN4" s="1">
        <v>14.99999</v>
      </c>
      <c r="BO4" s="1">
        <v>14.99999</v>
      </c>
      <c r="BP4" s="1">
        <v>15</v>
      </c>
      <c r="BQ4" s="1">
        <v>15</v>
      </c>
      <c r="BR4" s="1">
        <v>15</v>
      </c>
      <c r="BS4" s="1">
        <v>15</v>
      </c>
      <c r="BT4" s="1">
        <v>15</v>
      </c>
      <c r="BU4" s="1">
        <v>15</v>
      </c>
      <c r="BV4" s="1">
        <v>15</v>
      </c>
      <c r="BW4" s="1">
        <v>15</v>
      </c>
      <c r="BX4" s="1">
        <v>15</v>
      </c>
      <c r="BY4" s="1">
        <v>15</v>
      </c>
      <c r="BZ4" s="1">
        <v>15</v>
      </c>
      <c r="CA4" s="1">
        <v>15</v>
      </c>
      <c r="CB4" s="1">
        <v>15</v>
      </c>
      <c r="CC4" s="1">
        <v>15</v>
      </c>
      <c r="CD4" s="1">
        <v>15</v>
      </c>
    </row>
    <row r="5" spans="1:82" x14ac:dyDescent="0.3">
      <c r="A5">
        <v>8</v>
      </c>
      <c r="B5" s="1">
        <v>105</v>
      </c>
      <c r="C5" s="1">
        <v>3.9430389999999997E-10</v>
      </c>
      <c r="D5" s="1">
        <v>8.5954970000000001E-8</v>
      </c>
      <c r="E5" s="1">
        <v>2.002796E-6</v>
      </c>
      <c r="F5" s="1">
        <v>2.6622440000000001E-5</v>
      </c>
      <c r="G5" s="1">
        <v>1.5634690000000001E-4</v>
      </c>
      <c r="H5" s="1">
        <v>8.3572400000000004E-4</v>
      </c>
      <c r="I5" s="1">
        <v>3.065627E-3</v>
      </c>
      <c r="J5" s="1">
        <v>9.423552E-3</v>
      </c>
      <c r="K5" s="1">
        <v>2.5590379999999999E-2</v>
      </c>
      <c r="L5" s="1">
        <v>5.9062219999999999E-2</v>
      </c>
      <c r="M5" s="1">
        <v>0.13062989999999999</v>
      </c>
      <c r="N5" s="1">
        <v>0.25838280000000002</v>
      </c>
      <c r="O5" s="1">
        <v>0.47900939999999997</v>
      </c>
      <c r="P5" s="1">
        <v>0.8401902</v>
      </c>
      <c r="Q5" s="1">
        <v>1.3787149999999999</v>
      </c>
      <c r="R5" s="1">
        <v>2.1963080000000001</v>
      </c>
      <c r="S5" s="1">
        <v>3.3204379999999998</v>
      </c>
      <c r="T5" s="1">
        <v>4.8425840000000004</v>
      </c>
      <c r="U5" s="1">
        <v>6.8325149999999999</v>
      </c>
      <c r="V5" s="1">
        <v>9.3016850000000009</v>
      </c>
      <c r="W5" s="1">
        <v>12.37275</v>
      </c>
      <c r="X5" s="1">
        <v>15.97456</v>
      </c>
      <c r="Y5" s="1">
        <v>20.141760000000001</v>
      </c>
      <c r="Z5" s="1">
        <v>24.835280000000001</v>
      </c>
      <c r="AA5" s="1">
        <v>29.960709999999999</v>
      </c>
      <c r="AB5" s="1">
        <v>35.493369999999999</v>
      </c>
      <c r="AC5" s="1">
        <v>41.274169999999998</v>
      </c>
      <c r="AD5" s="1">
        <v>47.215060000000001</v>
      </c>
      <c r="AE5" s="1">
        <v>53.187429999999999</v>
      </c>
      <c r="AF5" s="1">
        <v>59.086210000000001</v>
      </c>
      <c r="AG5" s="1">
        <v>64.774770000000004</v>
      </c>
      <c r="AH5" s="1">
        <v>70.190470000000005</v>
      </c>
      <c r="AI5" s="1">
        <v>75.237880000000004</v>
      </c>
      <c r="AJ5" s="1">
        <v>79.855469999999997</v>
      </c>
      <c r="AK5" s="1">
        <v>84.044139999999999</v>
      </c>
      <c r="AL5" s="1">
        <v>87.71311</v>
      </c>
      <c r="AM5" s="1">
        <v>90.938050000000004</v>
      </c>
      <c r="AN5" s="1">
        <v>93.697680000000005</v>
      </c>
      <c r="AO5" s="1">
        <v>96.02234</v>
      </c>
      <c r="AP5" s="1">
        <v>97.977429999999998</v>
      </c>
      <c r="AQ5" s="1">
        <v>99.549090000000007</v>
      </c>
      <c r="AR5" s="1">
        <v>100.8353</v>
      </c>
      <c r="AS5" s="1">
        <v>101.8539</v>
      </c>
      <c r="AT5" s="1">
        <v>102.65009999999999</v>
      </c>
      <c r="AU5" s="1">
        <v>103.2748</v>
      </c>
      <c r="AV5" s="1">
        <v>103.7388</v>
      </c>
      <c r="AW5" s="1">
        <v>104.09439999999999</v>
      </c>
      <c r="AX5" s="1">
        <v>104.3565</v>
      </c>
      <c r="AY5" s="1">
        <v>104.5476</v>
      </c>
      <c r="AZ5" s="1">
        <v>104.688</v>
      </c>
      <c r="BA5" s="1">
        <v>104.78489999999999</v>
      </c>
      <c r="BB5" s="1">
        <v>104.85469999999999</v>
      </c>
      <c r="BC5" s="1">
        <v>104.9028</v>
      </c>
      <c r="BD5" s="1">
        <v>104.93559999999999</v>
      </c>
      <c r="BE5" s="1">
        <v>104.95820000000001</v>
      </c>
      <c r="BF5" s="1">
        <v>104.97280000000001</v>
      </c>
      <c r="BG5" s="1">
        <v>104.98269999999999</v>
      </c>
      <c r="BH5" s="1">
        <v>104.98909999999999</v>
      </c>
      <c r="BI5" s="1">
        <v>104.9932</v>
      </c>
      <c r="BJ5" s="1">
        <v>104.9958</v>
      </c>
      <c r="BK5" s="1">
        <v>104.9974</v>
      </c>
      <c r="BL5" s="1">
        <v>104.99850000000001</v>
      </c>
      <c r="BM5" s="1">
        <v>104.9991</v>
      </c>
      <c r="BN5" s="1">
        <v>104.9995</v>
      </c>
      <c r="BO5" s="1">
        <v>104.9997</v>
      </c>
      <c r="BP5" s="1">
        <v>104.99979999999999</v>
      </c>
      <c r="BQ5" s="1">
        <v>104.9999</v>
      </c>
      <c r="BR5" s="1">
        <v>104.9999</v>
      </c>
      <c r="BS5" s="1">
        <v>105</v>
      </c>
      <c r="BT5" s="1">
        <v>105</v>
      </c>
      <c r="BU5" s="1">
        <v>105</v>
      </c>
      <c r="BV5" s="1">
        <v>105</v>
      </c>
      <c r="BW5" s="1">
        <v>105</v>
      </c>
      <c r="BX5" s="1">
        <v>105</v>
      </c>
      <c r="BY5" s="1">
        <v>105</v>
      </c>
      <c r="BZ5" s="1">
        <v>105</v>
      </c>
      <c r="CA5" s="1">
        <v>105</v>
      </c>
      <c r="CB5" s="1">
        <v>105</v>
      </c>
      <c r="CC5" s="1">
        <v>105</v>
      </c>
      <c r="CD5" s="1">
        <v>105</v>
      </c>
    </row>
    <row r="6" spans="1:82" x14ac:dyDescent="0.3">
      <c r="A6">
        <v>10</v>
      </c>
      <c r="B6" s="1">
        <v>945</v>
      </c>
      <c r="C6" s="1">
        <v>5.0347760000000002E-12</v>
      </c>
      <c r="D6" s="1">
        <v>3.9442020000000003E-9</v>
      </c>
      <c r="E6" s="1">
        <v>1.579129E-7</v>
      </c>
      <c r="F6" s="1">
        <v>3.8533930000000003E-6</v>
      </c>
      <c r="G6" s="1">
        <v>3.1867040000000001E-5</v>
      </c>
      <c r="H6" s="1">
        <v>2.550543E-4</v>
      </c>
      <c r="I6" s="1">
        <v>1.254193E-3</v>
      </c>
      <c r="J6" s="1">
        <v>4.958512E-3</v>
      </c>
      <c r="K6" s="1">
        <v>1.7108140000000001E-2</v>
      </c>
      <c r="L6" s="1">
        <v>4.7618500000000001E-2</v>
      </c>
      <c r="M6" s="1">
        <v>0.12856909999999999</v>
      </c>
      <c r="N6" s="1">
        <v>0.30022460000000001</v>
      </c>
      <c r="O6" s="1">
        <v>0.64890789999999998</v>
      </c>
      <c r="P6" s="1">
        <v>1.3169439999999999</v>
      </c>
      <c r="Q6" s="1">
        <v>2.4502489999999999</v>
      </c>
      <c r="R6" s="1">
        <v>4.4389060000000002</v>
      </c>
      <c r="S6" s="1">
        <v>7.5159830000000003</v>
      </c>
      <c r="T6" s="1">
        <v>12.19905</v>
      </c>
      <c r="U6" s="1">
        <v>19.055820000000001</v>
      </c>
      <c r="V6" s="1">
        <v>28.42841</v>
      </c>
      <c r="W6" s="1">
        <v>41.426340000000003</v>
      </c>
      <c r="X6" s="1">
        <v>58.09975</v>
      </c>
      <c r="Y6" s="1">
        <v>79.233469999999997</v>
      </c>
      <c r="Z6" s="1">
        <v>105.236</v>
      </c>
      <c r="AA6" s="1">
        <v>135.9161</v>
      </c>
      <c r="AB6" s="1">
        <v>172.0513</v>
      </c>
      <c r="AC6" s="1">
        <v>212.62870000000001</v>
      </c>
      <c r="AD6" s="1">
        <v>257.57119999999998</v>
      </c>
      <c r="AE6" s="1">
        <v>306.14269999999999</v>
      </c>
      <c r="AF6" s="1">
        <v>357.31169999999997</v>
      </c>
      <c r="AG6" s="1">
        <v>410.3802</v>
      </c>
      <c r="AH6" s="1">
        <v>464.0378</v>
      </c>
      <c r="AI6" s="1">
        <v>517.32389999999998</v>
      </c>
      <c r="AJ6" s="1">
        <v>569.14970000000005</v>
      </c>
      <c r="AK6" s="1">
        <v>618.83519999999999</v>
      </c>
      <c r="AL6" s="1">
        <v>665.15790000000004</v>
      </c>
      <c r="AM6" s="1">
        <v>708.03189999999995</v>
      </c>
      <c r="AN6" s="1">
        <v>746.79930000000002</v>
      </c>
      <c r="AO6" s="1">
        <v>781.2337</v>
      </c>
      <c r="AP6" s="1">
        <v>811.63130000000001</v>
      </c>
      <c r="AQ6" s="1">
        <v>837.43949999999995</v>
      </c>
      <c r="AR6" s="1">
        <v>859.53589999999997</v>
      </c>
      <c r="AS6" s="1">
        <v>877.90899999999999</v>
      </c>
      <c r="AT6" s="1">
        <v>892.95699999999999</v>
      </c>
      <c r="AU6" s="1">
        <v>905.28380000000004</v>
      </c>
      <c r="AV6" s="1">
        <v>914.89689999999996</v>
      </c>
      <c r="AW6" s="1">
        <v>922.56500000000005</v>
      </c>
      <c r="AX6" s="1">
        <v>928.46780000000001</v>
      </c>
      <c r="AY6" s="1">
        <v>932.95519999999999</v>
      </c>
      <c r="AZ6" s="1">
        <v>936.38469999999995</v>
      </c>
      <c r="BA6" s="1">
        <v>938.85619999999994</v>
      </c>
      <c r="BB6" s="1">
        <v>940.70219999999995</v>
      </c>
      <c r="BC6" s="1">
        <v>942.02409999999998</v>
      </c>
      <c r="BD6" s="1">
        <v>942.96130000000005</v>
      </c>
      <c r="BE6" s="1">
        <v>943.63220000000001</v>
      </c>
      <c r="BF6" s="1">
        <v>944.08079999999995</v>
      </c>
      <c r="BG6" s="1">
        <v>944.39580000000001</v>
      </c>
      <c r="BH6" s="1">
        <v>944.60640000000001</v>
      </c>
      <c r="BI6" s="1">
        <v>944.74609999999996</v>
      </c>
      <c r="BJ6" s="1">
        <v>944.84010000000001</v>
      </c>
      <c r="BK6" s="1">
        <v>944.89859999999999</v>
      </c>
      <c r="BL6" s="1">
        <v>944.93730000000005</v>
      </c>
      <c r="BM6" s="1">
        <v>944.9615</v>
      </c>
      <c r="BN6" s="1">
        <v>944.97659999999996</v>
      </c>
      <c r="BO6" s="1">
        <v>944.98609999999996</v>
      </c>
      <c r="BP6" s="1">
        <v>944.99170000000004</v>
      </c>
      <c r="BQ6" s="1">
        <v>944.99519999999995</v>
      </c>
      <c r="BR6" s="1">
        <v>944.99720000000002</v>
      </c>
      <c r="BS6" s="1">
        <v>944.99839999999995</v>
      </c>
      <c r="BT6" s="1">
        <v>944.9991</v>
      </c>
      <c r="BU6" s="1">
        <v>944.99950000000001</v>
      </c>
      <c r="BV6" s="1">
        <v>944.99969999999996</v>
      </c>
      <c r="BW6" s="1">
        <v>944.99980000000005</v>
      </c>
      <c r="BX6" s="1">
        <v>944.99990000000003</v>
      </c>
      <c r="BY6" s="1">
        <v>945</v>
      </c>
      <c r="BZ6" s="1">
        <v>945</v>
      </c>
      <c r="CA6" s="1">
        <v>945</v>
      </c>
      <c r="CB6" s="1">
        <v>945</v>
      </c>
      <c r="CC6" s="1">
        <v>945</v>
      </c>
      <c r="CD6" s="1">
        <v>945</v>
      </c>
    </row>
    <row r="7" spans="1:82" x14ac:dyDescent="0.3">
      <c r="A7">
        <v>12</v>
      </c>
      <c r="B7" s="1">
        <v>10395</v>
      </c>
      <c r="C7" s="1">
        <v>6.6538539999999998E-14</v>
      </c>
      <c r="D7" s="1">
        <v>1.951471E-10</v>
      </c>
      <c r="E7" s="1">
        <v>1.293553E-8</v>
      </c>
      <c r="F7" s="1">
        <v>5.8664329999999997E-7</v>
      </c>
      <c r="G7" s="1">
        <v>6.7236429999999996E-6</v>
      </c>
      <c r="H7" s="1">
        <v>8.1137049999999996E-5</v>
      </c>
      <c r="I7" s="1">
        <v>5.3545999999999997E-4</v>
      </c>
      <c r="J7" s="1">
        <v>2.7111129999999998E-3</v>
      </c>
      <c r="K7" s="1">
        <v>1.192112E-2</v>
      </c>
      <c r="L7" s="1">
        <v>3.9862069999999999E-2</v>
      </c>
      <c r="M7" s="1">
        <v>0.13184409999999999</v>
      </c>
      <c r="N7" s="1">
        <v>0.3636664</v>
      </c>
      <c r="O7" s="1">
        <v>0.9164949</v>
      </c>
      <c r="P7" s="1">
        <v>2.156603</v>
      </c>
      <c r="Q7" s="1">
        <v>4.5468260000000003</v>
      </c>
      <c r="R7" s="1">
        <v>9.3941049999999997</v>
      </c>
      <c r="S7" s="1">
        <v>17.838190000000001</v>
      </c>
      <c r="T7" s="1">
        <v>32.270319999999998</v>
      </c>
      <c r="U7" s="1">
        <v>55.943840000000002</v>
      </c>
      <c r="V7" s="1">
        <v>91.565539999999999</v>
      </c>
      <c r="W7" s="1">
        <v>146.64359999999999</v>
      </c>
      <c r="X7" s="1">
        <v>223.94290000000001</v>
      </c>
      <c r="Y7" s="1">
        <v>331.23099999999999</v>
      </c>
      <c r="Z7" s="1">
        <v>475.46640000000002</v>
      </c>
      <c r="AA7" s="1">
        <v>659.26220000000001</v>
      </c>
      <c r="AB7" s="1">
        <v>895.45190000000002</v>
      </c>
      <c r="AC7" s="1">
        <v>1180.558</v>
      </c>
      <c r="AD7" s="1">
        <v>1520.779</v>
      </c>
      <c r="AE7" s="1">
        <v>1916.1320000000001</v>
      </c>
      <c r="AF7" s="1">
        <v>2360.252</v>
      </c>
      <c r="AG7" s="1">
        <v>2855.5889999999999</v>
      </c>
      <c r="AH7" s="1">
        <v>3387.587</v>
      </c>
      <c r="AI7" s="1">
        <v>3950.413</v>
      </c>
      <c r="AJ7" s="1">
        <v>4532.4399999999996</v>
      </c>
      <c r="AK7" s="1">
        <v>5122.0510000000004</v>
      </c>
      <c r="AL7" s="1">
        <v>5707.1270000000004</v>
      </c>
      <c r="AM7" s="1">
        <v>6277.4110000000001</v>
      </c>
      <c r="AN7" s="1">
        <v>6822.2190000000001</v>
      </c>
      <c r="AO7" s="1">
        <v>7332.5230000000001</v>
      </c>
      <c r="AP7" s="1">
        <v>7805.2950000000001</v>
      </c>
      <c r="AQ7" s="1">
        <v>8229.2150000000001</v>
      </c>
      <c r="AR7" s="1">
        <v>8608.9719999999998</v>
      </c>
      <c r="AS7" s="1">
        <v>8940.4770000000008</v>
      </c>
      <c r="AT7" s="1">
        <v>9224.9879999999994</v>
      </c>
      <c r="AU7" s="1">
        <v>9468.2909999999993</v>
      </c>
      <c r="AV7" s="1">
        <v>9667.4750000000004</v>
      </c>
      <c r="AW7" s="1">
        <v>9832.8729999999996</v>
      </c>
      <c r="AX7" s="1">
        <v>9965.8700000000008</v>
      </c>
      <c r="AY7" s="1">
        <v>10071.290000000001</v>
      </c>
      <c r="AZ7" s="1">
        <v>10155.040000000001</v>
      </c>
      <c r="BA7" s="1">
        <v>10218.1</v>
      </c>
      <c r="BB7" s="1">
        <v>10266.93</v>
      </c>
      <c r="BC7" s="1">
        <v>10303.299999999999</v>
      </c>
      <c r="BD7" s="1">
        <v>10330.09</v>
      </c>
      <c r="BE7" s="1">
        <v>10349.950000000001</v>
      </c>
      <c r="BF7" s="1">
        <v>10363.77</v>
      </c>
      <c r="BG7" s="1">
        <v>10373.799999999999</v>
      </c>
      <c r="BH7" s="1">
        <v>10380.74</v>
      </c>
      <c r="BI7" s="1">
        <v>10385.52</v>
      </c>
      <c r="BJ7" s="1">
        <v>10388.83</v>
      </c>
      <c r="BK7" s="1">
        <v>10390.969999999999</v>
      </c>
      <c r="BL7" s="1">
        <v>10392.43</v>
      </c>
      <c r="BM7" s="1">
        <v>10393.379999999999</v>
      </c>
      <c r="BN7" s="1">
        <v>10393.98</v>
      </c>
      <c r="BO7" s="1">
        <v>10394.379999999999</v>
      </c>
      <c r="BP7" s="1">
        <v>10394.620000000001</v>
      </c>
      <c r="BQ7" s="1">
        <v>10394.77</v>
      </c>
      <c r="BR7" s="1">
        <v>10394.86</v>
      </c>
      <c r="BS7" s="1">
        <v>10394.92</v>
      </c>
      <c r="BT7" s="1">
        <v>10394.950000000001</v>
      </c>
      <c r="BU7" s="1">
        <v>10394.969999999999</v>
      </c>
      <c r="BV7" s="1">
        <v>10394.98</v>
      </c>
      <c r="BW7" s="1">
        <v>10394.99</v>
      </c>
      <c r="BX7" s="1">
        <v>10395</v>
      </c>
      <c r="BY7" s="1">
        <v>10395</v>
      </c>
      <c r="BZ7" s="1">
        <v>10395</v>
      </c>
      <c r="CA7" s="1">
        <v>10395</v>
      </c>
      <c r="CB7" s="1">
        <v>10395</v>
      </c>
      <c r="CC7" s="1">
        <v>10395</v>
      </c>
      <c r="CD7" s="1">
        <v>10395</v>
      </c>
    </row>
    <row r="8" spans="1:82" x14ac:dyDescent="0.3">
      <c r="A8">
        <v>14</v>
      </c>
      <c r="B8" s="1">
        <v>135135</v>
      </c>
      <c r="C8" s="1">
        <v>9.0087699999999991E-16</v>
      </c>
      <c r="D8" s="1">
        <v>1.015989E-11</v>
      </c>
      <c r="E8" s="1">
        <v>1.088545E-9</v>
      </c>
      <c r="F8" s="1">
        <v>9.2757599999999994E-8</v>
      </c>
      <c r="G8" s="1">
        <v>1.4539050000000001E-6</v>
      </c>
      <c r="H8" s="1">
        <v>2.6610009999999998E-5</v>
      </c>
      <c r="I8" s="1">
        <v>2.3617120000000001E-4</v>
      </c>
      <c r="J8" s="1">
        <v>1.523723E-3</v>
      </c>
      <c r="K8" s="1">
        <v>8.5642289999999996E-3</v>
      </c>
      <c r="L8" s="1">
        <v>3.4265429999999999E-2</v>
      </c>
      <c r="M8" s="1">
        <v>0.13925650000000001</v>
      </c>
      <c r="N8" s="1">
        <v>0.45391740000000003</v>
      </c>
      <c r="O8" s="1">
        <v>1.3331580000000001</v>
      </c>
      <c r="P8" s="1">
        <v>3.6435379999999999</v>
      </c>
      <c r="Q8" s="1">
        <v>8.6954320000000003</v>
      </c>
      <c r="R8" s="1">
        <v>20.535509999999999</v>
      </c>
      <c r="S8" s="1">
        <v>43.765880000000003</v>
      </c>
      <c r="T8" s="1">
        <v>88.316149999999993</v>
      </c>
      <c r="U8" s="1">
        <v>170.21180000000001</v>
      </c>
      <c r="V8" s="1">
        <v>305.76400000000001</v>
      </c>
      <c r="W8" s="1">
        <v>539.43589999999995</v>
      </c>
      <c r="X8" s="1">
        <v>898.33569999999997</v>
      </c>
      <c r="Y8" s="1">
        <v>1443.5519999999999</v>
      </c>
      <c r="Z8" s="1">
        <v>2244.61</v>
      </c>
      <c r="AA8" s="1">
        <v>3346.5680000000002</v>
      </c>
      <c r="AB8" s="1">
        <v>4891.5600000000004</v>
      </c>
      <c r="AC8" s="1">
        <v>6896.7550000000001</v>
      </c>
      <c r="AD8" s="1">
        <v>9474.0419999999995</v>
      </c>
      <c r="AE8" s="1">
        <v>12694.77</v>
      </c>
      <c r="AF8" s="1">
        <v>16551.68</v>
      </c>
      <c r="AG8" s="1">
        <v>21177.59</v>
      </c>
      <c r="AH8" s="1">
        <v>26455.84</v>
      </c>
      <c r="AI8" s="1">
        <v>32403.53</v>
      </c>
      <c r="AJ8" s="1">
        <v>38943.99</v>
      </c>
      <c r="AK8" s="1">
        <v>45943.75</v>
      </c>
      <c r="AL8" s="1">
        <v>53336.41</v>
      </c>
      <c r="AM8" s="1">
        <v>60925.9</v>
      </c>
      <c r="AN8" s="1">
        <v>68585.06</v>
      </c>
      <c r="AO8" s="1">
        <v>76151.08</v>
      </c>
      <c r="AP8" s="1">
        <v>83506.45</v>
      </c>
      <c r="AQ8" s="1">
        <v>90471.73</v>
      </c>
      <c r="AR8" s="1">
        <v>97001.02</v>
      </c>
      <c r="AS8" s="1">
        <v>102984</v>
      </c>
      <c r="AT8" s="1">
        <v>108365.2</v>
      </c>
      <c r="AU8" s="1">
        <v>113168.7</v>
      </c>
      <c r="AV8" s="1">
        <v>117296.8</v>
      </c>
      <c r="AW8" s="1">
        <v>120865.5</v>
      </c>
      <c r="AX8" s="1">
        <v>123862.8</v>
      </c>
      <c r="AY8" s="1">
        <v>126340.1</v>
      </c>
      <c r="AZ8" s="1">
        <v>128385.9</v>
      </c>
      <c r="BA8" s="1">
        <v>129994.9</v>
      </c>
      <c r="BB8" s="1">
        <v>131286.9</v>
      </c>
      <c r="BC8" s="1">
        <v>132288</v>
      </c>
      <c r="BD8" s="1">
        <v>133053.6</v>
      </c>
      <c r="BE8" s="1">
        <v>133641.60000000001</v>
      </c>
      <c r="BF8" s="1">
        <v>134067.4</v>
      </c>
      <c r="BG8" s="1">
        <v>134386.70000000001</v>
      </c>
      <c r="BH8" s="1">
        <v>134616.1</v>
      </c>
      <c r="BI8" s="1">
        <v>134779.1</v>
      </c>
      <c r="BJ8" s="1">
        <v>134896.1</v>
      </c>
      <c r="BK8" s="1">
        <v>134974.5</v>
      </c>
      <c r="BL8" s="1">
        <v>135029.5</v>
      </c>
      <c r="BM8" s="1">
        <v>135066.4</v>
      </c>
      <c r="BN8" s="1">
        <v>135090.79999999999</v>
      </c>
      <c r="BO8" s="1">
        <v>135107.20000000001</v>
      </c>
      <c r="BP8" s="1">
        <v>135117.4</v>
      </c>
      <c r="BQ8" s="1">
        <v>135124.20000000001</v>
      </c>
      <c r="BR8" s="1">
        <v>135128.4</v>
      </c>
      <c r="BS8" s="1">
        <v>135131</v>
      </c>
      <c r="BT8" s="1">
        <v>135132.6</v>
      </c>
      <c r="BU8" s="1">
        <v>135133.6</v>
      </c>
      <c r="BV8" s="1">
        <v>135134.20000000001</v>
      </c>
      <c r="BW8" s="1">
        <v>135134.5</v>
      </c>
      <c r="BX8" s="1">
        <v>135134.70000000001</v>
      </c>
      <c r="BY8" s="1">
        <v>135134.9</v>
      </c>
      <c r="BZ8" s="1">
        <v>135134.9</v>
      </c>
      <c r="CA8" s="1">
        <v>135135</v>
      </c>
      <c r="CB8" s="1">
        <v>135135</v>
      </c>
      <c r="CC8" s="1">
        <v>135135</v>
      </c>
      <c r="CD8" s="1">
        <v>135135</v>
      </c>
    </row>
    <row r="9" spans="1:82" x14ac:dyDescent="0.3">
      <c r="A9">
        <v>16</v>
      </c>
      <c r="B9" s="1">
        <v>2027025</v>
      </c>
      <c r="C9" s="1">
        <v>1.2418790000000001E-17</v>
      </c>
      <c r="D9" s="1">
        <v>5.4749709999999998E-13</v>
      </c>
      <c r="E9" s="1">
        <v>9.3441340000000001E-11</v>
      </c>
      <c r="F9" s="1">
        <v>1.509994E-8</v>
      </c>
      <c r="G9" s="1">
        <v>3.2021329999999999E-7</v>
      </c>
      <c r="H9" s="1">
        <v>8.933673E-6</v>
      </c>
      <c r="I9" s="1">
        <v>1.06941E-4</v>
      </c>
      <c r="J9" s="1">
        <v>8.7435080000000003E-4</v>
      </c>
      <c r="K9" s="1">
        <v>6.300239E-3</v>
      </c>
      <c r="L9" s="1">
        <v>3.0039989999999999E-2</v>
      </c>
      <c r="M9" s="1">
        <v>0.15041660000000001</v>
      </c>
      <c r="N9" s="1">
        <v>0.57965599999999995</v>
      </c>
      <c r="O9" s="1">
        <v>1.982313</v>
      </c>
      <c r="P9" s="1">
        <v>6.30199</v>
      </c>
      <c r="Q9" s="1">
        <v>17.001560000000001</v>
      </c>
      <c r="R9" s="1">
        <v>45.983629999999998</v>
      </c>
      <c r="S9" s="1">
        <v>110.05200000000001</v>
      </c>
      <c r="T9" s="1">
        <v>247.79929999999999</v>
      </c>
      <c r="U9" s="1">
        <v>531.66139999999996</v>
      </c>
      <c r="V9" s="1">
        <v>1048.1079999999999</v>
      </c>
      <c r="W9" s="1">
        <v>2040.675</v>
      </c>
      <c r="X9" s="1">
        <v>3709.518</v>
      </c>
      <c r="Y9" s="1">
        <v>6483.009</v>
      </c>
      <c r="Z9" s="1">
        <v>10937.41</v>
      </c>
      <c r="AA9" s="1">
        <v>17549.52</v>
      </c>
      <c r="AB9" s="1">
        <v>27663.65</v>
      </c>
      <c r="AC9" s="1">
        <v>41780.32</v>
      </c>
      <c r="AD9" s="1">
        <v>61317.5</v>
      </c>
      <c r="AE9" s="1">
        <v>87577.2</v>
      </c>
      <c r="AF9" s="1">
        <v>121090.8</v>
      </c>
      <c r="AG9" s="1">
        <v>164315.1</v>
      </c>
      <c r="AH9" s="1">
        <v>216720.1</v>
      </c>
      <c r="AI9" s="1">
        <v>279603.5</v>
      </c>
      <c r="AJ9" s="1">
        <v>353146</v>
      </c>
      <c r="AK9" s="1">
        <v>436280.7</v>
      </c>
      <c r="AL9" s="1">
        <v>529726.30000000005</v>
      </c>
      <c r="AM9" s="1">
        <v>630781.80000000005</v>
      </c>
      <c r="AN9" s="1">
        <v>738497.4</v>
      </c>
      <c r="AO9" s="1">
        <v>850727.2</v>
      </c>
      <c r="AP9" s="1">
        <v>965198.5</v>
      </c>
      <c r="AQ9" s="1">
        <v>1079677</v>
      </c>
      <c r="AR9" s="1">
        <v>1191982</v>
      </c>
      <c r="AS9" s="1">
        <v>1299995</v>
      </c>
      <c r="AT9" s="1">
        <v>1401811</v>
      </c>
      <c r="AU9" s="1">
        <v>1496669</v>
      </c>
      <c r="AV9" s="1">
        <v>1582243</v>
      </c>
      <c r="AW9" s="1">
        <v>1659268</v>
      </c>
      <c r="AX9" s="1">
        <v>1726831</v>
      </c>
      <c r="AY9" s="1">
        <v>1785066</v>
      </c>
      <c r="AZ9" s="1">
        <v>1835046</v>
      </c>
      <c r="BA9" s="1">
        <v>1876113</v>
      </c>
      <c r="BB9" s="1">
        <v>1910304</v>
      </c>
      <c r="BC9" s="1">
        <v>1937865</v>
      </c>
      <c r="BD9" s="1">
        <v>1959753</v>
      </c>
      <c r="BE9" s="1">
        <v>1977165</v>
      </c>
      <c r="BF9" s="1">
        <v>1990288</v>
      </c>
      <c r="BG9" s="1">
        <v>2000454</v>
      </c>
      <c r="BH9" s="1">
        <v>2008027</v>
      </c>
      <c r="BI9" s="1">
        <v>2013600</v>
      </c>
      <c r="BJ9" s="1">
        <v>2017728</v>
      </c>
      <c r="BK9" s="1">
        <v>2020597</v>
      </c>
      <c r="BL9" s="1">
        <v>2022674</v>
      </c>
      <c r="BM9" s="1">
        <v>2024110</v>
      </c>
      <c r="BN9" s="1">
        <v>2025093</v>
      </c>
      <c r="BO9" s="1">
        <v>2025774</v>
      </c>
      <c r="BP9" s="1">
        <v>2026212</v>
      </c>
      <c r="BQ9" s="1">
        <v>2026509</v>
      </c>
      <c r="BR9" s="1">
        <v>2026701</v>
      </c>
      <c r="BS9" s="1">
        <v>2026823</v>
      </c>
      <c r="BT9" s="1">
        <v>2026903</v>
      </c>
      <c r="BU9" s="1">
        <v>2026950</v>
      </c>
      <c r="BV9" s="1">
        <v>2026981</v>
      </c>
      <c r="BW9" s="1">
        <v>2026999</v>
      </c>
      <c r="BX9" s="1">
        <v>2027010</v>
      </c>
      <c r="BY9" s="1">
        <v>2027016</v>
      </c>
      <c r="BZ9" s="1">
        <v>2027020</v>
      </c>
      <c r="CA9" s="1">
        <v>2027022</v>
      </c>
      <c r="CB9" s="1">
        <v>2027023</v>
      </c>
      <c r="CC9" s="1">
        <v>2027024</v>
      </c>
      <c r="CD9" s="1">
        <v>2027024</v>
      </c>
    </row>
    <row r="10" spans="1:82" x14ac:dyDescent="0.3">
      <c r="A10">
        <v>18</v>
      </c>
      <c r="B10" s="1">
        <v>34459430</v>
      </c>
      <c r="C10" s="1">
        <v>1.7360359999999999E-19</v>
      </c>
      <c r="D10" s="1">
        <v>3.021153E-14</v>
      </c>
      <c r="E10" s="1">
        <v>8.143881E-12</v>
      </c>
      <c r="F10" s="1">
        <v>2.5147009999999999E-9</v>
      </c>
      <c r="G10" s="1">
        <v>7.1536129999999995E-8</v>
      </c>
      <c r="H10" s="1">
        <v>3.0552489999999999E-6</v>
      </c>
      <c r="I10" s="1">
        <v>4.9505020000000003E-5</v>
      </c>
      <c r="J10" s="1">
        <v>5.0993589999999997E-4</v>
      </c>
      <c r="K10" s="1">
        <v>4.7242509999999996E-3</v>
      </c>
      <c r="L10" s="1">
        <v>2.6738410000000001E-2</v>
      </c>
      <c r="M10" s="1">
        <v>0.16536239999999999</v>
      </c>
      <c r="N10" s="1">
        <v>0.75380219999999998</v>
      </c>
      <c r="O10" s="1">
        <v>2.9981279999999999</v>
      </c>
      <c r="P10" s="1">
        <v>11.10289</v>
      </c>
      <c r="Q10" s="1">
        <v>33.809159999999999</v>
      </c>
      <c r="R10" s="1">
        <v>104.90130000000001</v>
      </c>
      <c r="S10" s="1">
        <v>282.03890000000001</v>
      </c>
      <c r="T10" s="1">
        <v>708.63679999999999</v>
      </c>
      <c r="U10" s="1">
        <v>1694.4549999999999</v>
      </c>
      <c r="V10" s="1">
        <v>3664.4279999999999</v>
      </c>
      <c r="W10" s="1">
        <v>7885.6629999999996</v>
      </c>
      <c r="X10" s="1">
        <v>15657.11</v>
      </c>
      <c r="Y10" s="1">
        <v>29779.919999999998</v>
      </c>
      <c r="Z10" s="1">
        <v>54579.66</v>
      </c>
      <c r="AA10" s="1">
        <v>94285.51</v>
      </c>
      <c r="AB10" s="1">
        <v>160548.29999999999</v>
      </c>
      <c r="AC10" s="1">
        <v>260027.8</v>
      </c>
      <c r="AD10" s="1">
        <v>408230.9</v>
      </c>
      <c r="AE10" s="1">
        <v>622515.19999999995</v>
      </c>
      <c r="AF10" s="1">
        <v>913884.8</v>
      </c>
      <c r="AG10" s="1">
        <v>1317988</v>
      </c>
      <c r="AH10" s="1">
        <v>1838651</v>
      </c>
      <c r="AI10" s="1">
        <v>2503828</v>
      </c>
      <c r="AJ10" s="1">
        <v>3331265</v>
      </c>
      <c r="AK10" s="1">
        <v>4319044</v>
      </c>
      <c r="AL10" s="1">
        <v>5500695</v>
      </c>
      <c r="AM10" s="1">
        <v>6846964</v>
      </c>
      <c r="AN10" s="1">
        <v>8362398</v>
      </c>
      <c r="AO10" s="1">
        <v>10027920</v>
      </c>
      <c r="AP10" s="1">
        <v>11810000</v>
      </c>
      <c r="AQ10" s="1">
        <v>13692090</v>
      </c>
      <c r="AR10" s="1">
        <v>15624530</v>
      </c>
      <c r="AS10" s="1">
        <v>17575070</v>
      </c>
      <c r="AT10" s="1">
        <v>19502230</v>
      </c>
      <c r="AU10" s="1">
        <v>21375940</v>
      </c>
      <c r="AV10" s="1">
        <v>23150270</v>
      </c>
      <c r="AW10" s="1">
        <v>24813280</v>
      </c>
      <c r="AX10" s="1">
        <v>26336600</v>
      </c>
      <c r="AY10" s="1">
        <v>27705900</v>
      </c>
      <c r="AZ10" s="1">
        <v>28927230</v>
      </c>
      <c r="BA10" s="1">
        <v>29975570</v>
      </c>
      <c r="BB10" s="1">
        <v>30880670</v>
      </c>
      <c r="BC10" s="1">
        <v>31639520</v>
      </c>
      <c r="BD10" s="1">
        <v>32265460</v>
      </c>
      <c r="BE10" s="1">
        <v>32781190</v>
      </c>
      <c r="BF10" s="1">
        <v>33185620</v>
      </c>
      <c r="BG10" s="1">
        <v>33509430</v>
      </c>
      <c r="BH10" s="1">
        <v>33759480</v>
      </c>
      <c r="BI10" s="1">
        <v>33949960</v>
      </c>
      <c r="BJ10" s="1">
        <v>34095690</v>
      </c>
      <c r="BK10" s="1">
        <v>34200710</v>
      </c>
      <c r="BL10" s="1">
        <v>34279080</v>
      </c>
      <c r="BM10" s="1">
        <v>34335090</v>
      </c>
      <c r="BN10" s="1">
        <v>34374690</v>
      </c>
      <c r="BO10" s="1">
        <v>34402920</v>
      </c>
      <c r="BP10" s="1">
        <v>34421710</v>
      </c>
      <c r="BQ10" s="1">
        <v>34434830</v>
      </c>
      <c r="BR10" s="1">
        <v>34443540</v>
      </c>
      <c r="BS10" s="1">
        <v>34449270</v>
      </c>
      <c r="BT10" s="1">
        <v>34453100</v>
      </c>
      <c r="BU10" s="1">
        <v>34455450</v>
      </c>
      <c r="BV10" s="1">
        <v>34457000</v>
      </c>
      <c r="BW10" s="1">
        <v>34457950</v>
      </c>
      <c r="BX10" s="1">
        <v>34458540</v>
      </c>
      <c r="BY10" s="1">
        <v>34458910</v>
      </c>
      <c r="BZ10" s="1">
        <v>34459120</v>
      </c>
      <c r="CA10" s="1">
        <v>34459250</v>
      </c>
      <c r="CB10" s="1">
        <v>34459330</v>
      </c>
      <c r="CC10" s="1">
        <v>34459370</v>
      </c>
      <c r="CD10" s="1">
        <v>34459380</v>
      </c>
    </row>
    <row r="11" spans="1:82" x14ac:dyDescent="0.3">
      <c r="A11">
        <v>20</v>
      </c>
      <c r="B11" s="1">
        <v>654729100</v>
      </c>
      <c r="C11" s="1">
        <v>2.4540570000000002E-21</v>
      </c>
      <c r="D11" s="1">
        <v>1.695369E-15</v>
      </c>
      <c r="E11" s="1">
        <v>7.183219E-13</v>
      </c>
      <c r="F11" s="1">
        <v>4.2639260000000002E-10</v>
      </c>
      <c r="G11" s="1">
        <v>1.6163909999999999E-8</v>
      </c>
      <c r="H11" s="1">
        <v>1.060599E-6</v>
      </c>
      <c r="I11" s="1">
        <v>2.3357300000000001E-5</v>
      </c>
      <c r="J11" s="1">
        <v>3.0130519999999999E-4</v>
      </c>
      <c r="K11" s="1">
        <v>3.599138E-3</v>
      </c>
      <c r="L11" s="1">
        <v>2.4088399999999999E-2</v>
      </c>
      <c r="M11" s="1">
        <v>0.18441179999999999</v>
      </c>
      <c r="N11" s="1">
        <v>0.9950464</v>
      </c>
      <c r="O11" s="1">
        <v>4.5964559999999999</v>
      </c>
      <c r="P11" s="1">
        <v>19.855429999999998</v>
      </c>
      <c r="Q11" s="1">
        <v>68.13503</v>
      </c>
      <c r="R11" s="1">
        <v>242.8886</v>
      </c>
      <c r="S11" s="1">
        <v>733.85509999999999</v>
      </c>
      <c r="T11" s="1">
        <v>2057.1219999999998</v>
      </c>
      <c r="U11" s="1">
        <v>5487.3429999999998</v>
      </c>
      <c r="V11" s="1">
        <v>13010.5</v>
      </c>
      <c r="W11" s="1">
        <v>30984.6</v>
      </c>
      <c r="X11" s="1">
        <v>67228.100000000006</v>
      </c>
      <c r="Y11" s="1">
        <v>139214.29999999999</v>
      </c>
      <c r="Z11" s="1">
        <v>277454.09999999998</v>
      </c>
      <c r="AA11" s="1">
        <v>516073</v>
      </c>
      <c r="AB11" s="1">
        <v>950534</v>
      </c>
      <c r="AC11" s="1">
        <v>1652249</v>
      </c>
      <c r="AD11" s="1">
        <v>2777236</v>
      </c>
      <c r="AE11" s="1">
        <v>4527302</v>
      </c>
      <c r="AF11" s="1">
        <v>7061878</v>
      </c>
      <c r="AG11" s="1">
        <v>10841890</v>
      </c>
      <c r="AH11" s="1">
        <v>16018470</v>
      </c>
      <c r="AI11" s="1">
        <v>23058120</v>
      </c>
      <c r="AJ11" s="1">
        <v>32373400</v>
      </c>
      <c r="AK11" s="1">
        <v>44114690</v>
      </c>
      <c r="AL11" s="1">
        <v>59062980</v>
      </c>
      <c r="AM11" s="1">
        <v>77007390</v>
      </c>
      <c r="AN11" s="1">
        <v>98335670</v>
      </c>
      <c r="AO11" s="1">
        <v>123064000</v>
      </c>
      <c r="AP11" s="1">
        <v>150816100</v>
      </c>
      <c r="AQ11" s="1">
        <v>181768000</v>
      </c>
      <c r="AR11" s="1">
        <v>215032900</v>
      </c>
      <c r="AS11" s="1">
        <v>250266700</v>
      </c>
      <c r="AT11" s="1">
        <v>286756800</v>
      </c>
      <c r="AU11" s="1">
        <v>323777200</v>
      </c>
      <c r="AV11" s="1">
        <v>360576000</v>
      </c>
      <c r="AW11" s="1">
        <v>396492300</v>
      </c>
      <c r="AX11" s="1">
        <v>430846200</v>
      </c>
      <c r="AY11" s="1">
        <v>463052400</v>
      </c>
      <c r="AZ11" s="1">
        <v>492903600</v>
      </c>
      <c r="BA11" s="1">
        <v>519670100</v>
      </c>
      <c r="BB11" s="1">
        <v>543636200</v>
      </c>
      <c r="BC11" s="1">
        <v>564534100</v>
      </c>
      <c r="BD11" s="1">
        <v>582438600</v>
      </c>
      <c r="BE11" s="1">
        <v>597716400</v>
      </c>
      <c r="BF11" s="1">
        <v>610182700</v>
      </c>
      <c r="BG11" s="1">
        <v>620498700</v>
      </c>
      <c r="BH11" s="1">
        <v>628756600</v>
      </c>
      <c r="BI11" s="1">
        <v>635268500</v>
      </c>
      <c r="BJ11" s="1">
        <v>640413300</v>
      </c>
      <c r="BK11" s="1">
        <v>644258600</v>
      </c>
      <c r="BL11" s="1">
        <v>647216100</v>
      </c>
      <c r="BM11" s="1">
        <v>649400900</v>
      </c>
      <c r="BN11" s="1">
        <v>650995400</v>
      </c>
      <c r="BO11" s="1">
        <v>652166800</v>
      </c>
      <c r="BP11" s="1">
        <v>652972800</v>
      </c>
      <c r="BQ11" s="1">
        <v>653551500</v>
      </c>
      <c r="BR11" s="1">
        <v>653947700</v>
      </c>
      <c r="BS11" s="1">
        <v>654216400</v>
      </c>
      <c r="BT11" s="1">
        <v>654400600</v>
      </c>
      <c r="BU11" s="1">
        <v>654517700</v>
      </c>
      <c r="BV11" s="1">
        <v>654596500</v>
      </c>
      <c r="BW11" s="1">
        <v>654646700</v>
      </c>
      <c r="BX11" s="1">
        <v>654678400</v>
      </c>
      <c r="BY11" s="1">
        <v>654698700</v>
      </c>
      <c r="BZ11" s="1">
        <v>654710700</v>
      </c>
      <c r="CA11" s="1">
        <v>654718300</v>
      </c>
      <c r="CB11" s="1">
        <v>654722800</v>
      </c>
      <c r="CC11" s="1">
        <v>654725400</v>
      </c>
      <c r="CD11" s="1">
        <v>654726200</v>
      </c>
    </row>
    <row r="12" spans="1:82" x14ac:dyDescent="0.3">
      <c r="A12">
        <v>22</v>
      </c>
      <c r="B12" s="1">
        <v>13749310000</v>
      </c>
      <c r="C12" s="1">
        <v>3.5008410000000002E-23</v>
      </c>
      <c r="D12" s="1">
        <v>9.6321839999999994E-17</v>
      </c>
      <c r="E12" s="1">
        <v>6.3973049999999998E-14</v>
      </c>
      <c r="F12" s="1">
        <v>7.3344509999999995E-11</v>
      </c>
      <c r="G12" s="1">
        <v>3.6863539999999998E-9</v>
      </c>
      <c r="H12" s="1">
        <v>3.7272039999999999E-7</v>
      </c>
      <c r="I12" s="1">
        <v>1.120604E-5</v>
      </c>
      <c r="J12" s="1">
        <v>1.7994509999999999E-4</v>
      </c>
      <c r="K12" s="1">
        <v>2.779045E-3</v>
      </c>
      <c r="L12" s="1">
        <v>2.191485E-2</v>
      </c>
      <c r="M12" s="1">
        <v>0.2081093</v>
      </c>
      <c r="N12" s="1">
        <v>1.3302350000000001</v>
      </c>
      <c r="O12" s="1">
        <v>7.1254559999999998</v>
      </c>
      <c r="P12" s="1">
        <v>35.951160000000002</v>
      </c>
      <c r="Q12" s="1">
        <v>138.7978</v>
      </c>
      <c r="R12" s="1">
        <v>569.26239999999996</v>
      </c>
      <c r="S12" s="1">
        <v>1933.4090000000001</v>
      </c>
      <c r="T12" s="1">
        <v>6044.5039999999999</v>
      </c>
      <c r="U12" s="1">
        <v>18002.96</v>
      </c>
      <c r="V12" s="1">
        <v>46765.919999999998</v>
      </c>
      <c r="W12" s="1">
        <v>123393</v>
      </c>
      <c r="X12" s="1">
        <v>292670.40000000002</v>
      </c>
      <c r="Y12" s="1">
        <v>659958.1</v>
      </c>
      <c r="Z12" s="1">
        <v>1431476</v>
      </c>
      <c r="AA12" s="1">
        <v>2866585</v>
      </c>
      <c r="AB12" s="1">
        <v>5717426</v>
      </c>
      <c r="AC12" s="1">
        <v>10672060</v>
      </c>
      <c r="AD12" s="1">
        <v>19217440</v>
      </c>
      <c r="AE12" s="1">
        <v>33522220</v>
      </c>
      <c r="AF12" s="1">
        <v>55582030</v>
      </c>
      <c r="AG12" s="1">
        <v>90959780</v>
      </c>
      <c r="AH12" s="1">
        <v>142462700</v>
      </c>
      <c r="AI12" s="1">
        <v>217000500</v>
      </c>
      <c r="AJ12" s="1">
        <v>321935800</v>
      </c>
      <c r="AK12" s="1">
        <v>461555900</v>
      </c>
      <c r="AL12" s="1">
        <v>650732400</v>
      </c>
      <c r="AM12" s="1">
        <v>890037100</v>
      </c>
      <c r="AN12" s="1">
        <v>1190323000</v>
      </c>
      <c r="AO12" s="1">
        <v>1557640000</v>
      </c>
      <c r="AP12" s="1">
        <v>1989955000</v>
      </c>
      <c r="AQ12" s="1">
        <v>2499128000</v>
      </c>
      <c r="AR12" s="1">
        <v>3071979000</v>
      </c>
      <c r="AS12" s="1">
        <v>3708613000</v>
      </c>
      <c r="AT12" s="1">
        <v>4399791000</v>
      </c>
      <c r="AU12" s="1">
        <v>5131416000</v>
      </c>
      <c r="AV12" s="1">
        <v>5894786000</v>
      </c>
      <c r="AW12" s="1">
        <v>6670727000</v>
      </c>
      <c r="AX12" s="1">
        <v>7445654000</v>
      </c>
      <c r="AY12" s="1">
        <v>8203376000</v>
      </c>
      <c r="AZ12" s="1">
        <v>8933129000</v>
      </c>
      <c r="BA12" s="1">
        <v>9616674000</v>
      </c>
      <c r="BB12" s="1">
        <v>10251430000</v>
      </c>
      <c r="BC12" s="1">
        <v>10827050000</v>
      </c>
      <c r="BD12" s="1">
        <v>11339320000</v>
      </c>
      <c r="BE12" s="1">
        <v>11791980000</v>
      </c>
      <c r="BF12" s="1">
        <v>12176300000</v>
      </c>
      <c r="BG12" s="1">
        <v>12505030000</v>
      </c>
      <c r="BH12" s="1">
        <v>12777780000</v>
      </c>
      <c r="BI12" s="1">
        <v>13000450000</v>
      </c>
      <c r="BJ12" s="1">
        <v>13182110000</v>
      </c>
      <c r="BK12" s="1">
        <v>13322920000</v>
      </c>
      <c r="BL12" s="1">
        <v>13434550000</v>
      </c>
      <c r="BM12" s="1">
        <v>13519790000</v>
      </c>
      <c r="BN12" s="1">
        <v>13584000000</v>
      </c>
      <c r="BO12" s="1">
        <v>13632600000</v>
      </c>
      <c r="BP12" s="1">
        <v>13667190000</v>
      </c>
      <c r="BQ12" s="1">
        <v>13692720000</v>
      </c>
      <c r="BR12" s="1">
        <v>13710750000</v>
      </c>
      <c r="BS12" s="1">
        <v>13723340000</v>
      </c>
      <c r="BT12" s="1">
        <v>13732210000</v>
      </c>
      <c r="BU12" s="1">
        <v>13738030000</v>
      </c>
      <c r="BV12" s="1">
        <v>13742050000</v>
      </c>
      <c r="BW12" s="1">
        <v>13744680000</v>
      </c>
      <c r="BX12" s="1">
        <v>13746390000</v>
      </c>
      <c r="BY12" s="1">
        <v>13747520000</v>
      </c>
      <c r="BZ12" s="1">
        <v>13748200000</v>
      </c>
      <c r="CA12" s="1">
        <v>13748640000</v>
      </c>
      <c r="CB12" s="1">
        <v>13748910000</v>
      </c>
      <c r="CC12" s="1">
        <v>13749070000</v>
      </c>
      <c r="CD12" s="1">
        <v>13749120000</v>
      </c>
    </row>
    <row r="13" spans="1:82" x14ac:dyDescent="0.3">
      <c r="A13">
        <v>24</v>
      </c>
      <c r="B13" s="1">
        <v>316234100000</v>
      </c>
      <c r="C13" s="1">
        <v>5.0322260000000002E-25</v>
      </c>
      <c r="D13" s="1">
        <v>5.5244219999999997E-18</v>
      </c>
      <c r="E13" s="1">
        <v>5.742814E-15</v>
      </c>
      <c r="F13" s="1">
        <v>1.2762909999999999E-11</v>
      </c>
      <c r="G13" s="1">
        <v>8.4722880000000001E-10</v>
      </c>
      <c r="H13" s="1">
        <v>1.323265E-7</v>
      </c>
      <c r="I13" s="1">
        <v>5.4565420000000001E-6</v>
      </c>
      <c r="J13" s="1">
        <v>1.0842909999999999E-4</v>
      </c>
      <c r="K13" s="1">
        <v>2.1707229999999998E-3</v>
      </c>
      <c r="L13" s="1">
        <v>2.0100150000000001E-2</v>
      </c>
      <c r="M13" s="1">
        <v>0.2372146</v>
      </c>
      <c r="N13" s="1">
        <v>1.7979240000000001</v>
      </c>
      <c r="O13" s="1">
        <v>11.148429999999999</v>
      </c>
      <c r="P13" s="1">
        <v>65.78389</v>
      </c>
      <c r="Q13" s="1">
        <v>285.26409999999998</v>
      </c>
      <c r="R13" s="1">
        <v>1347.807</v>
      </c>
      <c r="S13" s="1">
        <v>5147.3580000000002</v>
      </c>
      <c r="T13" s="1">
        <v>17939.310000000001</v>
      </c>
      <c r="U13" s="1">
        <v>59707.74</v>
      </c>
      <c r="V13" s="1">
        <v>169798.1</v>
      </c>
      <c r="W13" s="1">
        <v>496871.2</v>
      </c>
      <c r="X13" s="1">
        <v>1288654</v>
      </c>
      <c r="Y13" s="1">
        <v>3164464</v>
      </c>
      <c r="Z13" s="1">
        <v>7475496</v>
      </c>
      <c r="AA13" s="1">
        <v>16113040</v>
      </c>
      <c r="AB13" s="1">
        <v>34834360</v>
      </c>
      <c r="AC13" s="1">
        <v>69852070</v>
      </c>
      <c r="AD13" s="1">
        <v>134806100</v>
      </c>
      <c r="AE13" s="1">
        <v>251828500</v>
      </c>
      <c r="AF13" s="1">
        <v>443930200</v>
      </c>
      <c r="AG13" s="1">
        <v>775217900</v>
      </c>
      <c r="AH13" s="1">
        <v>1287986000</v>
      </c>
      <c r="AI13" s="1">
        <v>2077599000</v>
      </c>
      <c r="AJ13" s="1">
        <v>3260398000</v>
      </c>
      <c r="AK13" s="1">
        <v>4921340000</v>
      </c>
      <c r="AL13" s="1">
        <v>7316404000</v>
      </c>
      <c r="AM13" s="1">
        <v>10509400000</v>
      </c>
      <c r="AN13" s="1">
        <v>14738750000</v>
      </c>
      <c r="AO13" s="1">
        <v>20197430000</v>
      </c>
      <c r="AP13" s="1">
        <v>26934040000</v>
      </c>
      <c r="AQ13" s="1">
        <v>35312730000</v>
      </c>
      <c r="AR13" s="1">
        <v>45181680000</v>
      </c>
      <c r="AS13" s="1">
        <v>56688240000</v>
      </c>
      <c r="AT13" s="1">
        <v>69784960000</v>
      </c>
      <c r="AU13" s="1">
        <v>84247510000</v>
      </c>
      <c r="AV13" s="1">
        <v>100087000000</v>
      </c>
      <c r="AW13" s="1">
        <v>116855900000</v>
      </c>
      <c r="AX13" s="1">
        <v>134340000000</v>
      </c>
      <c r="AY13" s="1">
        <v>152172300000</v>
      </c>
      <c r="AZ13" s="1">
        <v>170015800000</v>
      </c>
      <c r="BA13" s="1">
        <v>187475100000</v>
      </c>
      <c r="BB13" s="1">
        <v>204291400000</v>
      </c>
      <c r="BC13" s="1">
        <v>220149300000</v>
      </c>
      <c r="BD13" s="1">
        <v>234809400000</v>
      </c>
      <c r="BE13" s="1">
        <v>248223400000</v>
      </c>
      <c r="BF13" s="1">
        <v>260073600000</v>
      </c>
      <c r="BG13" s="1">
        <v>270550900000</v>
      </c>
      <c r="BH13" s="1">
        <v>279561400000</v>
      </c>
      <c r="BI13" s="1">
        <v>287176600000</v>
      </c>
      <c r="BJ13" s="1">
        <v>293591800000</v>
      </c>
      <c r="BK13" s="1">
        <v>298749100000</v>
      </c>
      <c r="BL13" s="1">
        <v>302963100000</v>
      </c>
      <c r="BM13" s="1">
        <v>306289100000</v>
      </c>
      <c r="BN13" s="1">
        <v>308875700000</v>
      </c>
      <c r="BO13" s="1">
        <v>310892300000</v>
      </c>
      <c r="BP13" s="1">
        <v>312376600000</v>
      </c>
      <c r="BQ13" s="1">
        <v>313503300000</v>
      </c>
      <c r="BR13" s="1">
        <v>314323500000</v>
      </c>
      <c r="BS13" s="1">
        <v>314913400000</v>
      </c>
      <c r="BT13" s="1">
        <v>315340800000</v>
      </c>
      <c r="BU13" s="1">
        <v>315630100000</v>
      </c>
      <c r="BV13" s="1">
        <v>315835000000</v>
      </c>
      <c r="BW13" s="1">
        <v>315973200000</v>
      </c>
      <c r="BX13" s="1">
        <v>316065400000</v>
      </c>
      <c r="BY13" s="1">
        <v>316127700000</v>
      </c>
      <c r="BZ13" s="1">
        <v>316166700000</v>
      </c>
      <c r="CA13" s="1">
        <v>316192500000</v>
      </c>
      <c r="CB13" s="1">
        <v>316208600000</v>
      </c>
      <c r="CC13" s="1">
        <v>316218700000</v>
      </c>
      <c r="CD13" s="1">
        <v>316221600000</v>
      </c>
    </row>
    <row r="14" spans="1:82" x14ac:dyDescent="0.3">
      <c r="A14">
        <v>26</v>
      </c>
      <c r="B14" s="1">
        <v>7905854000000</v>
      </c>
      <c r="C14" s="1">
        <v>7.2801280000000002E-27</v>
      </c>
      <c r="D14" s="1">
        <v>3.192242E-19</v>
      </c>
      <c r="E14" s="1">
        <v>5.1897029999999998E-16</v>
      </c>
      <c r="F14" s="1">
        <v>2.2419290000000001E-12</v>
      </c>
      <c r="G14" s="1">
        <v>1.9599170000000001E-10</v>
      </c>
      <c r="H14" s="1">
        <v>4.7384479999999997E-8</v>
      </c>
      <c r="I14" s="1">
        <v>2.6923160000000001E-6</v>
      </c>
      <c r="J14" s="1">
        <v>6.5830319999999993E-5</v>
      </c>
      <c r="K14" s="1">
        <v>1.712655E-3</v>
      </c>
      <c r="L14" s="1">
        <v>1.856238E-2</v>
      </c>
      <c r="M14" s="1">
        <v>0.2727175</v>
      </c>
      <c r="N14" s="1">
        <v>2.453608</v>
      </c>
      <c r="O14" s="1">
        <v>17.579599999999999</v>
      </c>
      <c r="P14" s="1">
        <v>121.47069999999999</v>
      </c>
      <c r="Q14" s="1">
        <v>590.66210000000001</v>
      </c>
      <c r="R14" s="1">
        <v>3218.7689999999998</v>
      </c>
      <c r="S14" s="1">
        <v>13827.38</v>
      </c>
      <c r="T14" s="1">
        <v>53690.58</v>
      </c>
      <c r="U14" s="1">
        <v>199851.7</v>
      </c>
      <c r="V14" s="1">
        <v>621679.5</v>
      </c>
      <c r="W14" s="1">
        <v>2019439</v>
      </c>
      <c r="X14" s="1">
        <v>5728376</v>
      </c>
      <c r="Y14" s="1">
        <v>15317790</v>
      </c>
      <c r="Z14" s="1">
        <v>39435520</v>
      </c>
      <c r="AA14" s="1">
        <v>91460800</v>
      </c>
      <c r="AB14" s="1">
        <v>214499700</v>
      </c>
      <c r="AC14" s="1">
        <v>462234300</v>
      </c>
      <c r="AD14" s="1">
        <v>956284800</v>
      </c>
      <c r="AE14" s="1">
        <v>1914397000</v>
      </c>
      <c r="AF14" s="1">
        <v>3588146000</v>
      </c>
      <c r="AG14" s="1">
        <v>6692126000</v>
      </c>
      <c r="AH14" s="1">
        <v>11800840000</v>
      </c>
      <c r="AI14" s="1">
        <v>20169630000</v>
      </c>
      <c r="AJ14" s="1">
        <v>33509860000</v>
      </c>
      <c r="AK14" s="1">
        <v>53276560000</v>
      </c>
      <c r="AL14" s="1">
        <v>83611400000</v>
      </c>
      <c r="AM14" s="1">
        <v>126236900000</v>
      </c>
      <c r="AN14" s="1">
        <v>185826900000</v>
      </c>
      <c r="AO14" s="1">
        <v>266985400000</v>
      </c>
      <c r="AP14" s="1">
        <v>371992200000</v>
      </c>
      <c r="AQ14" s="1">
        <v>509910000000</v>
      </c>
      <c r="AR14" s="1">
        <v>679998000000</v>
      </c>
      <c r="AS14" s="1">
        <v>888027900000</v>
      </c>
      <c r="AT14" s="1">
        <v>1136280000000</v>
      </c>
      <c r="AU14" s="1">
        <v>1422243000000</v>
      </c>
      <c r="AV14" s="1">
        <v>1750981000000</v>
      </c>
      <c r="AW14" s="1">
        <v>2113489000000</v>
      </c>
      <c r="AX14" s="1">
        <v>2508064000000</v>
      </c>
      <c r="AY14" s="1">
        <v>2927855000000</v>
      </c>
      <c r="AZ14" s="1">
        <v>3364241000000</v>
      </c>
      <c r="BA14" s="1">
        <v>3810275000000</v>
      </c>
      <c r="BB14" s="1">
        <v>4255900000000</v>
      </c>
      <c r="BC14" s="1">
        <v>4692855000000</v>
      </c>
      <c r="BD14" s="1">
        <v>5112501000000</v>
      </c>
      <c r="BE14" s="1">
        <v>5510075000000</v>
      </c>
      <c r="BF14" s="1">
        <v>5875521000000</v>
      </c>
      <c r="BG14" s="1">
        <v>6209529000000</v>
      </c>
      <c r="BH14" s="1">
        <v>6507240000000</v>
      </c>
      <c r="BI14" s="1">
        <v>6767734000000</v>
      </c>
      <c r="BJ14" s="1">
        <v>6994317000000</v>
      </c>
      <c r="BK14" s="1">
        <v>7183225000000</v>
      </c>
      <c r="BL14" s="1">
        <v>7342333000000</v>
      </c>
      <c r="BM14" s="1">
        <v>7472132000000</v>
      </c>
      <c r="BN14" s="1">
        <v>7576339000000</v>
      </c>
      <c r="BO14" s="1">
        <v>7660028000000</v>
      </c>
      <c r="BP14" s="1">
        <v>7723731000000</v>
      </c>
      <c r="BQ14" s="1">
        <v>7773456000000</v>
      </c>
      <c r="BR14" s="1">
        <v>7810781000000</v>
      </c>
      <c r="BS14" s="1">
        <v>7838428000000</v>
      </c>
      <c r="BT14" s="1">
        <v>7859019000000</v>
      </c>
      <c r="BU14" s="1">
        <v>7873402000000</v>
      </c>
      <c r="BV14" s="1">
        <v>7883855000000</v>
      </c>
      <c r="BW14" s="1">
        <v>7891104000000</v>
      </c>
      <c r="BX14" s="1">
        <v>7896080000000</v>
      </c>
      <c r="BY14" s="1">
        <v>7899529000000</v>
      </c>
      <c r="BZ14" s="1">
        <v>7901749000000</v>
      </c>
      <c r="CA14" s="1">
        <v>7903256000000</v>
      </c>
      <c r="CB14" s="1">
        <v>7904226000000</v>
      </c>
      <c r="CC14" s="1">
        <v>7904844000000</v>
      </c>
      <c r="CD14" s="1">
        <v>7905023000000</v>
      </c>
    </row>
    <row r="15" spans="1:82" x14ac:dyDescent="0.3">
      <c r="A15">
        <v>28</v>
      </c>
      <c r="B15" s="1">
        <v>213458000000000</v>
      </c>
      <c r="C15" s="1">
        <v>1.059034E-28</v>
      </c>
      <c r="D15" s="1">
        <v>1.8559050000000001E-20</v>
      </c>
      <c r="E15" s="1">
        <v>4.7164759999999998E-17</v>
      </c>
      <c r="F15" s="1">
        <v>3.9687930000000002E-13</v>
      </c>
      <c r="G15" s="1">
        <v>4.5593209999999999E-11</v>
      </c>
      <c r="H15" s="1">
        <v>1.7091790000000001E-8</v>
      </c>
      <c r="I15" s="1">
        <v>1.3442270000000001E-6</v>
      </c>
      <c r="J15" s="1">
        <v>4.0226099999999998E-5</v>
      </c>
      <c r="K15" s="1">
        <v>1.363185E-3</v>
      </c>
      <c r="L15" s="1">
        <v>1.7242739999999999E-2</v>
      </c>
      <c r="M15" s="1">
        <v>0.31586930000000002</v>
      </c>
      <c r="N15" s="1">
        <v>3.3774250000000001</v>
      </c>
      <c r="O15" s="1">
        <v>27.907</v>
      </c>
      <c r="P15" s="1">
        <v>226.08619999999999</v>
      </c>
      <c r="Q15" s="1">
        <v>1230.759</v>
      </c>
      <c r="R15" s="1">
        <v>7744.2529999999997</v>
      </c>
      <c r="S15" s="1">
        <v>37435.78</v>
      </c>
      <c r="T15" s="1">
        <v>161844.1</v>
      </c>
      <c r="U15" s="1">
        <v>674253.8</v>
      </c>
      <c r="V15" s="1">
        <v>2292257</v>
      </c>
      <c r="W15" s="1">
        <v>8272842</v>
      </c>
      <c r="X15" s="1">
        <v>25671950</v>
      </c>
      <c r="Y15" s="1">
        <v>74741320</v>
      </c>
      <c r="Z15" s="1">
        <v>209826500</v>
      </c>
      <c r="AA15" s="1">
        <v>523409300</v>
      </c>
      <c r="AB15" s="1">
        <v>1332674000</v>
      </c>
      <c r="AC15" s="1">
        <v>3086991000</v>
      </c>
      <c r="AD15" s="1">
        <v>6847304000</v>
      </c>
      <c r="AE15" s="1">
        <v>14698240000</v>
      </c>
      <c r="AF15" s="1">
        <v>29288950000</v>
      </c>
      <c r="AG15" s="1">
        <v>58387500000</v>
      </c>
      <c r="AH15" s="1">
        <v>109320900000</v>
      </c>
      <c r="AI15" s="1">
        <v>198061200000</v>
      </c>
      <c r="AJ15" s="1">
        <v>348610300000</v>
      </c>
      <c r="AK15" s="1">
        <v>583944500000</v>
      </c>
      <c r="AL15" s="1">
        <v>968307500000</v>
      </c>
      <c r="AM15" s="1">
        <v>1537641000000</v>
      </c>
      <c r="AN15" s="1">
        <v>2377547000000</v>
      </c>
      <c r="AO15" s="1">
        <v>3584752000000</v>
      </c>
      <c r="AP15" s="1">
        <v>5222047000000</v>
      </c>
      <c r="AQ15" s="1">
        <v>7492947000000</v>
      </c>
      <c r="AR15" s="1">
        <v>10425530000000</v>
      </c>
      <c r="AS15" s="1">
        <v>14187640000000</v>
      </c>
      <c r="AT15" s="1">
        <v>18895040000000</v>
      </c>
      <c r="AU15" s="1">
        <v>24550660000000</v>
      </c>
      <c r="AV15" s="1">
        <v>31375070000000</v>
      </c>
      <c r="AW15" s="1">
        <v>39214260000000</v>
      </c>
      <c r="AX15" s="1">
        <v>48120880000000</v>
      </c>
      <c r="AY15" s="1">
        <v>58006070000000</v>
      </c>
      <c r="AZ15" s="1">
        <v>68680670000000</v>
      </c>
      <c r="BA15" s="1">
        <v>80077760000000</v>
      </c>
      <c r="BB15" s="1">
        <v>91889650000000</v>
      </c>
      <c r="BC15" s="1">
        <v>103932000000000</v>
      </c>
      <c r="BD15" s="1">
        <v>115947300000000</v>
      </c>
      <c r="BE15" s="1">
        <v>127732900000000</v>
      </c>
      <c r="BF15" s="1">
        <v>139004600000000</v>
      </c>
      <c r="BG15" s="1">
        <v>149654800000000</v>
      </c>
      <c r="BH15" s="1">
        <v>159492800000000</v>
      </c>
      <c r="BI15" s="1">
        <v>168405400000000</v>
      </c>
      <c r="BJ15" s="1">
        <v>176409400000000</v>
      </c>
      <c r="BK15" s="1">
        <v>183329800000000</v>
      </c>
      <c r="BL15" s="1">
        <v>189338400000000</v>
      </c>
      <c r="BM15" s="1">
        <v>194404500000000</v>
      </c>
      <c r="BN15" s="1">
        <v>198603400000000</v>
      </c>
      <c r="BO15" s="1">
        <v>202076900000000</v>
      </c>
      <c r="BP15" s="1">
        <v>204811300000000</v>
      </c>
      <c r="BQ15" s="1">
        <v>207006200000000</v>
      </c>
      <c r="BR15" s="1">
        <v>208704900000000</v>
      </c>
      <c r="BS15" s="1">
        <v>210000800000000</v>
      </c>
      <c r="BT15" s="1">
        <v>210993000000000</v>
      </c>
      <c r="BU15" s="1">
        <v>211708000000000</v>
      </c>
      <c r="BV15" s="1">
        <v>212241200000000</v>
      </c>
      <c r="BW15" s="1">
        <v>212621800000000</v>
      </c>
      <c r="BX15" s="1">
        <v>212890300000000</v>
      </c>
      <c r="BY15" s="1">
        <v>213081200000000</v>
      </c>
      <c r="BZ15" s="1">
        <v>213207700000000</v>
      </c>
      <c r="CA15" s="1">
        <v>213295700000000</v>
      </c>
      <c r="CB15" s="1">
        <v>213353900000000</v>
      </c>
      <c r="CC15" s="1">
        <v>213391900000000</v>
      </c>
      <c r="CD15" s="1">
        <v>213403100000000</v>
      </c>
    </row>
    <row r="16" spans="1:82" x14ac:dyDescent="0.3">
      <c r="A16">
        <v>30</v>
      </c>
      <c r="B16" s="1">
        <v>6190283000000000</v>
      </c>
      <c r="C16" s="1">
        <v>1.547935E-30</v>
      </c>
      <c r="D16" s="1">
        <v>1.084515E-21</v>
      </c>
      <c r="E16" s="1">
        <v>4.307343E-18</v>
      </c>
      <c r="F16" s="1">
        <v>7.0712029999999997E-14</v>
      </c>
      <c r="G16" s="1">
        <v>1.065769E-11</v>
      </c>
      <c r="H16" s="1">
        <v>6.2036130000000004E-9</v>
      </c>
      <c r="I16" s="1">
        <v>6.7829469999999997E-7</v>
      </c>
      <c r="J16" s="1">
        <v>2.471786E-5</v>
      </c>
      <c r="K16" s="1">
        <v>1.0934779999999999E-3</v>
      </c>
      <c r="L16" s="1">
        <v>1.609797E-2</v>
      </c>
      <c r="M16" s="1">
        <v>0.3682298</v>
      </c>
      <c r="N16" s="1">
        <v>4.6854940000000003</v>
      </c>
      <c r="O16" s="1">
        <v>44.559339999999999</v>
      </c>
      <c r="P16" s="1">
        <v>423.76830000000001</v>
      </c>
      <c r="Q16" s="1">
        <v>2578.4830000000002</v>
      </c>
      <c r="R16" s="1">
        <v>18753.52</v>
      </c>
      <c r="S16" s="1">
        <v>102053.8</v>
      </c>
      <c r="T16" s="1">
        <v>490878.3</v>
      </c>
      <c r="U16" s="1">
        <v>2290553</v>
      </c>
      <c r="V16" s="1">
        <v>8503106</v>
      </c>
      <c r="W16" s="1">
        <v>34122860</v>
      </c>
      <c r="X16" s="1">
        <v>115863200</v>
      </c>
      <c r="Y16" s="1">
        <v>367189900</v>
      </c>
      <c r="Z16" s="1">
        <v>1124705000</v>
      </c>
      <c r="AA16" s="1">
        <v>3016168000</v>
      </c>
      <c r="AB16" s="1">
        <v>8343136000</v>
      </c>
      <c r="AC16" s="1">
        <v>20778300000</v>
      </c>
      <c r="AD16" s="1">
        <v>49417550000</v>
      </c>
      <c r="AE16" s="1">
        <v>113802400000</v>
      </c>
      <c r="AF16" s="1">
        <v>241060600000</v>
      </c>
      <c r="AG16" s="1">
        <v>513998100000</v>
      </c>
      <c r="AH16" s="1">
        <v>1022151000000</v>
      </c>
      <c r="AI16" s="1">
        <v>1963580000000</v>
      </c>
      <c r="AJ16" s="1">
        <v>3663600000000</v>
      </c>
      <c r="AK16" s="1">
        <v>6466487000000</v>
      </c>
      <c r="AL16" s="1">
        <v>11338600000000</v>
      </c>
      <c r="AM16" s="1">
        <v>18946900000000</v>
      </c>
      <c r="AN16" s="1">
        <v>30789510000000</v>
      </c>
      <c r="AO16" s="1">
        <v>48754520000000</v>
      </c>
      <c r="AP16" s="1">
        <v>74291480000000</v>
      </c>
      <c r="AQ16" s="1">
        <v>111694800000000</v>
      </c>
      <c r="AR16" s="1">
        <v>162277500000000</v>
      </c>
      <c r="AS16" s="1">
        <v>230332400000000</v>
      </c>
      <c r="AT16" s="1">
        <v>319627300000000</v>
      </c>
      <c r="AU16" s="1">
        <v>431508900000000</v>
      </c>
      <c r="AV16" s="1">
        <v>573214000000000</v>
      </c>
      <c r="AW16" s="1">
        <v>742789000000000</v>
      </c>
      <c r="AX16" s="1">
        <v>943882400000000</v>
      </c>
      <c r="AY16" s="1">
        <v>1176726000000000</v>
      </c>
      <c r="AZ16" s="1">
        <v>1437893000000000</v>
      </c>
      <c r="BA16" s="1">
        <v>1729169000000000</v>
      </c>
      <c r="BB16" s="1">
        <v>2042341000000000</v>
      </c>
      <c r="BC16" s="1">
        <v>2374288000000000</v>
      </c>
      <c r="BD16" s="1">
        <v>2718390000000000</v>
      </c>
      <c r="BE16" s="1">
        <v>3067818000000000</v>
      </c>
      <c r="BF16" s="1">
        <v>3415534000000000</v>
      </c>
      <c r="BG16" s="1">
        <v>3755203000000000</v>
      </c>
      <c r="BH16" s="1">
        <v>4080354000000000</v>
      </c>
      <c r="BI16" s="1">
        <v>4385352000000000</v>
      </c>
      <c r="BJ16" s="1">
        <v>4668132000000000</v>
      </c>
      <c r="BK16" s="1">
        <v>4921691000000000</v>
      </c>
      <c r="BL16" s="1">
        <v>5148644000000000</v>
      </c>
      <c r="BM16" s="1">
        <v>5346396000000000</v>
      </c>
      <c r="BN16" s="1">
        <v>5515621000000000</v>
      </c>
      <c r="BO16" s="1">
        <v>5659804000000000</v>
      </c>
      <c r="BP16" s="1">
        <v>5777185000000000</v>
      </c>
      <c r="BQ16" s="1">
        <v>5874085000000000</v>
      </c>
      <c r="BR16" s="1">
        <v>5951409000000000</v>
      </c>
      <c r="BS16" s="1">
        <v>6012162000000000</v>
      </c>
      <c r="BT16" s="1">
        <v>6059970000000000</v>
      </c>
      <c r="BU16" s="1">
        <v>6095520000000000</v>
      </c>
      <c r="BV16" s="1">
        <v>6122726000000000</v>
      </c>
      <c r="BW16" s="1">
        <v>6142705000000000</v>
      </c>
      <c r="BX16" s="1">
        <v>6157191000000000</v>
      </c>
      <c r="BY16" s="1">
        <v>6167762000000000</v>
      </c>
      <c r="BZ16" s="1">
        <v>6174975000000000</v>
      </c>
      <c r="CA16" s="1">
        <v>6180115000000000</v>
      </c>
      <c r="CB16" s="1">
        <v>6183601000000000</v>
      </c>
      <c r="CC16" s="1">
        <v>6185944000000000</v>
      </c>
      <c r="CD16" s="1">
        <v>6186640000000000</v>
      </c>
    </row>
    <row r="17" spans="1:82" x14ac:dyDescent="0.3">
      <c r="A17">
        <v>32</v>
      </c>
      <c r="B17" s="1">
        <v>1.918988E+17</v>
      </c>
      <c r="C17" s="1">
        <v>2.2720019999999999E-32</v>
      </c>
      <c r="D17" s="1">
        <v>6.3652200000000002E-23</v>
      </c>
      <c r="E17" s="1">
        <v>3.9504289999999999E-19</v>
      </c>
      <c r="F17" s="1">
        <v>1.266722E-14</v>
      </c>
      <c r="G17" s="1">
        <v>2.5018510000000001E-12</v>
      </c>
      <c r="H17" s="1">
        <v>2.2637810000000001E-9</v>
      </c>
      <c r="I17" s="1">
        <v>3.4552349999999998E-7</v>
      </c>
      <c r="J17" s="1">
        <v>1.5262440000000001E-5</v>
      </c>
      <c r="K17" s="1">
        <v>8.8319150000000003E-4</v>
      </c>
      <c r="L17" s="1">
        <v>1.5095509999999999E-2</v>
      </c>
      <c r="M17" s="1">
        <v>0.43173020000000001</v>
      </c>
      <c r="N17" s="1">
        <v>6.5466579999999999</v>
      </c>
      <c r="O17" s="1">
        <v>71.510549999999995</v>
      </c>
      <c r="P17" s="1">
        <v>799.29499999999996</v>
      </c>
      <c r="Q17" s="1">
        <v>5427.5510000000004</v>
      </c>
      <c r="R17" s="1">
        <v>45673.32</v>
      </c>
      <c r="S17" s="1">
        <v>279929.8</v>
      </c>
      <c r="T17" s="1">
        <v>1496872</v>
      </c>
      <c r="U17" s="1">
        <v>7829021</v>
      </c>
      <c r="V17" s="1">
        <v>31706860</v>
      </c>
      <c r="W17" s="1">
        <v>141587900</v>
      </c>
      <c r="X17" s="1">
        <v>526157600</v>
      </c>
      <c r="Y17" s="1">
        <v>1814616000</v>
      </c>
      <c r="Z17" s="1">
        <v>6067503000</v>
      </c>
      <c r="AA17" s="1">
        <v>17484320000</v>
      </c>
      <c r="AB17" s="1">
        <v>52576550000</v>
      </c>
      <c r="AC17" s="1">
        <v>140806300000</v>
      </c>
      <c r="AD17" s="1">
        <v>359070400000</v>
      </c>
      <c r="AE17" s="1">
        <v>887515500000</v>
      </c>
      <c r="AF17" s="1">
        <v>1998010000000</v>
      </c>
      <c r="AG17" s="1">
        <v>4559511000000</v>
      </c>
      <c r="AH17" s="1">
        <v>9632765000000</v>
      </c>
      <c r="AI17" s="1">
        <v>19624980000000</v>
      </c>
      <c r="AJ17" s="1">
        <v>38833360000000</v>
      </c>
      <c r="AK17" s="1">
        <v>72229310000000</v>
      </c>
      <c r="AL17" s="1">
        <v>134012400000000</v>
      </c>
      <c r="AM17" s="1">
        <v>235738600000000</v>
      </c>
      <c r="AN17" s="1">
        <v>402779400000000</v>
      </c>
      <c r="AO17" s="1">
        <v>670248100000000</v>
      </c>
      <c r="AP17" s="1">
        <v>1068670000000000</v>
      </c>
      <c r="AQ17" s="1">
        <v>1684919000000000</v>
      </c>
      <c r="AR17" s="1">
        <v>2557743000000000</v>
      </c>
      <c r="AS17" s="1">
        <v>3789184000000000</v>
      </c>
      <c r="AT17" s="1">
        <v>5483633000000000</v>
      </c>
      <c r="AU17" s="1">
        <v>7697455000000000</v>
      </c>
      <c r="AV17" s="1">
        <v>1.06406E+16</v>
      </c>
      <c r="AW17" s="1">
        <v>1.430997E+16</v>
      </c>
      <c r="AX17" s="1">
        <v>1.885129E+16</v>
      </c>
      <c r="AY17" s="1">
        <v>2.433747E+16</v>
      </c>
      <c r="AZ17" s="1">
        <v>3.072853E+16</v>
      </c>
      <c r="BA17" s="1">
        <v>3.817415E+16</v>
      </c>
      <c r="BB17" s="1">
        <v>4.647951E+16</v>
      </c>
      <c r="BC17" s="1">
        <v>5.563134E+16</v>
      </c>
      <c r="BD17" s="1">
        <v>6.548837E+16</v>
      </c>
      <c r="BE17" s="1">
        <v>7.58502E+16</v>
      </c>
      <c r="BF17" s="1">
        <v>8.657846E+16</v>
      </c>
      <c r="BG17" s="1">
        <v>9.741389E+16</v>
      </c>
      <c r="BH17" s="1">
        <v>1.08162E+17</v>
      </c>
      <c r="BI17" s="1">
        <v>1.186015E+17</v>
      </c>
      <c r="BJ17" s="1">
        <v>1.285934E+17</v>
      </c>
      <c r="BK17" s="1">
        <v>1.378849E+17</v>
      </c>
      <c r="BL17" s="1">
        <v>1.464587E+17</v>
      </c>
      <c r="BM17" s="1">
        <v>1.54179E+17</v>
      </c>
      <c r="BN17" s="1">
        <v>1.610002E+17</v>
      </c>
      <c r="BO17" s="1">
        <v>1.669859E+17</v>
      </c>
      <c r="BP17" s="1">
        <v>1.720254E+17</v>
      </c>
      <c r="BQ17" s="1">
        <v>1.76304E+17</v>
      </c>
      <c r="BR17" s="1">
        <v>1.798241E+17</v>
      </c>
      <c r="BS17" s="1">
        <v>1.826726E+17</v>
      </c>
      <c r="BT17" s="1">
        <v>1.849766E+17</v>
      </c>
      <c r="BU17" s="1">
        <v>1.867442E+17</v>
      </c>
      <c r="BV17" s="1">
        <v>1.881325E+17</v>
      </c>
      <c r="BW17" s="1">
        <v>1.891815E+17</v>
      </c>
      <c r="BX17" s="1">
        <v>1.899632E+17</v>
      </c>
      <c r="BY17" s="1">
        <v>1.905485E+17</v>
      </c>
      <c r="BZ17" s="1">
        <v>1.909597E+17</v>
      </c>
      <c r="CA17" s="1">
        <v>1.912599E+17</v>
      </c>
      <c r="CB17" s="1">
        <v>1.914691E+17</v>
      </c>
      <c r="CC17" s="1">
        <v>1.916132E+17</v>
      </c>
      <c r="CD17" s="1">
        <v>1.916567E+17</v>
      </c>
    </row>
    <row r="18" spans="1:82" x14ac:dyDescent="0.3">
      <c r="A18">
        <v>34</v>
      </c>
      <c r="B18" s="1">
        <v>6.33266E+18</v>
      </c>
      <c r="C18" s="1">
        <v>3.3470659999999998E-34</v>
      </c>
      <c r="D18" s="1">
        <v>3.7500700000000001E-24</v>
      </c>
      <c r="E18" s="1">
        <v>3.6366320000000002E-20</v>
      </c>
      <c r="F18" s="1">
        <v>2.27966E-15</v>
      </c>
      <c r="G18" s="1">
        <v>5.8949310000000002E-13</v>
      </c>
      <c r="H18" s="1">
        <v>8.2994569999999999E-10</v>
      </c>
      <c r="I18" s="1">
        <v>1.7750479999999999E-7</v>
      </c>
      <c r="J18" s="1">
        <v>9.4643270000000007E-6</v>
      </c>
      <c r="K18" s="1">
        <v>7.1773050000000004E-4</v>
      </c>
      <c r="L18" s="1">
        <v>1.421042E-2</v>
      </c>
      <c r="M18" s="1">
        <v>0.50875329999999996</v>
      </c>
      <c r="N18" s="1">
        <v>9.2072669999999999</v>
      </c>
      <c r="O18" s="1">
        <v>115.2782</v>
      </c>
      <c r="P18" s="1">
        <v>1516.13</v>
      </c>
      <c r="Q18" s="1">
        <v>11472.01</v>
      </c>
      <c r="R18" s="1">
        <v>111799.9</v>
      </c>
      <c r="S18" s="1">
        <v>772126.7</v>
      </c>
      <c r="T18" s="1">
        <v>4586138</v>
      </c>
      <c r="U18" s="1">
        <v>26905270</v>
      </c>
      <c r="V18" s="1">
        <v>118768600</v>
      </c>
      <c r="W18" s="1">
        <v>590595600</v>
      </c>
      <c r="X18" s="1">
        <v>2402520000</v>
      </c>
      <c r="Y18" s="1">
        <v>9014017000</v>
      </c>
      <c r="Z18" s="1">
        <v>32918550000</v>
      </c>
      <c r="AA18" s="1">
        <v>101877200000</v>
      </c>
      <c r="AB18" s="1">
        <v>333233900000</v>
      </c>
      <c r="AC18" s="1">
        <v>959846100000</v>
      </c>
      <c r="AD18" s="1">
        <v>2624341000000</v>
      </c>
      <c r="AE18" s="1">
        <v>6965136000000</v>
      </c>
      <c r="AF18" s="1">
        <v>16660500000000</v>
      </c>
      <c r="AG18" s="1">
        <v>40713290000000</v>
      </c>
      <c r="AH18" s="1">
        <v>91398140000000</v>
      </c>
      <c r="AI18" s="1">
        <v>197504800000000</v>
      </c>
      <c r="AJ18" s="1">
        <v>414668200000000</v>
      </c>
      <c r="AK18" s="1">
        <v>812727800000000</v>
      </c>
      <c r="AL18" s="1">
        <v>1596514000000000</v>
      </c>
      <c r="AM18" s="1">
        <v>2957341000000000</v>
      </c>
      <c r="AN18" s="1">
        <v>5314316000000000</v>
      </c>
      <c r="AO18" s="1">
        <v>9298297000000000</v>
      </c>
      <c r="AP18" s="1">
        <v>1.551625E+16</v>
      </c>
      <c r="AQ18" s="1">
        <v>2.567259E+16</v>
      </c>
      <c r="AR18" s="1">
        <v>4.073956E+16</v>
      </c>
      <c r="AS18" s="1">
        <v>6.302858E+16</v>
      </c>
      <c r="AT18" s="1">
        <v>9.519385E+16</v>
      </c>
      <c r="AU18" s="1">
        <v>1.390098E+17</v>
      </c>
      <c r="AV18" s="1">
        <v>2.001522E+17</v>
      </c>
      <c r="AW18" s="1">
        <v>2.795778E+17</v>
      </c>
      <c r="AX18" s="1">
        <v>3.821586E+17</v>
      </c>
      <c r="AY18" s="1">
        <v>5.114599E+17</v>
      </c>
      <c r="AZ18" s="1">
        <v>6.678877E+17</v>
      </c>
      <c r="BA18" s="1">
        <v>8.582502E+17</v>
      </c>
      <c r="BB18" s="1">
        <v>1.078567E+18</v>
      </c>
      <c r="BC18" s="1">
        <v>1.330932E+18</v>
      </c>
      <c r="BD18" s="1">
        <v>1.613361E+18</v>
      </c>
      <c r="BE18" s="1">
        <v>1.920679E+18</v>
      </c>
      <c r="BF18" s="1">
        <v>2.251737E+18</v>
      </c>
      <c r="BG18" s="1">
        <v>2.597461E+18</v>
      </c>
      <c r="BH18" s="1">
        <v>2.952807E+18</v>
      </c>
      <c r="BI18" s="1">
        <v>3.310198E+18</v>
      </c>
      <c r="BJ18" s="1">
        <v>3.663313E+18</v>
      </c>
      <c r="BK18" s="1">
        <v>4.003832E+18</v>
      </c>
      <c r="BL18" s="1">
        <v>4.327795E+18</v>
      </c>
      <c r="BM18" s="1">
        <v>4.629236E+18</v>
      </c>
      <c r="BN18" s="1">
        <v>4.904236E+18</v>
      </c>
      <c r="BO18" s="1">
        <v>5.152759E+18</v>
      </c>
      <c r="BP18" s="1">
        <v>5.369148E+18</v>
      </c>
      <c r="BQ18" s="1">
        <v>5.558096E+18</v>
      </c>
      <c r="BR18" s="1">
        <v>5.718359E+18</v>
      </c>
      <c r="BS18" s="1">
        <v>5.851937E+18</v>
      </c>
      <c r="BT18" s="1">
        <v>5.962987E+18</v>
      </c>
      <c r="BU18" s="1">
        <v>6.050881E+18</v>
      </c>
      <c r="BV18" s="1">
        <v>6.121737E+18</v>
      </c>
      <c r="BW18" s="1">
        <v>6.17682E+18</v>
      </c>
      <c r="BX18" s="1">
        <v>6.219009E+18</v>
      </c>
      <c r="BY18" s="1">
        <v>6.251421E+18</v>
      </c>
      <c r="BZ18" s="1">
        <v>6.274867E+18</v>
      </c>
      <c r="CA18" s="1">
        <v>6.292399E+18</v>
      </c>
      <c r="CB18" s="1">
        <v>6.304946E+18</v>
      </c>
      <c r="CC18" s="1">
        <v>6.313818E+18</v>
      </c>
      <c r="CD18" s="1">
        <v>6.316536E+18</v>
      </c>
    </row>
    <row r="19" spans="1:82" x14ac:dyDescent="0.3">
      <c r="A19">
        <v>36</v>
      </c>
      <c r="B19" s="1">
        <v>2.2164310000000002E+20</v>
      </c>
      <c r="C19" s="1">
        <v>4.9469919999999999E-36</v>
      </c>
      <c r="D19" s="1">
        <v>2.2167429999999999E-25</v>
      </c>
      <c r="E19" s="1">
        <v>3.358851E-21</v>
      </c>
      <c r="F19" s="1">
        <v>4.118874E-16</v>
      </c>
      <c r="G19" s="1">
        <v>1.393586E-13</v>
      </c>
      <c r="H19" s="1">
        <v>3.0551689999999999E-10</v>
      </c>
      <c r="I19" s="1">
        <v>9.1879250000000005E-8</v>
      </c>
      <c r="J19" s="1">
        <v>5.8910650000000003E-6</v>
      </c>
      <c r="K19" s="1">
        <v>5.8646960000000004E-4</v>
      </c>
      <c r="L19" s="1">
        <v>1.3423239999999999E-2</v>
      </c>
      <c r="M19" s="1">
        <v>0.60223389999999999</v>
      </c>
      <c r="N19" s="1">
        <v>13.027939999999999</v>
      </c>
      <c r="O19" s="1">
        <v>186.5745</v>
      </c>
      <c r="P19" s="1">
        <v>2890.5740000000001</v>
      </c>
      <c r="Q19" s="1">
        <v>24336.74</v>
      </c>
      <c r="R19" s="1">
        <v>274907.2</v>
      </c>
      <c r="S19" s="1">
        <v>2140593</v>
      </c>
      <c r="T19" s="1">
        <v>14110040</v>
      </c>
      <c r="U19" s="1">
        <v>92916260</v>
      </c>
      <c r="V19" s="1">
        <v>446668300</v>
      </c>
      <c r="W19" s="1">
        <v>2475051000</v>
      </c>
      <c r="X19" s="1">
        <v>11024310000</v>
      </c>
      <c r="Y19" s="1">
        <v>44980600000</v>
      </c>
      <c r="Z19" s="1">
        <v>179497300000</v>
      </c>
      <c r="AA19" s="1">
        <v>596292000000</v>
      </c>
      <c r="AB19" s="1">
        <v>2122777000000</v>
      </c>
      <c r="AC19" s="1">
        <v>6577297000000</v>
      </c>
      <c r="AD19" s="1">
        <v>19278940000000</v>
      </c>
      <c r="AE19" s="1">
        <v>54964240000000</v>
      </c>
      <c r="AF19" s="1">
        <v>139653100000000</v>
      </c>
      <c r="AG19" s="1">
        <v>365636200000000</v>
      </c>
      <c r="AH19" s="1">
        <v>872357300000000</v>
      </c>
      <c r="AI19" s="1">
        <v>1999627000000000</v>
      </c>
      <c r="AJ19" s="1">
        <v>4456268000000000</v>
      </c>
      <c r="AK19" s="1">
        <v>9202688000000000</v>
      </c>
      <c r="AL19" s="1">
        <v>1.914994E+16</v>
      </c>
      <c r="AM19" s="1">
        <v>3.736357E+16</v>
      </c>
      <c r="AN19" s="1">
        <v>7.063293E+16</v>
      </c>
      <c r="AO19" s="1">
        <v>1.300019E+17</v>
      </c>
      <c r="AP19" s="1">
        <v>2.27071E+17</v>
      </c>
      <c r="AQ19" s="1">
        <v>3.945088E+17</v>
      </c>
      <c r="AR19" s="1">
        <v>6.547038E+17</v>
      </c>
      <c r="AS19" s="1">
        <v>1.058249E+18</v>
      </c>
      <c r="AT19" s="1">
        <v>1.669054E+18</v>
      </c>
      <c r="AU19" s="1">
        <v>2.536466E+18</v>
      </c>
      <c r="AV19" s="1">
        <v>3.806983E+18</v>
      </c>
      <c r="AW19" s="1">
        <v>5.526743E+18</v>
      </c>
      <c r="AX19" s="1">
        <v>7.844403E+18</v>
      </c>
      <c r="AY19" s="1">
        <v>1.089273E+19</v>
      </c>
      <c r="AZ19" s="1">
        <v>1.472222E+19</v>
      </c>
      <c r="BA19" s="1">
        <v>1.959019E+19</v>
      </c>
      <c r="BB19" s="1">
        <v>2.543607E+19</v>
      </c>
      <c r="BC19" s="1">
        <v>3.239644E+19</v>
      </c>
      <c r="BD19" s="1">
        <v>4.04907E+19</v>
      </c>
      <c r="BE19" s="1">
        <v>4.960684E+19</v>
      </c>
      <c r="BF19" s="1">
        <v>5.982442E+19</v>
      </c>
      <c r="BG19" s="1">
        <v>7.08578E+19</v>
      </c>
      <c r="BH19" s="1">
        <v>8.2607729999999992E+19</v>
      </c>
      <c r="BI19" s="1">
        <v>9.484544E+19</v>
      </c>
      <c r="BJ19" s="1">
        <v>1.073262E+20</v>
      </c>
      <c r="BK19" s="1">
        <v>1.198075E+20</v>
      </c>
      <c r="BL19" s="1">
        <v>1.320507E+20</v>
      </c>
      <c r="BM19" s="1">
        <v>1.438221E+20</v>
      </c>
      <c r="BN19" s="1">
        <v>1.5491070000000002E+20</v>
      </c>
      <c r="BO19" s="1">
        <v>1.652306E+20</v>
      </c>
      <c r="BP19" s="1">
        <v>1.7452289999999998E+20</v>
      </c>
      <c r="BQ19" s="1">
        <v>1.8286849999999998E+20</v>
      </c>
      <c r="BR19" s="1">
        <v>1.901658E+20</v>
      </c>
      <c r="BS19" s="1">
        <v>1.964308E+20</v>
      </c>
      <c r="BT19" s="1">
        <v>2.017838E+20</v>
      </c>
      <c r="BU19" s="1">
        <v>2.061548E+20</v>
      </c>
      <c r="BV19" s="1">
        <v>2.0977150000000002E+20</v>
      </c>
      <c r="BW19" s="1">
        <v>2.126642E+20</v>
      </c>
      <c r="BX19" s="1">
        <v>2.1494150000000002E+20</v>
      </c>
      <c r="BY19" s="1">
        <v>2.1673649999999998E+20</v>
      </c>
      <c r="BZ19" s="1">
        <v>2.1807329999999998E+20</v>
      </c>
      <c r="CA19" s="1">
        <v>2.1909750000000002E+20</v>
      </c>
      <c r="CB19" s="1">
        <v>2.1985030000000002E+20</v>
      </c>
      <c r="CC19" s="1">
        <v>2.203964E+20</v>
      </c>
      <c r="CD19" s="1">
        <v>2.205662E+20</v>
      </c>
    </row>
    <row r="20" spans="1:82" x14ac:dyDescent="0.3">
      <c r="A20">
        <v>38</v>
      </c>
      <c r="B20" s="1">
        <v>8.200795E+21</v>
      </c>
      <c r="C20" s="1">
        <v>7.3331370000000005E-38</v>
      </c>
      <c r="D20" s="1">
        <v>1.314257E-26</v>
      </c>
      <c r="E20" s="1">
        <v>3.1114609999999999E-22</v>
      </c>
      <c r="F20" s="1">
        <v>7.4675779999999996E-17</v>
      </c>
      <c r="G20" s="1">
        <v>3.3042610000000001E-14</v>
      </c>
      <c r="H20" s="1">
        <v>1.128699E-10</v>
      </c>
      <c r="I20" s="1">
        <v>4.787833E-8</v>
      </c>
      <c r="J20" s="1">
        <v>3.6792139999999998E-6</v>
      </c>
      <c r="K20" s="1">
        <v>4.815698E-4</v>
      </c>
      <c r="L20" s="1">
        <v>1.271861E-2</v>
      </c>
      <c r="M20" s="1">
        <v>0.71578489999999995</v>
      </c>
      <c r="N20" s="1">
        <v>18.538229999999999</v>
      </c>
      <c r="O20" s="1">
        <v>303.04149999999998</v>
      </c>
      <c r="P20" s="1">
        <v>5536.6989999999996</v>
      </c>
      <c r="Q20" s="1">
        <v>51796.22</v>
      </c>
      <c r="R20" s="1">
        <v>678734.7</v>
      </c>
      <c r="S20" s="1">
        <v>5962204</v>
      </c>
      <c r="T20" s="1">
        <v>43574490</v>
      </c>
      <c r="U20" s="1">
        <v>322307100</v>
      </c>
      <c r="V20" s="1">
        <v>1685804000</v>
      </c>
      <c r="W20" s="1">
        <v>10415890000</v>
      </c>
      <c r="X20" s="1">
        <v>50811810000</v>
      </c>
      <c r="Y20" s="1">
        <v>225363800000</v>
      </c>
      <c r="Z20" s="1">
        <v>983186000000</v>
      </c>
      <c r="AA20" s="1">
        <v>3503992000000</v>
      </c>
      <c r="AB20" s="1">
        <v>13583520000000</v>
      </c>
      <c r="AC20" s="1">
        <v>45280690000000</v>
      </c>
      <c r="AD20" s="1">
        <v>142267200000000</v>
      </c>
      <c r="AE20" s="1">
        <v>435868600000000</v>
      </c>
      <c r="AF20" s="1">
        <v>1175983000000000</v>
      </c>
      <c r="AG20" s="1">
        <v>3300332000000000</v>
      </c>
      <c r="AH20" s="1">
        <v>8369754000000000</v>
      </c>
      <c r="AI20" s="1">
        <v>2.035141E+16</v>
      </c>
      <c r="AJ20" s="1">
        <v>4.81584E+16</v>
      </c>
      <c r="AK20" s="1">
        <v>1.047753E+17</v>
      </c>
      <c r="AL20" s="1">
        <v>2.310702E+17</v>
      </c>
      <c r="AM20" s="1">
        <v>4.749715E+17</v>
      </c>
      <c r="AN20" s="1">
        <v>9.447465E+17</v>
      </c>
      <c r="AO20" s="1">
        <v>1.829861E+18</v>
      </c>
      <c r="AP20" s="1">
        <v>3.345664E+18</v>
      </c>
      <c r="AQ20" s="1">
        <v>6.106912E+18</v>
      </c>
      <c r="AR20" s="1">
        <v>1.060207E+19</v>
      </c>
      <c r="AS20" s="1">
        <v>1.791037E+19</v>
      </c>
      <c r="AT20" s="1">
        <v>2.951346E+19</v>
      </c>
      <c r="AU20" s="1">
        <v>4.668951E+19</v>
      </c>
      <c r="AV20" s="1">
        <v>7.309687E+19</v>
      </c>
      <c r="AW20" s="1">
        <v>1.103458E+20</v>
      </c>
      <c r="AX20" s="1">
        <v>1.627218E+20</v>
      </c>
      <c r="AY20" s="1">
        <v>2.346084E+20</v>
      </c>
      <c r="AZ20" s="1">
        <v>3.2837609999999998E+20</v>
      </c>
      <c r="BA20" s="1">
        <v>4.5288489999999998E+20</v>
      </c>
      <c r="BB20" s="1">
        <v>6.0803970000000005E+20</v>
      </c>
      <c r="BC20" s="1">
        <v>8.000464E+20</v>
      </c>
      <c r="BD20" s="1">
        <v>1.032079E+21</v>
      </c>
      <c r="BE20" s="1">
        <v>1.302541E+21</v>
      </c>
      <c r="BF20" s="1">
        <v>1.6179420000000001E+21</v>
      </c>
      <c r="BG20" s="1">
        <v>1.9701349999999999E+21</v>
      </c>
      <c r="BH20" s="1">
        <v>2.3587219999999999E+21</v>
      </c>
      <c r="BI20" s="1">
        <v>2.7778460000000001E+21</v>
      </c>
      <c r="BJ20" s="1">
        <v>3.2190389999999999E+21</v>
      </c>
      <c r="BK20" s="1">
        <v>3.676587E+21</v>
      </c>
      <c r="BL20" s="1">
        <v>4.1393629999999998E+21</v>
      </c>
      <c r="BM20" s="1">
        <v>4.5991079999999999E+21</v>
      </c>
      <c r="BN20" s="1">
        <v>5.0463010000000002E+21</v>
      </c>
      <c r="BO20" s="1">
        <v>5.47488E+21</v>
      </c>
      <c r="BP20" s="1">
        <v>5.8739680000000005E+21</v>
      </c>
      <c r="BQ20" s="1">
        <v>6.2426330000000004E+21</v>
      </c>
      <c r="BR20" s="1">
        <v>6.5749469999999998E+21</v>
      </c>
      <c r="BS20" s="1">
        <v>6.8688229999999996E+21</v>
      </c>
      <c r="BT20" s="1">
        <v>7.1268790000000004E+21</v>
      </c>
      <c r="BU20" s="1">
        <v>7.3442780000000001E+21</v>
      </c>
      <c r="BV20" s="1">
        <v>7.5289109999999999E+21</v>
      </c>
      <c r="BW20" s="1">
        <v>7.680837E+21</v>
      </c>
      <c r="BX20" s="1">
        <v>7.803776E+21</v>
      </c>
      <c r="BY20" s="1">
        <v>7.9031920000000003E+21</v>
      </c>
      <c r="BZ20" s="1">
        <v>7.9794210000000002E+21</v>
      </c>
      <c r="CA20" s="1">
        <v>8.0392580000000005E+21</v>
      </c>
      <c r="CB20" s="1">
        <v>8.0844250000000004E+21</v>
      </c>
      <c r="CC20" s="1">
        <v>8.1180439999999996E+21</v>
      </c>
      <c r="CD20" s="1">
        <v>8.1286559999999995E+21</v>
      </c>
    </row>
    <row r="21" spans="1:82" x14ac:dyDescent="0.3">
      <c r="A21">
        <v>40</v>
      </c>
      <c r="B21" s="1">
        <v>3.1983100000000002E+23</v>
      </c>
      <c r="C21" s="1">
        <v>1.089891E-39</v>
      </c>
      <c r="D21" s="1">
        <v>7.8126760000000002E-28</v>
      </c>
      <c r="E21" s="1">
        <v>2.8899500000000003E-23</v>
      </c>
      <c r="F21" s="1">
        <v>1.3579690000000001E-17</v>
      </c>
      <c r="G21" s="1">
        <v>7.8554530000000005E-15</v>
      </c>
      <c r="H21" s="1">
        <v>4.1831039999999999E-11</v>
      </c>
      <c r="I21" s="1">
        <v>2.5098659999999999E-8</v>
      </c>
      <c r="J21" s="1">
        <v>2.3047269999999998E-6</v>
      </c>
      <c r="K21" s="1">
        <v>3.9717749999999998E-4</v>
      </c>
      <c r="L21" s="1">
        <v>1.208418E-2</v>
      </c>
      <c r="M21" s="1">
        <v>0.8538538</v>
      </c>
      <c r="N21" s="1">
        <v>26.51812</v>
      </c>
      <c r="O21" s="1">
        <v>493.7876</v>
      </c>
      <c r="P21" s="1">
        <v>10650.33</v>
      </c>
      <c r="Q21" s="1">
        <v>110560.3</v>
      </c>
      <c r="R21" s="1">
        <v>1681956</v>
      </c>
      <c r="S21" s="1">
        <v>16678450</v>
      </c>
      <c r="T21" s="1">
        <v>135018600</v>
      </c>
      <c r="U21" s="1">
        <v>1122539000</v>
      </c>
      <c r="V21" s="1">
        <v>6382657000</v>
      </c>
      <c r="W21" s="1">
        <v>43999450000</v>
      </c>
      <c r="X21" s="1">
        <v>235144600000</v>
      </c>
      <c r="Y21" s="1">
        <v>1133208000000</v>
      </c>
      <c r="Z21" s="1">
        <v>5407340000000</v>
      </c>
      <c r="AA21" s="1">
        <v>20663130000000</v>
      </c>
      <c r="AB21" s="1">
        <v>87270700000000</v>
      </c>
      <c r="AC21" s="1">
        <v>313035400000000</v>
      </c>
      <c r="AD21" s="1">
        <v>1054061000000000</v>
      </c>
      <c r="AE21" s="1">
        <v>3471600000000000</v>
      </c>
      <c r="AF21" s="1">
        <v>9942714000000000</v>
      </c>
      <c r="AG21" s="1">
        <v>2.992359E+16</v>
      </c>
      <c r="AH21" s="1">
        <v>8.067477E+16</v>
      </c>
      <c r="AI21" s="1">
        <v>2.080859E+17</v>
      </c>
      <c r="AJ21" s="1">
        <v>5.230224E+17</v>
      </c>
      <c r="AK21" s="1">
        <v>1.198618E+18</v>
      </c>
      <c r="AL21" s="1">
        <v>2.802769E+18</v>
      </c>
      <c r="AM21" s="1">
        <v>6.070568E+18</v>
      </c>
      <c r="AN21" s="1">
        <v>1.270633E+19</v>
      </c>
      <c r="AO21" s="1">
        <v>2.590822E+19</v>
      </c>
      <c r="AP21" s="1">
        <v>4.958548E+19</v>
      </c>
      <c r="AQ21" s="1">
        <v>9.513596E+19</v>
      </c>
      <c r="AR21" s="1">
        <v>1.72826E+20</v>
      </c>
      <c r="AS21" s="1">
        <v>3.0521849999999998E+20</v>
      </c>
      <c r="AT21" s="1">
        <v>5.2571449999999998E+20</v>
      </c>
      <c r="AU21" s="1">
        <v>8.6590589999999995E+20</v>
      </c>
      <c r="AV21" s="1">
        <v>1.4149109999999999E+21</v>
      </c>
      <c r="AW21" s="1">
        <v>2.221957E+21</v>
      </c>
      <c r="AX21" s="1">
        <v>3.4058570000000001E+21</v>
      </c>
      <c r="AY21" s="1">
        <v>5.1015970000000002E+21</v>
      </c>
      <c r="AZ21" s="1">
        <v>7.3980139999999998E+21</v>
      </c>
      <c r="BA21" s="1">
        <v>1.0583230000000001E+22</v>
      </c>
      <c r="BB21" s="1">
        <v>1.4702239999999999E+22</v>
      </c>
      <c r="BC21" s="1">
        <v>1.9999890000000001E+22</v>
      </c>
      <c r="BD21" s="1">
        <v>2.6653009999999999E+22</v>
      </c>
      <c r="BE21" s="1">
        <v>3.4678509999999999E+22</v>
      </c>
      <c r="BF21" s="1">
        <v>4.4416030000000004E+22</v>
      </c>
      <c r="BG21" s="1">
        <v>5.5660700000000001E+22</v>
      </c>
      <c r="BH21" s="1">
        <v>6.8513859999999996E+22</v>
      </c>
      <c r="BI21" s="1">
        <v>8.2871169999999995E+22</v>
      </c>
      <c r="BJ21" s="1">
        <v>9.8469409999999994E+22</v>
      </c>
      <c r="BK21" s="1">
        <v>1.1524480000000001E+23</v>
      </c>
      <c r="BL21" s="1">
        <v>1.327403E+23</v>
      </c>
      <c r="BM21" s="1">
        <v>1.506985E+23</v>
      </c>
      <c r="BN21" s="1">
        <v>1.6873639999999999E+23</v>
      </c>
      <c r="BO21" s="1">
        <v>1.8653730000000001E+23</v>
      </c>
      <c r="BP21" s="1">
        <v>2.036792E+23</v>
      </c>
      <c r="BQ21" s="1">
        <v>2.1996759999999999E+23</v>
      </c>
      <c r="BR21" s="1">
        <v>2.351026E+23</v>
      </c>
      <c r="BS21" s="1">
        <v>2.488897E+23</v>
      </c>
      <c r="BT21" s="1">
        <v>2.6133140000000001E+23</v>
      </c>
      <c r="BU21" s="1">
        <v>2.7214500000000001E+23</v>
      </c>
      <c r="BV21" s="1">
        <v>2.815718E+23</v>
      </c>
      <c r="BW21" s="1">
        <v>2.8955189999999999E+23</v>
      </c>
      <c r="BX21" s="1">
        <v>2.9618950000000001E+23</v>
      </c>
      <c r="BY21" s="1">
        <v>3.0169629999999999E+23</v>
      </c>
      <c r="BZ21" s="1">
        <v>3.0604340000000001E+23</v>
      </c>
      <c r="CA21" s="1">
        <v>3.095396E+23</v>
      </c>
      <c r="CB21" s="1">
        <v>3.1225000000000002E+23</v>
      </c>
      <c r="CC21" s="1">
        <v>3.1431980000000003E+23</v>
      </c>
      <c r="CD21" s="1">
        <v>3.1498299999999998E+23</v>
      </c>
    </row>
    <row r="22" spans="1:82" x14ac:dyDescent="0.3">
      <c r="A22">
        <v>42</v>
      </c>
      <c r="B22" s="1">
        <v>1.3113069999999999E+25</v>
      </c>
      <c r="C22" s="1">
        <v>1.623721E-41</v>
      </c>
      <c r="D22" s="1">
        <v>4.6554460000000002E-29</v>
      </c>
      <c r="E22" s="1">
        <v>2.6906530000000001E-24</v>
      </c>
      <c r="F22" s="1">
        <v>2.4760369999999998E-18</v>
      </c>
      <c r="G22" s="1">
        <v>1.8720350000000001E-15</v>
      </c>
      <c r="H22" s="1">
        <v>1.554697E-11</v>
      </c>
      <c r="I22" s="1">
        <v>1.322701E-8</v>
      </c>
      <c r="J22" s="1">
        <v>1.4476229999999999E-6</v>
      </c>
      <c r="K22" s="1">
        <v>3.2887440000000002E-4</v>
      </c>
      <c r="L22" s="1">
        <v>1.150998E-2</v>
      </c>
      <c r="M22" s="1">
        <v>1.021916</v>
      </c>
      <c r="N22" s="1">
        <v>38.119630000000001</v>
      </c>
      <c r="O22" s="1">
        <v>806.92280000000005</v>
      </c>
      <c r="P22" s="1">
        <v>20566.89</v>
      </c>
      <c r="Q22" s="1">
        <v>236613.8</v>
      </c>
      <c r="R22" s="1">
        <v>4182000</v>
      </c>
      <c r="S22" s="1">
        <v>46843630</v>
      </c>
      <c r="T22" s="1">
        <v>419634100</v>
      </c>
      <c r="U22" s="1">
        <v>3924094000</v>
      </c>
      <c r="V22" s="1">
        <v>24234170000</v>
      </c>
      <c r="W22" s="1">
        <v>186502300000</v>
      </c>
      <c r="X22" s="1">
        <v>1092240000000</v>
      </c>
      <c r="Y22" s="1">
        <v>5716674000000</v>
      </c>
      <c r="Z22" s="1">
        <v>29849780000000</v>
      </c>
      <c r="AA22" s="1">
        <v>122234900000000</v>
      </c>
      <c r="AB22" s="1">
        <v>562729300000000</v>
      </c>
      <c r="AC22" s="1">
        <v>2172287000000000</v>
      </c>
      <c r="AD22" s="1">
        <v>7837586000000000</v>
      </c>
      <c r="AE22" s="1">
        <v>2.775958E+16</v>
      </c>
      <c r="AF22" s="1">
        <v>8.436571E+16</v>
      </c>
      <c r="AG22" s="1">
        <v>2.72402E+17</v>
      </c>
      <c r="AH22" s="1">
        <v>7.808323E+17</v>
      </c>
      <c r="AI22" s="1">
        <v>2.136327E+18</v>
      </c>
      <c r="AJ22" s="1">
        <v>5.705334E+18</v>
      </c>
      <c r="AK22" s="1">
        <v>1.376997E+19</v>
      </c>
      <c r="AL22" s="1">
        <v>3.415363E+19</v>
      </c>
      <c r="AM22" s="1">
        <v>7.7958230000000008E+19</v>
      </c>
      <c r="AN22" s="1">
        <v>1.7172430000000002E+20</v>
      </c>
      <c r="AO22" s="1">
        <v>3.6872579999999997E+20</v>
      </c>
      <c r="AP22" s="1">
        <v>7.3867800000000007E+20</v>
      </c>
      <c r="AQ22" s="1">
        <v>1.4903299999999999E+21</v>
      </c>
      <c r="AR22" s="1">
        <v>2.8335860000000002E+21</v>
      </c>
      <c r="AS22" s="1">
        <v>5.2325989999999996E+21</v>
      </c>
      <c r="AT22" s="1">
        <v>9.4242319999999997E+21</v>
      </c>
      <c r="AU22" s="1">
        <v>1.6163700000000001E+22</v>
      </c>
      <c r="AV22" s="1">
        <v>2.7580249999999999E+22</v>
      </c>
      <c r="AW22" s="1">
        <v>4.5071499999999999E+22</v>
      </c>
      <c r="AX22" s="1">
        <v>7.1838309999999998E+22</v>
      </c>
      <c r="AY22" s="1">
        <v>1.118509E+23</v>
      </c>
      <c r="AZ22" s="1">
        <v>1.681022E+23</v>
      </c>
      <c r="BA22" s="1">
        <v>2.4960320000000001E+23</v>
      </c>
      <c r="BB22" s="1">
        <v>3.5898249999999998E+23</v>
      </c>
      <c r="BC22" s="1">
        <v>5.0517680000000002E+23</v>
      </c>
      <c r="BD22" s="1">
        <v>6.9598880000000002E+23</v>
      </c>
      <c r="BE22" s="1">
        <v>9.3417090000000003E+23</v>
      </c>
      <c r="BF22" s="1">
        <v>1.234851E+24</v>
      </c>
      <c r="BG22" s="1">
        <v>1.593944E+24</v>
      </c>
      <c r="BH22" s="1">
        <v>2.0191500000000001E+24</v>
      </c>
      <c r="BI22" s="1">
        <v>2.5110659999999998E+24</v>
      </c>
      <c r="BJ22" s="1">
        <v>3.0626139999999999E+24</v>
      </c>
      <c r="BK22" s="1">
        <v>3.6777430000000002E+24</v>
      </c>
      <c r="BL22" s="1">
        <v>4.3392950000000002E+24</v>
      </c>
      <c r="BM22" s="1">
        <v>5.0408509999999995E+24</v>
      </c>
      <c r="BN22" s="1">
        <v>5.7685570000000001E+24</v>
      </c>
      <c r="BO22" s="1">
        <v>6.5079999999999998E+24</v>
      </c>
      <c r="BP22" s="1">
        <v>7.2443760000000002E+24</v>
      </c>
      <c r="BQ22" s="1">
        <v>7.9641419999999997E+24</v>
      </c>
      <c r="BR22" s="1">
        <v>8.6535280000000005E+24</v>
      </c>
      <c r="BS22" s="1">
        <v>9.3004439999999995E+24</v>
      </c>
      <c r="BT22" s="1">
        <v>9.9003629999999992E+24</v>
      </c>
      <c r="BU22" s="1">
        <v>1.0438290000000001E+25</v>
      </c>
      <c r="BV22" s="1">
        <v>1.091965E+25</v>
      </c>
      <c r="BW22" s="1">
        <v>1.1338859999999999E+25</v>
      </c>
      <c r="BX22" s="1">
        <v>1.1697279999999999E+25</v>
      </c>
      <c r="BY22" s="1">
        <v>1.200233E+25</v>
      </c>
      <c r="BZ22" s="1">
        <v>1.225026E+25</v>
      </c>
      <c r="CA22" s="1">
        <v>1.245457E+25</v>
      </c>
      <c r="CB22" s="1">
        <v>1.261722E+25</v>
      </c>
      <c r="CC22" s="1">
        <v>1.2744669999999999E+25</v>
      </c>
      <c r="CD22" s="1">
        <v>1.278611E+25</v>
      </c>
    </row>
    <row r="23" spans="1:82" x14ac:dyDescent="0.3">
      <c r="A23">
        <v>44</v>
      </c>
      <c r="B23" s="1">
        <v>5.6386200000000001E+26</v>
      </c>
      <c r="C23" s="1">
        <v>2.4242689999999999E-43</v>
      </c>
      <c r="D23" s="1">
        <v>2.7801500000000001E-30</v>
      </c>
      <c r="E23" s="1">
        <v>2.5105609999999998E-25</v>
      </c>
      <c r="F23" s="1">
        <v>4.5253970000000003E-19</v>
      </c>
      <c r="G23" s="1">
        <v>4.4710210000000002E-16</v>
      </c>
      <c r="H23" s="1">
        <v>5.7928229999999997E-12</v>
      </c>
      <c r="I23" s="1">
        <v>7.0034739999999996E-9</v>
      </c>
      <c r="J23" s="1">
        <v>9.1148449999999997E-7</v>
      </c>
      <c r="K23" s="1">
        <v>2.7329129999999999E-4</v>
      </c>
      <c r="L23" s="1">
        <v>1.0987830000000001E-2</v>
      </c>
      <c r="M23" s="1">
        <v>1.2267159999999999</v>
      </c>
      <c r="N23" s="1">
        <v>55.048990000000003</v>
      </c>
      <c r="O23" s="1">
        <v>1322.09</v>
      </c>
      <c r="P23" s="1">
        <v>39859.5</v>
      </c>
      <c r="Q23" s="1">
        <v>507590.3</v>
      </c>
      <c r="R23" s="1">
        <v>10429930</v>
      </c>
      <c r="S23" s="1">
        <v>132062300</v>
      </c>
      <c r="T23" s="1">
        <v>1307801000</v>
      </c>
      <c r="U23" s="1">
        <v>13764380000</v>
      </c>
      <c r="V23" s="1">
        <v>92250070000</v>
      </c>
      <c r="W23" s="1">
        <v>793004000000</v>
      </c>
      <c r="X23" s="1">
        <v>5090846000000</v>
      </c>
      <c r="Y23" s="1">
        <v>28923530000000</v>
      </c>
      <c r="Z23" s="1">
        <v>165337000000000</v>
      </c>
      <c r="AA23" s="1">
        <v>725139400000000</v>
      </c>
      <c r="AB23" s="1">
        <v>3640474000000000</v>
      </c>
      <c r="AC23" s="1">
        <v>1.512651E+16</v>
      </c>
      <c r="AD23" s="1">
        <v>5.846523E+16</v>
      </c>
      <c r="AE23" s="1">
        <v>2.227638E+17</v>
      </c>
      <c r="AF23" s="1">
        <v>7.181553E+17</v>
      </c>
      <c r="AG23" s="1">
        <v>2.488697E+18</v>
      </c>
      <c r="AH23" s="1">
        <v>7.585686E+18</v>
      </c>
      <c r="AI23" s="1">
        <v>2.201305E+19</v>
      </c>
      <c r="AJ23" s="1">
        <v>6.248235E+19</v>
      </c>
      <c r="AK23" s="1">
        <v>1.587852E+20</v>
      </c>
      <c r="AL23" s="1">
        <v>4.1790209999999998E+20</v>
      </c>
      <c r="AM23" s="1">
        <v>1.005401E+21</v>
      </c>
      <c r="AN23" s="1">
        <v>2.3308250000000001E+21</v>
      </c>
      <c r="AO23" s="1">
        <v>5.2718470000000002E+21</v>
      </c>
      <c r="AP23" s="1">
        <v>1.1053930000000001E+22</v>
      </c>
      <c r="AQ23" s="1">
        <v>2.3461199999999999E+22</v>
      </c>
      <c r="AR23" s="1">
        <v>4.6695309999999998E+22</v>
      </c>
      <c r="AS23" s="1">
        <v>9.0178719999999999E+22</v>
      </c>
      <c r="AT23" s="1">
        <v>1.6989019999999999E+23</v>
      </c>
      <c r="AU23" s="1">
        <v>3.0343560000000001E+23</v>
      </c>
      <c r="AV23" s="1">
        <v>5.4090140000000002E+23</v>
      </c>
      <c r="AW23" s="1">
        <v>9.2011350000000004E+23</v>
      </c>
      <c r="AX23" s="1">
        <v>1.525422E+24</v>
      </c>
      <c r="AY23" s="1">
        <v>2.4698300000000002E+24</v>
      </c>
      <c r="AZ23" s="1">
        <v>3.8479859999999998E+24</v>
      </c>
      <c r="BA23" s="1">
        <v>5.9337929999999999E+24</v>
      </c>
      <c r="BB23" s="1">
        <v>8.8390819999999999E+24</v>
      </c>
      <c r="BC23" s="1">
        <v>1.287423E+25</v>
      </c>
      <c r="BD23" s="1">
        <v>1.834804E+25</v>
      </c>
      <c r="BE23" s="1">
        <v>2.5417999999999999E+25</v>
      </c>
      <c r="BF23" s="1">
        <v>3.470408E+25</v>
      </c>
      <c r="BG23" s="1">
        <v>4.6173999999999999E+25</v>
      </c>
      <c r="BH23" s="1">
        <v>6.0242810000000001E+25</v>
      </c>
      <c r="BI23" s="1">
        <v>7.7100409999999998E+25</v>
      </c>
      <c r="BJ23" s="1">
        <v>9.6605639999999992E+25</v>
      </c>
      <c r="BK23" s="1">
        <v>1.1916470000000001E+26</v>
      </c>
      <c r="BL23" s="1">
        <v>1.4418419999999999E+26</v>
      </c>
      <c r="BM23" s="1">
        <v>1.71595E+26</v>
      </c>
      <c r="BN23" s="1">
        <v>2.0095779999999999E+26</v>
      </c>
      <c r="BO23" s="1">
        <v>2.316777E+26</v>
      </c>
      <c r="BP23" s="1">
        <v>2.6331429999999998E+26</v>
      </c>
      <c r="BQ23" s="1">
        <v>2.9512490000000001E+26</v>
      </c>
      <c r="BR23" s="1">
        <v>3.2652960000000002E+26</v>
      </c>
      <c r="BS23" s="1">
        <v>3.5688849999999999E+26</v>
      </c>
      <c r="BT23" s="1">
        <v>3.858186E+26</v>
      </c>
      <c r="BU23" s="1">
        <v>4.1258079999999997E+26</v>
      </c>
      <c r="BV23" s="1">
        <v>4.3716419999999999E+26</v>
      </c>
      <c r="BW23" s="1">
        <v>4.5918769999999997E+26</v>
      </c>
      <c r="BX23" s="1">
        <v>4.7854470000000003E+26</v>
      </c>
      <c r="BY23" s="1">
        <v>4.9544450000000002E+26</v>
      </c>
      <c r="BZ23" s="1">
        <v>5.0958580000000001E+26</v>
      </c>
      <c r="CA23" s="1">
        <v>5.2152619999999997E+26</v>
      </c>
      <c r="CB23" s="1">
        <v>5.31288E+26</v>
      </c>
      <c r="CC23" s="1">
        <v>5.3913630000000003E+26</v>
      </c>
      <c r="CD23" s="1">
        <v>5.4172649999999998E+26</v>
      </c>
    </row>
    <row r="24" spans="1:82" x14ac:dyDescent="0.3">
      <c r="A24">
        <v>46</v>
      </c>
      <c r="B24" s="1">
        <v>2.5373789999999999E+28</v>
      </c>
      <c r="C24" s="1">
        <v>3.6266830000000002E-45</v>
      </c>
      <c r="D24" s="1">
        <v>1.6635560000000001E-31</v>
      </c>
      <c r="E24" s="1">
        <v>2.347182E-26</v>
      </c>
      <c r="F24" s="1">
        <v>8.2886379999999995E-20</v>
      </c>
      <c r="G24" s="1">
        <v>1.0699580000000001E-16</v>
      </c>
      <c r="H24" s="1">
        <v>2.1633259999999999E-12</v>
      </c>
      <c r="I24" s="1">
        <v>3.7237129999999999E-9</v>
      </c>
      <c r="J24" s="1">
        <v>5.7517890000000003E-7</v>
      </c>
      <c r="K24" s="1">
        <v>2.278356E-4</v>
      </c>
      <c r="L24" s="1">
        <v>1.051096E-2</v>
      </c>
      <c r="M24" s="1">
        <v>1.4765630000000001</v>
      </c>
      <c r="N24" s="1">
        <v>79.839519999999993</v>
      </c>
      <c r="O24" s="1">
        <v>2171.3319999999999</v>
      </c>
      <c r="P24" s="1">
        <v>77505.48</v>
      </c>
      <c r="Q24" s="1">
        <v>1091253</v>
      </c>
      <c r="R24" s="1">
        <v>26085260</v>
      </c>
      <c r="S24" s="1">
        <v>373629500</v>
      </c>
      <c r="T24" s="1">
        <v>4086018000</v>
      </c>
      <c r="U24" s="1">
        <v>48432950000</v>
      </c>
      <c r="V24" s="1">
        <v>351976700000</v>
      </c>
      <c r="W24" s="1">
        <v>3381474000000</v>
      </c>
      <c r="X24" s="1">
        <v>23803740000000</v>
      </c>
      <c r="Y24" s="1">
        <v>146729400000000</v>
      </c>
      <c r="Z24" s="1">
        <v>918653100000000</v>
      </c>
      <c r="AA24" s="1">
        <v>4312774000000000</v>
      </c>
      <c r="AB24" s="1">
        <v>2.362199E+16</v>
      </c>
      <c r="AC24" s="1">
        <v>1.056658E+17</v>
      </c>
      <c r="AD24" s="1">
        <v>4.373993E+17</v>
      </c>
      <c r="AE24" s="1">
        <v>1.793444E+18</v>
      </c>
      <c r="AF24" s="1">
        <v>6.130859E+18</v>
      </c>
      <c r="AG24" s="1">
        <v>2.28113E+19</v>
      </c>
      <c r="AH24" s="1">
        <v>7.394324E+19</v>
      </c>
      <c r="AI24" s="1">
        <v>2.2757190000000002E+20</v>
      </c>
      <c r="AJ24" s="1">
        <v>6.8672460000000003E+20</v>
      </c>
      <c r="AK24" s="1">
        <v>1.83712E+21</v>
      </c>
      <c r="AL24" s="1">
        <v>5.1323560000000004E+21</v>
      </c>
      <c r="AM24" s="1">
        <v>1.3015829999999999E+22</v>
      </c>
      <c r="AN24" s="1">
        <v>3.1757830000000002E+22</v>
      </c>
      <c r="AO24" s="1">
        <v>7.5683890000000004E+22</v>
      </c>
      <c r="AP24" s="1">
        <v>1.6607919999999999E+23</v>
      </c>
      <c r="AQ24" s="1">
        <v>3.7094630000000001E+23</v>
      </c>
      <c r="AR24" s="1">
        <v>7.7298339999999997E+23</v>
      </c>
      <c r="AS24" s="1">
        <v>1.561364E+24</v>
      </c>
      <c r="AT24" s="1">
        <v>3.0777610000000002E+24</v>
      </c>
      <c r="AU24" s="1">
        <v>5.7246330000000004E+24</v>
      </c>
      <c r="AV24" s="1">
        <v>1.0665180000000001E+25</v>
      </c>
      <c r="AW24" s="1">
        <v>1.888915E+25</v>
      </c>
      <c r="AX24" s="1">
        <v>3.2580780000000002E+25</v>
      </c>
      <c r="AY24" s="1">
        <v>5.4877880000000004E+25</v>
      </c>
      <c r="AZ24" s="1">
        <v>8.8649169999999992E+25</v>
      </c>
      <c r="BA24" s="1">
        <v>1.4204060000000001E+26</v>
      </c>
      <c r="BB24" s="1">
        <v>2.1922989999999999E+26</v>
      </c>
      <c r="BC24" s="1">
        <v>3.3062610000000003E+26</v>
      </c>
      <c r="BD24" s="1">
        <v>4.8769029999999997E+26</v>
      </c>
      <c r="BE24" s="1">
        <v>6.9758189999999997E+26</v>
      </c>
      <c r="BF24" s="1">
        <v>9.8441610000000003E+26</v>
      </c>
      <c r="BG24" s="1">
        <v>1.3508599999999999E+27</v>
      </c>
      <c r="BH24" s="1">
        <v>1.816429E+27</v>
      </c>
      <c r="BI24" s="1">
        <v>2.394242E+27</v>
      </c>
      <c r="BJ24" s="1">
        <v>3.0841310000000001E+27</v>
      </c>
      <c r="BK24" s="1">
        <v>3.911565E+27</v>
      </c>
      <c r="BL24" s="1">
        <v>4.857962E+27</v>
      </c>
      <c r="BM24" s="1">
        <v>5.9290849999999998E+27</v>
      </c>
      <c r="BN24" s="1">
        <v>7.1140709999999996E+27</v>
      </c>
      <c r="BO24" s="1">
        <v>8.3904680000000004E+27</v>
      </c>
      <c r="BP24" s="1">
        <v>9.7498170000000001E+27</v>
      </c>
      <c r="BQ24" s="1">
        <v>1.1155930000000001E+28</v>
      </c>
      <c r="BR24" s="1">
        <v>1.2586720000000001E+28</v>
      </c>
      <c r="BS24" s="1">
        <v>1.4011629999999999E+28</v>
      </c>
      <c r="BT24" s="1">
        <v>1.5406879999999999E+28</v>
      </c>
      <c r="BU24" s="1">
        <v>1.6738439999999999E+28</v>
      </c>
      <c r="BV24" s="1">
        <v>1.79941E+28</v>
      </c>
      <c r="BW24" s="1">
        <v>1.915125E+28</v>
      </c>
      <c r="BX24" s="1">
        <v>2.019677E+28</v>
      </c>
      <c r="BY24" s="1">
        <v>2.1133110000000001E+28</v>
      </c>
      <c r="BZ24" s="1">
        <v>2.193976E+28</v>
      </c>
      <c r="CA24" s="1">
        <v>2.263769E+28</v>
      </c>
      <c r="CB24" s="1">
        <v>2.3223609999999998E+28</v>
      </c>
      <c r="CC24" s="1">
        <v>2.3706969999999999E+28</v>
      </c>
      <c r="CD24" s="1">
        <v>2.3868850000000002E+28</v>
      </c>
    </row>
    <row r="25" spans="1:82" x14ac:dyDescent="0.3">
      <c r="A25">
        <v>48</v>
      </c>
      <c r="B25" s="1">
        <v>1.1925680000000001E+30</v>
      </c>
      <c r="C25" s="1">
        <v>5.4353310000000004E-47</v>
      </c>
      <c r="D25" s="1">
        <v>9.9723279999999997E-33</v>
      </c>
      <c r="E25" s="1">
        <v>2.1984350000000001E-27</v>
      </c>
      <c r="F25" s="1">
        <v>1.521066E-20</v>
      </c>
      <c r="G25" s="1">
        <v>2.5651990000000001E-17</v>
      </c>
      <c r="H25" s="1">
        <v>8.0955420000000002E-13</v>
      </c>
      <c r="I25" s="1">
        <v>1.9872240000000001E-9</v>
      </c>
      <c r="J25" s="1">
        <v>3.636893E-7</v>
      </c>
      <c r="K25" s="1">
        <v>1.904954E-4</v>
      </c>
      <c r="L25" s="1">
        <v>1.0073729999999999E-2</v>
      </c>
      <c r="M25" s="1">
        <v>1.7817050000000001</v>
      </c>
      <c r="N25" s="1">
        <v>116.2616</v>
      </c>
      <c r="O25" s="1">
        <v>3573.8649999999998</v>
      </c>
      <c r="P25" s="1">
        <v>151168.70000000001</v>
      </c>
      <c r="Q25" s="1">
        <v>2350689</v>
      </c>
      <c r="R25" s="1">
        <v>65407460</v>
      </c>
      <c r="S25" s="1">
        <v>1060596000</v>
      </c>
      <c r="T25" s="1">
        <v>12795410000</v>
      </c>
      <c r="U25" s="1">
        <v>170920500000</v>
      </c>
      <c r="V25" s="1">
        <v>1345798000000</v>
      </c>
      <c r="W25" s="1">
        <v>14456930000000</v>
      </c>
      <c r="X25" s="1">
        <v>111632700000000</v>
      </c>
      <c r="Y25" s="1">
        <v>746173100000000</v>
      </c>
      <c r="Z25" s="1">
        <v>5118961000000000</v>
      </c>
      <c r="AA25" s="1">
        <v>2.570978E+16</v>
      </c>
      <c r="AB25" s="1">
        <v>1.536969E+17</v>
      </c>
      <c r="AC25" s="1">
        <v>7.402825E+17</v>
      </c>
      <c r="AD25" s="1">
        <v>3.281016E+18</v>
      </c>
      <c r="AE25" s="1">
        <v>1.448185E+19</v>
      </c>
      <c r="AF25" s="1">
        <v>5.247516E+19</v>
      </c>
      <c r="AG25" s="1">
        <v>2.0970849999999998E+20</v>
      </c>
      <c r="AH25" s="1">
        <v>7.2300290000000005E+20</v>
      </c>
      <c r="AI25" s="1">
        <v>2.3596389999999999E+21</v>
      </c>
      <c r="AJ25" s="1">
        <v>7.5720660000000002E+21</v>
      </c>
      <c r="AK25" s="1">
        <v>2.131905E+22</v>
      </c>
      <c r="AL25" s="1">
        <v>6.324218E+22</v>
      </c>
      <c r="AM25" s="1">
        <v>1.690823E+23</v>
      </c>
      <c r="AN25" s="1">
        <v>4.3419390000000001E+23</v>
      </c>
      <c r="AO25" s="1">
        <v>1.090551E+24</v>
      </c>
      <c r="AP25" s="1">
        <v>2.5041599999999998E+24</v>
      </c>
      <c r="AQ25" s="1">
        <v>5.887957E+24</v>
      </c>
      <c r="AR25" s="1">
        <v>1.284748E+25</v>
      </c>
      <c r="AS25" s="1">
        <v>2.7145279999999999E+25</v>
      </c>
      <c r="AT25" s="1">
        <v>5.6002809999999997E+25</v>
      </c>
      <c r="AU25" s="1">
        <v>1.084759E+26</v>
      </c>
      <c r="AV25" s="1">
        <v>2.112907E+26</v>
      </c>
      <c r="AW25" s="1">
        <v>3.8970100000000003E+26</v>
      </c>
      <c r="AX25" s="1">
        <v>6.9946560000000007E+26</v>
      </c>
      <c r="AY25" s="1">
        <v>1.226043E+27</v>
      </c>
      <c r="AZ25" s="1">
        <v>2.053755E+27</v>
      </c>
      <c r="BA25" s="1">
        <v>3.420718E+27</v>
      </c>
      <c r="BB25" s="1">
        <v>5.4720560000000004E+27</v>
      </c>
      <c r="BC25" s="1">
        <v>8.5478840000000001E+27</v>
      </c>
      <c r="BD25" s="1">
        <v>1.3055719999999999E+28</v>
      </c>
      <c r="BE25" s="1">
        <v>1.9287950000000001E+28</v>
      </c>
      <c r="BF25" s="1">
        <v>2.814932E+28</v>
      </c>
      <c r="BG25" s="1">
        <v>3.9859120000000001E+28</v>
      </c>
      <c r="BH25" s="1">
        <v>5.5268230000000003E+28</v>
      </c>
      <c r="BI25" s="1">
        <v>7.5077410000000004E+28</v>
      </c>
      <c r="BJ25" s="1">
        <v>9.9481709999999995E+28</v>
      </c>
      <c r="BK25" s="1">
        <v>1.2983500000000001E+29</v>
      </c>
      <c r="BL25" s="1">
        <v>1.656403E+29</v>
      </c>
      <c r="BM25" s="1">
        <v>2.0750179999999999E+29</v>
      </c>
      <c r="BN25" s="1">
        <v>2.553321E+29</v>
      </c>
      <c r="BO25" s="1">
        <v>3.0837210000000001E+29</v>
      </c>
      <c r="BP25" s="1">
        <v>3.6678679999999998E+29</v>
      </c>
      <c r="BQ25" s="1">
        <v>4.2895060000000003E+29</v>
      </c>
      <c r="BR25" s="1">
        <v>4.9414450000000003E+29</v>
      </c>
      <c r="BS25" s="1">
        <v>5.6103309999999998E+29</v>
      </c>
      <c r="BT25" s="1">
        <v>6.2833039999999999E+29</v>
      </c>
      <c r="BU25" s="1">
        <v>6.9458949999999999E+29</v>
      </c>
      <c r="BV25" s="1">
        <v>7.5873400000000006E+29</v>
      </c>
      <c r="BW25" s="1">
        <v>8.1953819999999995E+29</v>
      </c>
      <c r="BX25" s="1">
        <v>8.7601670000000006E+29</v>
      </c>
      <c r="BY25" s="1">
        <v>9.2790000000000005E+29</v>
      </c>
      <c r="BZ25" s="1">
        <v>9.7391719999999994E+29</v>
      </c>
      <c r="CA25" s="1">
        <v>1.014716E+30</v>
      </c>
      <c r="CB25" s="1">
        <v>1.049887E+30</v>
      </c>
      <c r="CC25" s="1">
        <v>1.07966E+30</v>
      </c>
      <c r="CD25" s="1">
        <v>1.089777E+30</v>
      </c>
    </row>
    <row r="26" spans="1:82" x14ac:dyDescent="0.3">
      <c r="A26">
        <v>50</v>
      </c>
      <c r="B26" s="1">
        <v>5.8435840000000002E+31</v>
      </c>
      <c r="C26" s="1">
        <v>8.1595630000000003E-49</v>
      </c>
      <c r="D26" s="1">
        <v>5.9879999999999997E-34</v>
      </c>
      <c r="E26" s="1">
        <v>2.0625640000000002E-28</v>
      </c>
      <c r="F26" s="1">
        <v>2.7962469999999999E-21</v>
      </c>
      <c r="G26" s="1">
        <v>6.1603639999999998E-18</v>
      </c>
      <c r="H26" s="1">
        <v>3.035151E-13</v>
      </c>
      <c r="I26" s="1">
        <v>1.0640119999999999E-9</v>
      </c>
      <c r="J26" s="1">
        <v>2.303865E-7</v>
      </c>
      <c r="K26" s="1">
        <v>1.596968E-4</v>
      </c>
      <c r="L26" s="1">
        <v>9.6714000000000001E-3</v>
      </c>
      <c r="M26" s="1">
        <v>2.154782</v>
      </c>
      <c r="N26" s="1">
        <v>169.93940000000001</v>
      </c>
      <c r="O26" s="1">
        <v>5894.1120000000001</v>
      </c>
      <c r="P26" s="1">
        <v>295680.40000000002</v>
      </c>
      <c r="Q26" s="1">
        <v>5072847</v>
      </c>
      <c r="R26" s="1">
        <v>164395500</v>
      </c>
      <c r="S26" s="1">
        <v>3020134000</v>
      </c>
      <c r="T26" s="1">
        <v>40153370000</v>
      </c>
      <c r="U26" s="1">
        <v>604822400000</v>
      </c>
      <c r="V26" s="1">
        <v>5155686000000</v>
      </c>
      <c r="W26" s="1">
        <v>61957890000000</v>
      </c>
      <c r="X26" s="1">
        <v>524986400000000</v>
      </c>
      <c r="Y26" s="1">
        <v>3803037000000000</v>
      </c>
      <c r="Z26" s="1">
        <v>2.860025E+16</v>
      </c>
      <c r="AA26" s="1">
        <v>1.535881E+17</v>
      </c>
      <c r="AB26" s="1">
        <v>1.002553E+18</v>
      </c>
      <c r="AC26" s="1">
        <v>5.200389E+18</v>
      </c>
      <c r="AD26" s="1">
        <v>2.467109E+19</v>
      </c>
      <c r="AE26" s="1">
        <v>1.172603E+20</v>
      </c>
      <c r="AF26" s="1">
        <v>4.5020620000000003E+20</v>
      </c>
      <c r="AG26" s="1">
        <v>1.9331219999999999E+21</v>
      </c>
      <c r="AH26" s="1">
        <v>7.0893909999999999E+21</v>
      </c>
      <c r="AI26" s="1">
        <v>2.453253E+22</v>
      </c>
      <c r="AJ26" s="1">
        <v>8.3739520000000004E+22</v>
      </c>
      <c r="AK26" s="1">
        <v>2.480697E+23</v>
      </c>
      <c r="AL26" s="1">
        <v>7.8164669999999995E+23</v>
      </c>
      <c r="AM26" s="1">
        <v>2.2033369999999999E+24</v>
      </c>
      <c r="AN26" s="1">
        <v>5.9547240000000003E+24</v>
      </c>
      <c r="AO26" s="1">
        <v>1.576661E+25</v>
      </c>
      <c r="AP26" s="1">
        <v>3.7878850000000002E+25</v>
      </c>
      <c r="AQ26" s="1">
        <v>9.3786679999999993E+25</v>
      </c>
      <c r="AR26" s="1">
        <v>2.143085E+26</v>
      </c>
      <c r="AS26" s="1">
        <v>4.7368009999999999E+26</v>
      </c>
      <c r="AT26" s="1">
        <v>1.0230430000000001E+27</v>
      </c>
      <c r="AU26" s="1">
        <v>2.0635340000000001E+27</v>
      </c>
      <c r="AV26" s="1">
        <v>4.2036879999999998E+27</v>
      </c>
      <c r="AW26" s="1">
        <v>8.0753380000000003E+27</v>
      </c>
      <c r="AX26" s="1">
        <v>1.508515E+28</v>
      </c>
      <c r="AY26" s="1">
        <v>2.7524590000000001E+28</v>
      </c>
      <c r="AZ26" s="1">
        <v>4.781512E+28</v>
      </c>
      <c r="BA26" s="1">
        <v>8.2820009999999993E+28</v>
      </c>
      <c r="BB26" s="1">
        <v>1.3734939999999999E+29</v>
      </c>
      <c r="BC26" s="1">
        <v>2.2229379999999999E+29</v>
      </c>
      <c r="BD26" s="1">
        <v>3.5170230000000002E+29</v>
      </c>
      <c r="BE26" s="1">
        <v>5.3678259999999999E+29</v>
      </c>
      <c r="BF26" s="1">
        <v>8.1058840000000001E+29</v>
      </c>
      <c r="BG26" s="1">
        <v>1.1848589999999999E+30</v>
      </c>
      <c r="BH26" s="1">
        <v>1.69494E+30</v>
      </c>
      <c r="BI26" s="1">
        <v>2.3741940000000001E+30</v>
      </c>
      <c r="BJ26" s="1">
        <v>3.2375970000000002E+30</v>
      </c>
      <c r="BK26" s="1">
        <v>4.3512200000000001E+30</v>
      </c>
      <c r="BL26" s="1">
        <v>5.7060990000000001E+30</v>
      </c>
      <c r="BM26" s="1">
        <v>7.3423399999999994E+30</v>
      </c>
      <c r="BN26" s="1">
        <v>9.2732720000000003E+30</v>
      </c>
      <c r="BO26" s="1">
        <v>1.1477580000000001E+31</v>
      </c>
      <c r="BP26" s="1">
        <v>1.39881E+31</v>
      </c>
      <c r="BQ26" s="1">
        <v>1.6736769999999999E+31</v>
      </c>
      <c r="BR26" s="1">
        <v>1.970766E+31</v>
      </c>
      <c r="BS26" s="1">
        <v>2.2848039999999999E+31</v>
      </c>
      <c r="BT26" s="1">
        <v>2.6094339999999998E+31</v>
      </c>
      <c r="BU26" s="1">
        <v>2.9391740000000001E+31</v>
      </c>
      <c r="BV26" s="1">
        <v>3.2668960000000001E+31</v>
      </c>
      <c r="BW26" s="1">
        <v>3.5864339999999998E+31</v>
      </c>
      <c r="BX26" s="1">
        <v>3.8915660000000001E+31</v>
      </c>
      <c r="BY26" s="1">
        <v>4.1790810000000002E+31</v>
      </c>
      <c r="BZ26" s="1">
        <v>4.4416180000000004E+31</v>
      </c>
      <c r="CA26" s="1">
        <v>4.6801440000000003E+31</v>
      </c>
      <c r="CB26" s="1">
        <v>4.8912869999999999E+31</v>
      </c>
      <c r="CC26" s="1">
        <v>5.074689E+31</v>
      </c>
      <c r="CD26" s="1">
        <v>5.1379220000000004E+31</v>
      </c>
    </row>
    <row r="27" spans="1:82" x14ac:dyDescent="0.3">
      <c r="A27">
        <v>52</v>
      </c>
      <c r="B27" s="1">
        <v>2.9802280000000001E+33</v>
      </c>
      <c r="C27" s="1">
        <v>1.226808E-50</v>
      </c>
      <c r="D27" s="1">
        <v>3.6011159999999999E-35</v>
      </c>
      <c r="E27" s="1">
        <v>1.9380819999999999E-29</v>
      </c>
      <c r="F27" s="1">
        <v>5.1487360000000003E-22</v>
      </c>
      <c r="G27" s="1">
        <v>1.481719E-18</v>
      </c>
      <c r="H27" s="1">
        <v>1.1398660000000001E-13</v>
      </c>
      <c r="I27" s="1">
        <v>5.7137139999999999E-10</v>
      </c>
      <c r="J27" s="1">
        <v>1.4618959999999999E-7</v>
      </c>
      <c r="K27" s="1">
        <v>1.3419960000000001E-4</v>
      </c>
      <c r="L27" s="1">
        <v>9.2999510000000007E-3</v>
      </c>
      <c r="M27" s="1">
        <v>2.6113930000000001</v>
      </c>
      <c r="N27" s="1">
        <v>249.2801</v>
      </c>
      <c r="O27" s="1">
        <v>9738.6219999999994</v>
      </c>
      <c r="P27" s="1">
        <v>579862.6</v>
      </c>
      <c r="Q27" s="1">
        <v>10965600</v>
      </c>
      <c r="R27" s="1">
        <v>414099900</v>
      </c>
      <c r="S27" s="1">
        <v>8625789000</v>
      </c>
      <c r="T27" s="1">
        <v>126250000000</v>
      </c>
      <c r="U27" s="1">
        <v>2145673000000</v>
      </c>
      <c r="V27" s="1">
        <v>19786310000000</v>
      </c>
      <c r="W27" s="1">
        <v>266127400000000</v>
      </c>
      <c r="X27" s="1">
        <v>2475395000000000</v>
      </c>
      <c r="Y27" s="1">
        <v>1.942283E+16</v>
      </c>
      <c r="Z27" s="1">
        <v>1.6019E+17</v>
      </c>
      <c r="AA27" s="1">
        <v>9.192985E+17</v>
      </c>
      <c r="AB27" s="1">
        <v>6.554796E+18</v>
      </c>
      <c r="AC27" s="1">
        <v>3.662429E+19</v>
      </c>
      <c r="AD27" s="1">
        <v>1.859218E+20</v>
      </c>
      <c r="AE27" s="1">
        <v>9.5187270000000002E+20</v>
      </c>
      <c r="AF27" s="1">
        <v>3.8708259999999999E+21</v>
      </c>
      <c r="AG27" s="1">
        <v>1.7864160000000001E+22</v>
      </c>
      <c r="AH27" s="1">
        <v>6.9696259999999998E+22</v>
      </c>
      <c r="AI27" s="1">
        <v>2.556854E+23</v>
      </c>
      <c r="AJ27" s="1">
        <v>9.2859169999999996E+23</v>
      </c>
      <c r="AK27" s="1">
        <v>2.8936460000000001E+24</v>
      </c>
      <c r="AL27" s="1">
        <v>9.6875050000000009E+24</v>
      </c>
      <c r="AM27" s="1">
        <v>2.8794019999999999E+25</v>
      </c>
      <c r="AN27" s="1">
        <v>8.18952E+25</v>
      </c>
      <c r="AO27" s="1">
        <v>2.2863800000000002E+26</v>
      </c>
      <c r="AP27" s="1">
        <v>5.7462170000000003E+26</v>
      </c>
      <c r="AQ27" s="1">
        <v>1.498633E+27</v>
      </c>
      <c r="AR27" s="1">
        <v>3.5866029999999997E+27</v>
      </c>
      <c r="AS27" s="1">
        <v>8.2930729999999997E+27</v>
      </c>
      <c r="AT27" s="1">
        <v>1.8755019999999999E+28</v>
      </c>
      <c r="AU27" s="1">
        <v>3.9391620000000001E+28</v>
      </c>
      <c r="AV27" s="1">
        <v>8.3951310000000009E+28</v>
      </c>
      <c r="AW27" s="1">
        <v>1.6799600000000001E+29</v>
      </c>
      <c r="AX27" s="1">
        <v>3.266599E+29</v>
      </c>
      <c r="AY27" s="1">
        <v>6.2060370000000002E+29</v>
      </c>
      <c r="AZ27" s="1">
        <v>1.1180990000000001E+30</v>
      </c>
      <c r="BA27" s="1">
        <v>2.0146770000000001E+30</v>
      </c>
      <c r="BB27" s="1">
        <v>3.4645720000000003E+30</v>
      </c>
      <c r="BC27" s="1">
        <v>5.8108960000000001E+30</v>
      </c>
      <c r="BD27" s="1">
        <v>9.5267699999999999E+30</v>
      </c>
      <c r="BE27" s="1">
        <v>1.5024029999999999E+31</v>
      </c>
      <c r="BF27" s="1">
        <v>2.3485700000000001E+31</v>
      </c>
      <c r="BG27" s="1">
        <v>3.545076E+31</v>
      </c>
      <c r="BH27" s="1">
        <v>5.2338410000000001E+31</v>
      </c>
      <c r="BI27" s="1">
        <v>7.5634599999999996E+31</v>
      </c>
      <c r="BJ27" s="1">
        <v>1.0618520000000001E+32</v>
      </c>
      <c r="BK27" s="1">
        <v>1.470482E+32</v>
      </c>
      <c r="BL27" s="1">
        <v>1.9832639999999999E+32</v>
      </c>
      <c r="BM27" s="1">
        <v>2.6229070000000001E+32</v>
      </c>
      <c r="BN27" s="1">
        <v>3.4025669999999998E+32</v>
      </c>
      <c r="BO27" s="1">
        <v>4.3187729999999997E+32</v>
      </c>
      <c r="BP27" s="1">
        <v>5.3978559999999998E+32</v>
      </c>
      <c r="BQ27" s="1">
        <v>6.6134119999999999E+32</v>
      </c>
      <c r="BR27" s="1">
        <v>7.9674070000000002E+32</v>
      </c>
      <c r="BS27" s="1">
        <v>9.4420090000000006E+32</v>
      </c>
      <c r="BT27" s="1">
        <v>1.100813E+33</v>
      </c>
      <c r="BU27" s="1">
        <v>1.264925E+33</v>
      </c>
      <c r="BV27" s="1">
        <v>1.4323850000000001E+33</v>
      </c>
      <c r="BW27" s="1">
        <v>1.6003250000000001E+33</v>
      </c>
      <c r="BX27" s="1">
        <v>1.765198E+33</v>
      </c>
      <c r="BY27" s="1">
        <v>1.9245400000000001E+33</v>
      </c>
      <c r="BZ27" s="1">
        <v>2.0743359999999999E+33</v>
      </c>
      <c r="CA27" s="1">
        <v>2.213804E+33</v>
      </c>
      <c r="CB27" s="1">
        <v>2.3405690000000001E+33</v>
      </c>
      <c r="CC27" s="1">
        <v>2.4535610000000001E+33</v>
      </c>
      <c r="CD27" s="1">
        <v>2.4930819999999999E+33</v>
      </c>
    </row>
    <row r="28" spans="1:82" x14ac:dyDescent="0.3">
      <c r="A28">
        <v>54</v>
      </c>
      <c r="B28" s="1">
        <v>1.579521E+35</v>
      </c>
      <c r="C28" s="1">
        <v>1.8471639999999998E-52</v>
      </c>
      <c r="D28" s="1">
        <v>2.1687670000000001E-36</v>
      </c>
      <c r="E28" s="1">
        <v>1.823719E-30</v>
      </c>
      <c r="F28" s="1">
        <v>9.4943799999999996E-23</v>
      </c>
      <c r="G28" s="1">
        <v>3.5690240000000001E-19</v>
      </c>
      <c r="H28" s="1">
        <v>4.2875039999999999E-14</v>
      </c>
      <c r="I28" s="1">
        <v>3.0762730000000002E-10</v>
      </c>
      <c r="J28" s="1">
        <v>9.2907450000000004E-8</v>
      </c>
      <c r="K28" s="1">
        <v>1.130202E-4</v>
      </c>
      <c r="L28" s="1">
        <v>8.9559630000000008E-3</v>
      </c>
      <c r="M28" s="1">
        <v>3.1708069999999999</v>
      </c>
      <c r="N28" s="1">
        <v>366.87549999999999</v>
      </c>
      <c r="O28" s="1">
        <v>16118.09</v>
      </c>
      <c r="P28" s="1">
        <v>1139958</v>
      </c>
      <c r="Q28" s="1">
        <v>23740030</v>
      </c>
      <c r="R28" s="1">
        <v>1045208000</v>
      </c>
      <c r="S28" s="1">
        <v>24706000000</v>
      </c>
      <c r="T28" s="1">
        <v>397666300000</v>
      </c>
      <c r="U28" s="1">
        <v>7630095000000</v>
      </c>
      <c r="V28" s="1">
        <v>76059620000000</v>
      </c>
      <c r="W28" s="1">
        <v>1145473000000000</v>
      </c>
      <c r="X28" s="1">
        <v>1.170086E+16</v>
      </c>
      <c r="Y28" s="1">
        <v>9.938398E+16</v>
      </c>
      <c r="Z28" s="1">
        <v>8.993052E+17</v>
      </c>
      <c r="AA28" s="1">
        <v>5.512224E+18</v>
      </c>
      <c r="AB28" s="1">
        <v>4.294822E+19</v>
      </c>
      <c r="AC28" s="1">
        <v>2.5853950000000002E+20</v>
      </c>
      <c r="AD28" s="1">
        <v>1.403968E+21</v>
      </c>
      <c r="AE28" s="1">
        <v>7.7451299999999999E+21</v>
      </c>
      <c r="AF28" s="1">
        <v>3.334655E+22</v>
      </c>
      <c r="AG28" s="1">
        <v>1.6546340000000001E+23</v>
      </c>
      <c r="AH28" s="1">
        <v>6.8684440000000006E+23</v>
      </c>
      <c r="AI28" s="1">
        <v>2.6708309999999999E+24</v>
      </c>
      <c r="AJ28" s="1">
        <v>1.032298E+25</v>
      </c>
      <c r="AK28" s="1">
        <v>3.3828919999999998E+25</v>
      </c>
      <c r="AL28" s="1">
        <v>1.203678E+26</v>
      </c>
      <c r="AM28" s="1">
        <v>3.7727679999999999E+26</v>
      </c>
      <c r="AN28" s="1">
        <v>1.129185E+27</v>
      </c>
      <c r="AO28" s="1">
        <v>3.3247849999999998E+27</v>
      </c>
      <c r="AP28" s="1">
        <v>8.7397549999999995E+27</v>
      </c>
      <c r="AQ28" s="1">
        <v>2.4016040000000001E+28</v>
      </c>
      <c r="AR28" s="1">
        <v>6.0203289999999999E+28</v>
      </c>
      <c r="AS28" s="1">
        <v>1.456286E+29</v>
      </c>
      <c r="AT28" s="1">
        <v>3.4493409999999997E+29</v>
      </c>
      <c r="AU28" s="1">
        <v>7.5432170000000005E+29</v>
      </c>
      <c r="AV28" s="1">
        <v>1.6823200000000001E+30</v>
      </c>
      <c r="AW28" s="1">
        <v>3.5073199999999997E+30</v>
      </c>
      <c r="AX28" s="1">
        <v>7.0994080000000004E+30</v>
      </c>
      <c r="AY28" s="1">
        <v>1.4047280000000001E+31</v>
      </c>
      <c r="AZ28" s="1">
        <v>2.6247440000000001E+31</v>
      </c>
      <c r="BA28" s="1">
        <v>4.9216050000000004E+31</v>
      </c>
      <c r="BB28" s="1">
        <v>8.7777699999999997E+31</v>
      </c>
      <c r="BC28" s="1">
        <v>1.525996E+32</v>
      </c>
      <c r="BD28" s="1">
        <v>2.5932350000000002E+32</v>
      </c>
      <c r="BE28" s="1">
        <v>4.2262920000000003E+32</v>
      </c>
      <c r="BF28" s="1">
        <v>6.8417110000000004E+32</v>
      </c>
      <c r="BG28" s="1">
        <v>1.0667649999999999E+33</v>
      </c>
      <c r="BH28" s="1">
        <v>1.6259649999999999E+33</v>
      </c>
      <c r="BI28" s="1">
        <v>2.4251069999999999E+33</v>
      </c>
      <c r="BJ28" s="1">
        <v>3.5062520000000001E+33</v>
      </c>
      <c r="BK28" s="1">
        <v>5.0058779999999999E+33</v>
      </c>
      <c r="BL28" s="1">
        <v>6.9469630000000001E+33</v>
      </c>
      <c r="BM28" s="1">
        <v>9.447802E+33</v>
      </c>
      <c r="BN28" s="1">
        <v>1.2596399999999999E+34</v>
      </c>
      <c r="BO28" s="1">
        <v>1.640499E+34</v>
      </c>
      <c r="BP28" s="1">
        <v>2.10437E+34</v>
      </c>
      <c r="BQ28" s="1">
        <v>2.642015E+34</v>
      </c>
      <c r="BR28" s="1">
        <v>3.2591730000000001E+34</v>
      </c>
      <c r="BS28" s="1">
        <v>3.951692E+34</v>
      </c>
      <c r="BT28" s="1">
        <v>4.7073140000000002E+34</v>
      </c>
      <c r="BU28" s="1">
        <v>5.5241869999999997E+34</v>
      </c>
      <c r="BV28" s="1">
        <v>6.379987E+34</v>
      </c>
      <c r="BW28" s="1">
        <v>7.2627189999999997E+34</v>
      </c>
      <c r="BX28" s="1">
        <v>8.153697E+34</v>
      </c>
      <c r="BY28" s="1">
        <v>9.0368619999999995E+34</v>
      </c>
      <c r="BZ28" s="1">
        <v>9.8916219999999997E+34</v>
      </c>
      <c r="CA28" s="1">
        <v>1.0707200000000001E+35</v>
      </c>
      <c r="CB28" s="1">
        <v>1.146834E+35</v>
      </c>
      <c r="CC28" s="1">
        <v>1.216454E+35</v>
      </c>
      <c r="CD28" s="1">
        <v>1.2411560000000001E+35</v>
      </c>
    </row>
    <row r="29" spans="1:82" x14ac:dyDescent="0.3">
      <c r="A29">
        <v>56</v>
      </c>
      <c r="B29" s="1">
        <v>8.6873640000000005E+36</v>
      </c>
      <c r="C29" s="1">
        <v>2.7848980000000001E-54</v>
      </c>
      <c r="D29" s="1">
        <v>1.3078690000000001E-37</v>
      </c>
      <c r="E29" s="1">
        <v>1.718385E-31</v>
      </c>
      <c r="F29" s="1">
        <v>1.753171E-23</v>
      </c>
      <c r="G29" s="1">
        <v>8.608204E-20</v>
      </c>
      <c r="H29" s="1">
        <v>1.615019E-14</v>
      </c>
      <c r="I29" s="1">
        <v>1.660143E-10</v>
      </c>
      <c r="J29" s="1">
        <v>5.9129920000000002E-8</v>
      </c>
      <c r="K29" s="1">
        <v>9.5373340000000007E-5</v>
      </c>
      <c r="L29" s="1">
        <v>8.6365000000000001E-3</v>
      </c>
      <c r="M29" s="1">
        <v>3.8568280000000001</v>
      </c>
      <c r="N29" s="1">
        <v>541.62040000000002</v>
      </c>
      <c r="O29" s="1">
        <v>26718.47</v>
      </c>
      <c r="P29" s="1">
        <v>2246154</v>
      </c>
      <c r="Q29" s="1">
        <v>51469450</v>
      </c>
      <c r="R29" s="1">
        <v>2643135000</v>
      </c>
      <c r="S29" s="1">
        <v>70954030000</v>
      </c>
      <c r="T29" s="1">
        <v>1254662000000</v>
      </c>
      <c r="U29" s="1">
        <v>27193350000000</v>
      </c>
      <c r="V29" s="1">
        <v>292820000000000</v>
      </c>
      <c r="W29" s="1">
        <v>4939922000000000</v>
      </c>
      <c r="X29" s="1">
        <v>5.543856E+16</v>
      </c>
      <c r="Y29" s="1">
        <v>5.094263E+17</v>
      </c>
      <c r="Z29" s="1">
        <v>5.059652E+18</v>
      </c>
      <c r="AA29" s="1">
        <v>3.310612E+19</v>
      </c>
      <c r="AB29" s="1">
        <v>2.8196750000000002E+20</v>
      </c>
      <c r="AC29" s="1">
        <v>1.829141E+21</v>
      </c>
      <c r="AD29" s="1">
        <v>1.0621879999999999E+22</v>
      </c>
      <c r="AE29" s="1">
        <v>6.315835E+22</v>
      </c>
      <c r="AF29" s="1">
        <v>2.877952E+23</v>
      </c>
      <c r="AG29" s="1">
        <v>1.535825E+24</v>
      </c>
      <c r="AH29" s="1">
        <v>6.7839490000000001E+24</v>
      </c>
      <c r="AI29" s="1">
        <v>2.7956629999999999E+25</v>
      </c>
      <c r="AJ29" s="1">
        <v>1.1502439999999999E+26</v>
      </c>
      <c r="AK29" s="1">
        <v>3.9629480000000001E+26</v>
      </c>
      <c r="AL29" s="1">
        <v>1.4990540000000001E+27</v>
      </c>
      <c r="AM29" s="1">
        <v>4.9552460000000005E+27</v>
      </c>
      <c r="AN29" s="1">
        <v>1.560579E+28</v>
      </c>
      <c r="AO29" s="1">
        <v>4.8471349999999999E+28</v>
      </c>
      <c r="AP29" s="1">
        <v>1.3324340000000001E+29</v>
      </c>
      <c r="AQ29" s="1">
        <v>3.8587889999999997E+29</v>
      </c>
      <c r="AR29" s="1">
        <v>1.0133E+30</v>
      </c>
      <c r="AS29" s="1">
        <v>2.5642449999999999E+30</v>
      </c>
      <c r="AT29" s="1">
        <v>6.3624449999999997E+30</v>
      </c>
      <c r="AU29" s="1">
        <v>1.4485650000000001E+31</v>
      </c>
      <c r="AV29" s="1">
        <v>3.3816909999999998E+31</v>
      </c>
      <c r="AW29" s="1">
        <v>7.3458700000000003E+31</v>
      </c>
      <c r="AX29" s="1">
        <v>1.548002E+32</v>
      </c>
      <c r="AY29" s="1">
        <v>3.190724E+32</v>
      </c>
      <c r="AZ29" s="1">
        <v>6.1831420000000003E+32</v>
      </c>
      <c r="BA29" s="1">
        <v>1.206845E+33</v>
      </c>
      <c r="BB29" s="1">
        <v>2.2327029999999999E+33</v>
      </c>
      <c r="BC29" s="1">
        <v>4.0238690000000001E+33</v>
      </c>
      <c r="BD29" s="1">
        <v>7.0898229999999998E+33</v>
      </c>
      <c r="BE29" s="1">
        <v>1.1941859999999999E+34</v>
      </c>
      <c r="BF29" s="1">
        <v>2.0027210000000001E+34</v>
      </c>
      <c r="BG29" s="1">
        <v>3.226366E+34</v>
      </c>
      <c r="BH29" s="1">
        <v>5.0783269999999997E+34</v>
      </c>
      <c r="BI29" s="1">
        <v>7.820217E+34</v>
      </c>
      <c r="BJ29" s="1">
        <v>1.164676E+35</v>
      </c>
      <c r="BK29" s="1">
        <v>1.7150979999999999E+35</v>
      </c>
      <c r="BL29" s="1">
        <v>2.4500100000000001E+35</v>
      </c>
      <c r="BM29" s="1">
        <v>3.4279030000000003E+35</v>
      </c>
      <c r="BN29" s="1">
        <v>4.6996549999999999E+35</v>
      </c>
      <c r="BO29" s="1">
        <v>6.2830389999999999E+35</v>
      </c>
      <c r="BP29" s="1">
        <v>8.2773430000000004E+35</v>
      </c>
      <c r="BQ29" s="1">
        <v>1.0655730000000001E+36</v>
      </c>
      <c r="BR29" s="1">
        <v>1.3469090000000001E+36</v>
      </c>
      <c r="BS29" s="1">
        <v>1.672185E+36</v>
      </c>
      <c r="BT29" s="1">
        <v>2.0367960000000001E+36</v>
      </c>
      <c r="BU29" s="1">
        <v>2.4434369999999999E+36</v>
      </c>
      <c r="BV29" s="1">
        <v>2.8808519999999998E+36</v>
      </c>
      <c r="BW29" s="1">
        <v>3.3448830000000001E+36</v>
      </c>
      <c r="BX29" s="1">
        <v>3.8264300000000001E+36</v>
      </c>
      <c r="BY29" s="1">
        <v>4.3159739999999998E+36</v>
      </c>
      <c r="BZ29" s="1">
        <v>4.803757E+36</v>
      </c>
      <c r="CA29" s="1">
        <v>5.280748E+36</v>
      </c>
      <c r="CB29" s="1">
        <v>5.7377949999999997E+36</v>
      </c>
      <c r="CC29" s="1">
        <v>6.1668119999999995E+36</v>
      </c>
      <c r="CD29" s="1">
        <v>6.3212039999999996E+36</v>
      </c>
    </row>
    <row r="30" spans="1:82" x14ac:dyDescent="0.3">
      <c r="A30">
        <v>58</v>
      </c>
      <c r="B30" s="1">
        <v>4.9517980000000002E+38</v>
      </c>
      <c r="C30" s="1">
        <v>4.2038609999999998E-56</v>
      </c>
      <c r="D30" s="1">
        <v>7.8968179999999995E-39</v>
      </c>
      <c r="E30" s="1">
        <v>1.6211360000000001E-32</v>
      </c>
      <c r="F30" s="1">
        <v>3.2413790000000001E-24</v>
      </c>
      <c r="G30" s="1">
        <v>2.0788099999999999E-20</v>
      </c>
      <c r="H30" s="1">
        <v>6.0915169999999998E-15</v>
      </c>
      <c r="I30" s="1">
        <v>8.9779029999999995E-11</v>
      </c>
      <c r="J30" s="1">
        <v>3.7682590000000002E-8</v>
      </c>
      <c r="K30" s="1">
        <v>8.0628689999999995E-5</v>
      </c>
      <c r="L30" s="1">
        <v>8.3390310000000002E-3</v>
      </c>
      <c r="M30" s="1">
        <v>4.6988859999999999</v>
      </c>
      <c r="N30" s="1">
        <v>801.91690000000006</v>
      </c>
      <c r="O30" s="1">
        <v>44354.9</v>
      </c>
      <c r="P30" s="1">
        <v>4435160</v>
      </c>
      <c r="Q30" s="1">
        <v>111735900</v>
      </c>
      <c r="R30" s="1">
        <v>6695732000</v>
      </c>
      <c r="S30" s="1">
        <v>204299300000</v>
      </c>
      <c r="T30" s="1">
        <v>3964642000000</v>
      </c>
      <c r="U30" s="1">
        <v>97118690000000</v>
      </c>
      <c r="V30" s="1">
        <v>1128903000000000</v>
      </c>
      <c r="W30" s="1">
        <v>2.134215E+16</v>
      </c>
      <c r="X30" s="1">
        <v>2.632548E+17</v>
      </c>
      <c r="Y30" s="1">
        <v>2.615489E+18</v>
      </c>
      <c r="Z30" s="1">
        <v>2.852455E+19</v>
      </c>
      <c r="AA30" s="1">
        <v>1.9913470000000002E+20</v>
      </c>
      <c r="AB30" s="1">
        <v>1.8546469999999999E+21</v>
      </c>
      <c r="AC30" s="1">
        <v>1.296805E+22</v>
      </c>
      <c r="AD30" s="1">
        <v>8.050111E+22</v>
      </c>
      <c r="AE30" s="1">
        <v>5.1608699999999998E+23</v>
      </c>
      <c r="AF30" s="1">
        <v>2.487939E+24</v>
      </c>
      <c r="AG30" s="1">
        <v>1.428355E+25</v>
      </c>
      <c r="AH30" s="1">
        <v>6.7145639999999997E+25</v>
      </c>
      <c r="AI30" s="1">
        <v>2.9319159999999999E+26</v>
      </c>
      <c r="AJ30" s="1">
        <v>1.2844239999999999E+27</v>
      </c>
      <c r="AK30" s="1">
        <v>4.6511789999999999E+27</v>
      </c>
      <c r="AL30" s="1">
        <v>1.8709199999999999E+28</v>
      </c>
      <c r="AM30" s="1">
        <v>6.5228909999999999E+28</v>
      </c>
      <c r="AN30" s="1">
        <v>2.1614120000000001E+29</v>
      </c>
      <c r="AO30" s="1">
        <v>7.0831530000000001E+29</v>
      </c>
      <c r="AP30" s="1">
        <v>2.035784E+30</v>
      </c>
      <c r="AQ30" s="1">
        <v>6.2151129999999995E+30</v>
      </c>
      <c r="AR30" s="1">
        <v>1.709777E+31</v>
      </c>
      <c r="AS30" s="1">
        <v>4.5263650000000003E+31</v>
      </c>
      <c r="AT30" s="1">
        <v>1.17672E+32</v>
      </c>
      <c r="AU30" s="1">
        <v>2.788904E+32</v>
      </c>
      <c r="AV30" s="1">
        <v>6.8168299999999998E+32</v>
      </c>
      <c r="AW30" s="1">
        <v>1.543036E+33</v>
      </c>
      <c r="AX30" s="1">
        <v>3.3853950000000001E+33</v>
      </c>
      <c r="AY30" s="1">
        <v>7.2704709999999996E+33</v>
      </c>
      <c r="AZ30" s="1">
        <v>1.461153E+34</v>
      </c>
      <c r="BA30" s="1">
        <v>2.9694640000000001E+34</v>
      </c>
      <c r="BB30" s="1">
        <v>5.6992700000000001E+34</v>
      </c>
      <c r="BC30" s="1">
        <v>1.064955E+35</v>
      </c>
      <c r="BD30" s="1">
        <v>1.945948E+35</v>
      </c>
      <c r="BE30" s="1">
        <v>3.3877789999999999E+35</v>
      </c>
      <c r="BF30" s="1">
        <v>5.8877120000000001E+35</v>
      </c>
      <c r="BG30" s="1">
        <v>9.8021239999999998E+35</v>
      </c>
      <c r="BH30" s="1">
        <v>1.5936420000000001E+36</v>
      </c>
      <c r="BI30" s="1">
        <v>2.5345829999999999E+36</v>
      </c>
      <c r="BJ30" s="1">
        <v>3.8891109999999997E+36</v>
      </c>
      <c r="BK30" s="1">
        <v>5.9096549999999997E+36</v>
      </c>
      <c r="BL30" s="1">
        <v>8.6926070000000001E+36</v>
      </c>
      <c r="BM30" s="1">
        <v>1.2516930000000001E+37</v>
      </c>
      <c r="BN30" s="1">
        <v>1.765455E+37</v>
      </c>
      <c r="BO30" s="1">
        <v>2.4238070000000001E+37</v>
      </c>
      <c r="BP30" s="1">
        <v>3.2813110000000001E+37</v>
      </c>
      <c r="BQ30" s="1">
        <v>4.3336090000000004E+37</v>
      </c>
      <c r="BR30" s="1">
        <v>5.6162459999999999E+37</v>
      </c>
      <c r="BS30" s="1">
        <v>7.1442910000000002E+37</v>
      </c>
      <c r="BT30" s="1">
        <v>8.9038259999999991E+37</v>
      </c>
      <c r="BU30" s="1">
        <v>1.0928299999999999E+38</v>
      </c>
      <c r="BV30" s="1">
        <v>1.3164310000000001E+38</v>
      </c>
      <c r="BW30" s="1">
        <v>1.5603840000000001E+38</v>
      </c>
      <c r="BX30" s="1">
        <v>1.8206800000000002E+38</v>
      </c>
      <c r="BY30" s="1">
        <v>2.0920610000000001E+38</v>
      </c>
      <c r="BZ30" s="1">
        <v>2.3704470000000001E+38</v>
      </c>
      <c r="CA30" s="1">
        <v>2.6494470000000001E+38</v>
      </c>
      <c r="CB30" s="1">
        <v>2.9239179999999998E+38</v>
      </c>
      <c r="CC30" s="1">
        <v>3.1883189999999999E+38</v>
      </c>
      <c r="CD30" s="1">
        <v>3.2848220000000001E+38</v>
      </c>
    </row>
    <row r="31" spans="1:82" x14ac:dyDescent="0.3">
      <c r="A31">
        <v>60</v>
      </c>
      <c r="B31" s="1">
        <v>2.9215609999999999E+40</v>
      </c>
      <c r="C31" s="1">
        <v>6.3531199999999998E-58</v>
      </c>
      <c r="D31" s="1">
        <v>4.7735350000000003E-40</v>
      </c>
      <c r="E31" s="1">
        <v>1.531156E-33</v>
      </c>
      <c r="F31" s="1">
        <v>5.9999109999999996E-25</v>
      </c>
      <c r="G31" s="1">
        <v>5.0259750000000003E-21</v>
      </c>
      <c r="H31" s="1">
        <v>2.3004099999999998E-15</v>
      </c>
      <c r="I31" s="1">
        <v>4.8643119999999998E-11</v>
      </c>
      <c r="J31" s="1">
        <v>2.4044160000000001E-8</v>
      </c>
      <c r="K31" s="1">
        <v>6.8277460000000002E-5</v>
      </c>
      <c r="L31" s="1">
        <v>8.0613609999999995E-3</v>
      </c>
      <c r="M31" s="1">
        <v>5.7333829999999999</v>
      </c>
      <c r="N31" s="1">
        <v>1190.528</v>
      </c>
      <c r="O31" s="1">
        <v>73732.53</v>
      </c>
      <c r="P31" s="1">
        <v>8774775</v>
      </c>
      <c r="Q31" s="1">
        <v>242868800</v>
      </c>
      <c r="R31" s="1">
        <v>16989750000</v>
      </c>
      <c r="S31" s="1">
        <v>589685000000</v>
      </c>
      <c r="T31" s="1">
        <v>12545970000000</v>
      </c>
      <c r="U31" s="1">
        <v>347533400000000</v>
      </c>
      <c r="V31" s="1">
        <v>4357914000000000</v>
      </c>
      <c r="W31" s="1">
        <v>9.236097E+16</v>
      </c>
      <c r="X31" s="1">
        <v>1.252752E+18</v>
      </c>
      <c r="Y31" s="1">
        <v>1.344875E+19</v>
      </c>
      <c r="Z31" s="1">
        <v>1.6111990000000002E+20</v>
      </c>
      <c r="AA31" s="1">
        <v>1.1994860000000001E+21</v>
      </c>
      <c r="AB31" s="1">
        <v>1.22202E+22</v>
      </c>
      <c r="AC31" s="1">
        <v>9.2121299999999994E+22</v>
      </c>
      <c r="AD31" s="1">
        <v>6.1108969999999999E+23</v>
      </c>
      <c r="AE31" s="1">
        <v>4.2252220000000001E+24</v>
      </c>
      <c r="AF31" s="1">
        <v>2.1540960000000002E+25</v>
      </c>
      <c r="AG31" s="1">
        <v>1.3308399999999999E+26</v>
      </c>
      <c r="AH31" s="1">
        <v>6.658973E+26</v>
      </c>
      <c r="AI31" s="1">
        <v>3.0802409999999997E+27</v>
      </c>
      <c r="AJ31" s="1">
        <v>1.4371329999999999E+28</v>
      </c>
      <c r="AK31" s="1">
        <v>5.4683670000000001E+28</v>
      </c>
      <c r="AL31" s="1">
        <v>2.3396740000000002E+29</v>
      </c>
      <c r="AM31" s="1">
        <v>8.6043130000000001E+29</v>
      </c>
      <c r="AN31" s="1">
        <v>2.9994840000000001E+30</v>
      </c>
      <c r="AO31" s="1">
        <v>1.037319E+31</v>
      </c>
      <c r="AP31" s="1">
        <v>3.1165819999999999E+31</v>
      </c>
      <c r="AQ31" s="1">
        <v>1.0032569999999999E+32</v>
      </c>
      <c r="AR31" s="1">
        <v>2.8916070000000002E+32</v>
      </c>
      <c r="AS31" s="1">
        <v>8.0080340000000003E+32</v>
      </c>
      <c r="AT31" s="1">
        <v>2.1816660000000001E+33</v>
      </c>
      <c r="AU31" s="1">
        <v>5.3820060000000002E+33</v>
      </c>
      <c r="AV31" s="1">
        <v>1.377681E+34</v>
      </c>
      <c r="AW31" s="1">
        <v>3.2498600000000001E+34</v>
      </c>
      <c r="AX31" s="1">
        <v>7.4236580000000001E+34</v>
      </c>
      <c r="AY31" s="1">
        <v>1.6614570000000001E+35</v>
      </c>
      <c r="AZ31" s="1">
        <v>3.4627070000000004E+35</v>
      </c>
      <c r="BA31" s="1">
        <v>7.3290500000000001E+35</v>
      </c>
      <c r="BB31" s="1">
        <v>1.4594949999999999E+36</v>
      </c>
      <c r="BC31" s="1">
        <v>2.8278660000000003E+36</v>
      </c>
      <c r="BD31" s="1">
        <v>5.3599669999999995E+36</v>
      </c>
      <c r="BE31" s="1">
        <v>9.6451770000000003E+36</v>
      </c>
      <c r="BF31" s="1">
        <v>1.7376080000000001E+37</v>
      </c>
      <c r="BG31" s="1">
        <v>2.9900899999999999E+37</v>
      </c>
      <c r="BH31" s="1">
        <v>5.0222799999999996E+37</v>
      </c>
      <c r="BI31" s="1">
        <v>8.2519719999999999E+37</v>
      </c>
      <c r="BJ31" s="1">
        <v>1.3047390000000001E+38</v>
      </c>
      <c r="BK31" s="1">
        <v>2.0465650000000001E+38</v>
      </c>
      <c r="BL31" s="1">
        <v>3.1006010000000002E+38</v>
      </c>
      <c r="BM31" s="1">
        <v>4.5964060000000002E+38</v>
      </c>
      <c r="BN31" s="1">
        <v>6.6722509999999998E+38</v>
      </c>
      <c r="BO31" s="1">
        <v>9.4099170000000003E+38</v>
      </c>
      <c r="BP31" s="1">
        <v>1.309741E+39</v>
      </c>
      <c r="BQ31" s="1">
        <v>1.775394E+39</v>
      </c>
      <c r="BR31" s="1">
        <v>2.3602269999999999E+39</v>
      </c>
      <c r="BS31" s="1">
        <v>3.0781599999999998E+39</v>
      </c>
      <c r="BT31" s="1">
        <v>3.9273610000000002E+39</v>
      </c>
      <c r="BU31" s="1">
        <v>4.935348E+39</v>
      </c>
      <c r="BV31" s="1">
        <v>6.078524E+39</v>
      </c>
      <c r="BW31" s="1">
        <v>7.3611819999999996E+39</v>
      </c>
      <c r="BX31" s="1">
        <v>8.7683620000000002E+39</v>
      </c>
      <c r="BY31" s="1">
        <v>1.0272910000000001E+40</v>
      </c>
      <c r="BZ31" s="1">
        <v>1.1861850000000001E+40</v>
      </c>
      <c r="CA31" s="1">
        <v>1.3493960000000001E+40</v>
      </c>
      <c r="CB31" s="1">
        <v>1.5142389999999999E+40</v>
      </c>
      <c r="CC31" s="1">
        <v>1.677205E+40</v>
      </c>
      <c r="CD31" s="1">
        <v>1.737525E+40</v>
      </c>
    </row>
    <row r="32" spans="1:82" x14ac:dyDescent="0.3">
      <c r="A32">
        <v>62</v>
      </c>
      <c r="B32" s="1">
        <v>1.7821519999999999E+42</v>
      </c>
      <c r="C32" s="1">
        <v>9.6115420000000002E-60</v>
      </c>
      <c r="D32" s="1">
        <v>2.8886579999999999E-41</v>
      </c>
      <c r="E32" s="1">
        <v>1.447732E-34</v>
      </c>
      <c r="F32" s="1">
        <v>1.1118209999999999E-25</v>
      </c>
      <c r="G32" s="1">
        <v>1.2164559999999999E-21</v>
      </c>
      <c r="H32" s="1">
        <v>8.6971920000000001E-16</v>
      </c>
      <c r="I32" s="1">
        <v>2.640005E-11</v>
      </c>
      <c r="J32" s="1">
        <v>1.5359499999999999E-8</v>
      </c>
      <c r="K32" s="1">
        <v>5.7906940000000002E-5</v>
      </c>
      <c r="L32" s="1">
        <v>7.8015790000000003E-3</v>
      </c>
      <c r="M32" s="1">
        <v>7.0053609999999997</v>
      </c>
      <c r="N32" s="1">
        <v>1771.9349999999999</v>
      </c>
      <c r="O32" s="1">
        <v>122722.5</v>
      </c>
      <c r="P32" s="1">
        <v>17392500</v>
      </c>
      <c r="Q32" s="1">
        <v>528506800</v>
      </c>
      <c r="R32" s="1">
        <v>43175620000</v>
      </c>
      <c r="S32" s="1">
        <v>1706033000000</v>
      </c>
      <c r="T32" s="1">
        <v>39754500000000</v>
      </c>
      <c r="U32" s="1">
        <v>1245932000000000</v>
      </c>
      <c r="V32" s="1">
        <v>1.684335E+16</v>
      </c>
      <c r="W32" s="1">
        <v>4.003357E+17</v>
      </c>
      <c r="X32" s="1">
        <v>5.973608E+18</v>
      </c>
      <c r="Y32" s="1">
        <v>6.925068E+19</v>
      </c>
      <c r="Z32" s="1">
        <v>9.1172669999999995E+20</v>
      </c>
      <c r="AA32" s="1">
        <v>7.2345320000000004E+21</v>
      </c>
      <c r="AB32" s="1">
        <v>8.0649610000000008E+22</v>
      </c>
      <c r="AC32" s="1">
        <v>6.5563129999999994E+23</v>
      </c>
      <c r="AD32" s="1">
        <v>4.6458190000000002E+24</v>
      </c>
      <c r="AE32" s="1">
        <v>3.4654579999999998E+25</v>
      </c>
      <c r="AF32" s="1">
        <v>1.867715E+26</v>
      </c>
      <c r="AG32" s="1">
        <v>1.242104E+27</v>
      </c>
      <c r="AH32" s="1">
        <v>6.6160730000000004E+27</v>
      </c>
      <c r="AI32" s="1">
        <v>3.2413749999999999E+28</v>
      </c>
      <c r="AJ32" s="1">
        <v>1.611011E+29</v>
      </c>
      <c r="AK32" s="1">
        <v>6.4393919999999999E+29</v>
      </c>
      <c r="AL32" s="1">
        <v>2.9312760000000002E+30</v>
      </c>
      <c r="AM32" s="1">
        <v>1.13719E+31</v>
      </c>
      <c r="AN32" s="1">
        <v>4.1701120000000002E+31</v>
      </c>
      <c r="AO32" s="1">
        <v>1.522212E+32</v>
      </c>
      <c r="AP32" s="1">
        <v>4.7798769999999998E+32</v>
      </c>
      <c r="AQ32" s="1">
        <v>1.6228070000000001E+33</v>
      </c>
      <c r="AR32" s="1">
        <v>4.9007509999999998E+33</v>
      </c>
      <c r="AS32" s="1">
        <v>1.4197389999999999E+34</v>
      </c>
      <c r="AT32" s="1">
        <v>4.0540269999999999E+34</v>
      </c>
      <c r="AU32" s="1">
        <v>1.040837E+35</v>
      </c>
      <c r="AV32" s="1">
        <v>2.7908760000000001E+35</v>
      </c>
      <c r="AW32" s="1">
        <v>6.8614039999999996E+35</v>
      </c>
      <c r="AX32" s="1">
        <v>1.631907E+36</v>
      </c>
      <c r="AY32" s="1">
        <v>3.8068159999999999E+36</v>
      </c>
      <c r="AZ32" s="1">
        <v>8.2272790000000002E+36</v>
      </c>
      <c r="BA32" s="1">
        <v>1.814011E+37</v>
      </c>
      <c r="BB32" s="1">
        <v>3.7484670000000002E+37</v>
      </c>
      <c r="BC32" s="1">
        <v>7.5316500000000001E+37</v>
      </c>
      <c r="BD32" s="1">
        <v>1.481099E+38</v>
      </c>
      <c r="BE32" s="1">
        <v>2.7548860000000001E+38</v>
      </c>
      <c r="BF32" s="1">
        <v>5.1460240000000002E+38</v>
      </c>
      <c r="BG32" s="1">
        <v>9.1544160000000001E+38</v>
      </c>
      <c r="BH32" s="1">
        <v>1.5887770000000001E+39</v>
      </c>
      <c r="BI32" s="1">
        <v>2.697558E+39</v>
      </c>
      <c r="BJ32" s="1">
        <v>4.3955020000000003E+39</v>
      </c>
      <c r="BK32" s="1">
        <v>7.1194300000000002E+39</v>
      </c>
      <c r="BL32" s="1">
        <v>1.111229E+40</v>
      </c>
      <c r="BM32" s="1">
        <v>1.69636E+40</v>
      </c>
      <c r="BN32" s="1">
        <v>2.5352430000000001E+40</v>
      </c>
      <c r="BO32" s="1">
        <v>3.6737950000000001E+40</v>
      </c>
      <c r="BP32" s="1">
        <v>5.259705E+40</v>
      </c>
      <c r="BQ32" s="1">
        <v>7.3205899999999999E+40</v>
      </c>
      <c r="BR32" s="1">
        <v>9.9875060000000009E+40</v>
      </c>
      <c r="BS32" s="1">
        <v>1.336111E+41</v>
      </c>
      <c r="BT32" s="1">
        <v>1.7460009999999998E+41</v>
      </c>
      <c r="BU32" s="1">
        <v>2.2479299999999998E+41</v>
      </c>
      <c r="BV32" s="1">
        <v>2.832465E+41</v>
      </c>
      <c r="BW32" s="1">
        <v>3.5069270000000004E+41</v>
      </c>
      <c r="BX32" s="1">
        <v>4.2677580000000002E+41</v>
      </c>
      <c r="BY32" s="1">
        <v>5.1019619999999999E+41</v>
      </c>
      <c r="BZ32" s="1">
        <v>6.0089510000000001E+41</v>
      </c>
      <c r="CA32" s="1">
        <v>6.9638239999999998E+41</v>
      </c>
      <c r="CB32" s="1">
        <v>7.9539329999999997E+41</v>
      </c>
      <c r="CC32" s="1">
        <v>8.9585100000000004E+41</v>
      </c>
      <c r="CD32" s="1">
        <v>9.3355550000000004E+41</v>
      </c>
    </row>
    <row r="33" spans="1:82" x14ac:dyDescent="0.3">
      <c r="A33">
        <v>64</v>
      </c>
      <c r="B33" s="1">
        <v>1.122756E+44</v>
      </c>
      <c r="C33" s="1">
        <v>1.455584E-61</v>
      </c>
      <c r="D33" s="1">
        <v>1.74981E-42</v>
      </c>
      <c r="E33" s="1">
        <v>1.370237E-35</v>
      </c>
      <c r="F33" s="1">
        <v>2.0623819999999999E-26</v>
      </c>
      <c r="G33" s="1">
        <v>2.9472269999999998E-22</v>
      </c>
      <c r="H33" s="1">
        <v>3.2916479999999998E-16</v>
      </c>
      <c r="I33" s="1">
        <v>1.435008E-11</v>
      </c>
      <c r="J33" s="1">
        <v>9.8222169999999999E-9</v>
      </c>
      <c r="K33" s="1">
        <v>4.918087E-5</v>
      </c>
      <c r="L33" s="1">
        <v>7.5580100000000004E-3</v>
      </c>
      <c r="M33" s="1">
        <v>8.5705880000000008</v>
      </c>
      <c r="N33" s="1">
        <v>2643.5120000000002</v>
      </c>
      <c r="O33" s="1">
        <v>204503</v>
      </c>
      <c r="P33" s="1">
        <v>34533020</v>
      </c>
      <c r="Q33" s="1">
        <v>1151323000</v>
      </c>
      <c r="R33" s="1">
        <v>109877800000</v>
      </c>
      <c r="S33" s="1">
        <v>4946783000000</v>
      </c>
      <c r="T33" s="1">
        <v>126128100000000</v>
      </c>
      <c r="U33" s="1">
        <v>4474561000000000</v>
      </c>
      <c r="V33" s="1">
        <v>6.517354E+16</v>
      </c>
      <c r="W33" s="1">
        <v>1.737815E+18</v>
      </c>
      <c r="X33" s="1">
        <v>2.853994E+19</v>
      </c>
      <c r="Y33" s="1">
        <v>3.5705889999999998E+20</v>
      </c>
      <c r="Z33" s="1">
        <v>5.1679940000000005E+21</v>
      </c>
      <c r="AA33" s="1">
        <v>4.3687169999999999E+22</v>
      </c>
      <c r="AB33" s="1">
        <v>5.3307590000000001E+23</v>
      </c>
      <c r="AC33" s="1">
        <v>4.674484E+24</v>
      </c>
      <c r="AD33" s="1">
        <v>3.5369599999999999E+25</v>
      </c>
      <c r="AE33" s="1">
        <v>2.847154E+26</v>
      </c>
      <c r="AF33" s="1">
        <v>1.621558E+27</v>
      </c>
      <c r="AG33" s="1">
        <v>1.1611399999999999E+28</v>
      </c>
      <c r="AH33" s="1">
        <v>6.5849379999999999E+28</v>
      </c>
      <c r="AI33" s="1">
        <v>3.4161410000000001E+29</v>
      </c>
      <c r="AJ33" s="1">
        <v>1.8091030000000001E+30</v>
      </c>
      <c r="AK33" s="1">
        <v>7.5940540000000002E+30</v>
      </c>
      <c r="AL33" s="1">
        <v>3.6787870000000002E+31</v>
      </c>
      <c r="AM33" s="1">
        <v>1.5056949999999999E+32</v>
      </c>
      <c r="AN33" s="1">
        <v>5.8074170000000001E+32</v>
      </c>
      <c r="AO33" s="1">
        <v>2.2379750000000001E+33</v>
      </c>
      <c r="AP33" s="1">
        <v>7.343192E+33</v>
      </c>
      <c r="AQ33" s="1">
        <v>2.6299530000000001E+34</v>
      </c>
      <c r="AR33" s="1">
        <v>8.3223090000000001E+34</v>
      </c>
      <c r="AS33" s="1">
        <v>2.5218940000000001E+35</v>
      </c>
      <c r="AT33" s="1">
        <v>7.5490939999999998E+35</v>
      </c>
      <c r="AU33" s="1">
        <v>2.0168459999999999E+36</v>
      </c>
      <c r="AV33" s="1">
        <v>5.6660040000000003E+36</v>
      </c>
      <c r="AW33" s="1">
        <v>1.451903E+37</v>
      </c>
      <c r="AX33" s="1">
        <v>3.5954419999999999E+37</v>
      </c>
      <c r="AY33" s="1">
        <v>8.7435309999999992E+37</v>
      </c>
      <c r="AZ33" s="1">
        <v>1.9593770000000001E+38</v>
      </c>
      <c r="BA33" s="1">
        <v>4.5014180000000003E+38</v>
      </c>
      <c r="BB33" s="1">
        <v>9.6530089999999995E+38</v>
      </c>
      <c r="BC33" s="1">
        <v>2.011441E+39</v>
      </c>
      <c r="BD33" s="1">
        <v>4.1046149999999998E+39</v>
      </c>
      <c r="BE33" s="1">
        <v>7.8915450000000003E+39</v>
      </c>
      <c r="BF33" s="1">
        <v>1.5288479999999999E+40</v>
      </c>
      <c r="BG33" s="1">
        <v>2.811954E+40</v>
      </c>
      <c r="BH33" s="1">
        <v>5.0432900000000003E+40</v>
      </c>
      <c r="BI33" s="1">
        <v>8.8505889999999992E+40</v>
      </c>
      <c r="BJ33" s="1">
        <v>1.486339E+41</v>
      </c>
      <c r="BK33" s="1">
        <v>2.486685E+41</v>
      </c>
      <c r="BL33" s="1">
        <v>3.9995219999999997E+41</v>
      </c>
      <c r="BM33" s="1">
        <v>6.2887440000000002E+41</v>
      </c>
      <c r="BN33" s="1">
        <v>9.6793829999999999E+41</v>
      </c>
      <c r="BO33" s="1">
        <v>1.441498E+42</v>
      </c>
      <c r="BP33" s="1">
        <v>2.123644E+42</v>
      </c>
      <c r="BQ33" s="1">
        <v>3.0358920000000001E+42</v>
      </c>
      <c r="BR33" s="1">
        <v>4.2521780000000001E+42</v>
      </c>
      <c r="BS33" s="1">
        <v>5.837689E+42</v>
      </c>
      <c r="BT33" s="1">
        <v>7.8163280000000001E+42</v>
      </c>
      <c r="BU33" s="1">
        <v>1.0315949999999999E+43</v>
      </c>
      <c r="BV33" s="1">
        <v>1.3305230000000001E+43</v>
      </c>
      <c r="BW33" s="1">
        <v>1.6852109999999999E+43</v>
      </c>
      <c r="BX33" s="1">
        <v>2.096628E+43</v>
      </c>
      <c r="BY33" s="1">
        <v>2.5591969999999999E+43</v>
      </c>
      <c r="BZ33" s="1">
        <v>3.076966E+43</v>
      </c>
      <c r="CA33" s="1">
        <v>3.635685E+43</v>
      </c>
      <c r="CB33" s="1">
        <v>4.2304320000000002E+43</v>
      </c>
      <c r="CC33" s="1">
        <v>4.8497530000000004E+43</v>
      </c>
      <c r="CD33" s="1">
        <v>5.0854399999999999E+43</v>
      </c>
    </row>
    <row r="34" spans="1:82" x14ac:dyDescent="0.3">
      <c r="A34">
        <v>66</v>
      </c>
      <c r="B34" s="1">
        <v>7.2979120000000004E+45</v>
      </c>
      <c r="C34" s="1">
        <v>2.2064440000000001E-63</v>
      </c>
      <c r="D34" s="1">
        <v>1.0609569999999999E-43</v>
      </c>
      <c r="E34" s="1">
        <v>1.298124E-36</v>
      </c>
      <c r="F34" s="1">
        <v>3.8293040000000001E-27</v>
      </c>
      <c r="G34" s="1">
        <v>7.1473490000000006E-23</v>
      </c>
      <c r="H34" s="1">
        <v>1.247032E-16</v>
      </c>
      <c r="I34" s="1">
        <v>7.8110420000000006E-12</v>
      </c>
      <c r="J34" s="1">
        <v>6.2874880000000004E-9</v>
      </c>
      <c r="K34" s="1">
        <v>4.1824060000000002E-5</v>
      </c>
      <c r="L34" s="1">
        <v>7.3291830000000004E-3</v>
      </c>
      <c r="M34" s="1">
        <v>10.49813</v>
      </c>
      <c r="N34" s="1">
        <v>3952.4949999999999</v>
      </c>
      <c r="O34" s="1">
        <v>341156.2</v>
      </c>
      <c r="P34" s="1">
        <v>68675980</v>
      </c>
      <c r="Q34" s="1">
        <v>2510628000</v>
      </c>
      <c r="R34" s="1">
        <v>280002300000</v>
      </c>
      <c r="S34" s="1">
        <v>14374160000000</v>
      </c>
      <c r="T34" s="1">
        <v>400633000000000</v>
      </c>
      <c r="U34" s="1">
        <v>1.609617E+16</v>
      </c>
      <c r="V34" s="1">
        <v>2.524502E+17</v>
      </c>
      <c r="W34" s="1">
        <v>7.554176E+18</v>
      </c>
      <c r="X34" s="1">
        <v>1.366088E+20</v>
      </c>
      <c r="Y34" s="1">
        <v>1.8432869999999999E+21</v>
      </c>
      <c r="Z34" s="1">
        <v>2.934144E+22</v>
      </c>
      <c r="AA34" s="1">
        <v>2.6411369999999998E+23</v>
      </c>
      <c r="AB34" s="1">
        <v>3.5285720000000003E+24</v>
      </c>
      <c r="AC34" s="1">
        <v>3.33846E+25</v>
      </c>
      <c r="AD34" s="1">
        <v>2.6963060000000002E+26</v>
      </c>
      <c r="AE34" s="1">
        <v>2.3429319999999999E+27</v>
      </c>
      <c r="AF34" s="1">
        <v>1.409586E+28</v>
      </c>
      <c r="AG34" s="1">
        <v>1.087083E+29</v>
      </c>
      <c r="AH34" s="1">
        <v>6.5647929999999995E+29</v>
      </c>
      <c r="AI34" s="1">
        <v>3.6054540000000002E+30</v>
      </c>
      <c r="AJ34" s="1">
        <v>2.0349089999999998E+31</v>
      </c>
      <c r="AK34" s="1">
        <v>8.9680570000000005E+31</v>
      </c>
      <c r="AL34" s="1">
        <v>4.6243459999999999E+32</v>
      </c>
      <c r="AM34" s="1">
        <v>1.997009E+33</v>
      </c>
      <c r="AN34" s="1">
        <v>8.1002919999999996E+33</v>
      </c>
      <c r="AO34" s="1">
        <v>3.2960930000000002E+34</v>
      </c>
      <c r="AP34" s="1">
        <v>1.129869E+35</v>
      </c>
      <c r="AQ34" s="1">
        <v>4.2697009999999997E+35</v>
      </c>
      <c r="AR34" s="1">
        <v>1.415873E+36</v>
      </c>
      <c r="AS34" s="1">
        <v>4.4876400000000001E+36</v>
      </c>
      <c r="AT34" s="1">
        <v>1.4084709999999999E+37</v>
      </c>
      <c r="AU34" s="1">
        <v>3.9151299999999999E+37</v>
      </c>
      <c r="AV34" s="1">
        <v>1.1526190000000001E+38</v>
      </c>
      <c r="AW34" s="1">
        <v>3.0786790000000001E+38</v>
      </c>
      <c r="AX34" s="1">
        <v>7.9379720000000004E+38</v>
      </c>
      <c r="AY34" s="1">
        <v>2.012713E+39</v>
      </c>
      <c r="AZ34" s="1">
        <v>4.6764269999999999E+39</v>
      </c>
      <c r="BA34" s="1">
        <v>1.119655E+40</v>
      </c>
      <c r="BB34" s="1">
        <v>2.4919140000000002E+40</v>
      </c>
      <c r="BC34" s="1">
        <v>5.385264E+40</v>
      </c>
      <c r="BD34" s="1">
        <v>1.14056E+41</v>
      </c>
      <c r="BE34" s="1">
        <v>2.2665739999999999E+41</v>
      </c>
      <c r="BF34" s="1">
        <v>4.5551799999999999E+41</v>
      </c>
      <c r="BG34" s="1">
        <v>8.6633539999999997E+41</v>
      </c>
      <c r="BH34" s="1">
        <v>1.605882E+42</v>
      </c>
      <c r="BI34" s="1">
        <v>2.9134789999999999E+42</v>
      </c>
      <c r="BJ34" s="1">
        <v>5.0430239999999997E+42</v>
      </c>
      <c r="BK34" s="1">
        <v>8.717248E+42</v>
      </c>
      <c r="BL34" s="1">
        <v>1.445021E+43</v>
      </c>
      <c r="BM34" s="1">
        <v>2.340757E+43</v>
      </c>
      <c r="BN34" s="1">
        <v>3.7114339999999999E+43</v>
      </c>
      <c r="BO34" s="1">
        <v>5.6813429999999996E+43</v>
      </c>
      <c r="BP34" s="1">
        <v>8.6157949999999997E+43</v>
      </c>
      <c r="BQ34" s="1">
        <v>1.2654479999999999E+44</v>
      </c>
      <c r="BR34" s="1">
        <v>1.8202169999999999E+44</v>
      </c>
      <c r="BS34" s="1">
        <v>2.5654750000000001E+44</v>
      </c>
      <c r="BT34" s="1">
        <v>3.5207089999999998E+44</v>
      </c>
      <c r="BU34" s="1">
        <v>4.7656539999999998E+44</v>
      </c>
      <c r="BV34" s="1">
        <v>6.2945629999999997E+44</v>
      </c>
      <c r="BW34" s="1">
        <v>8.159994E+44</v>
      </c>
      <c r="BX34" s="1">
        <v>1.0385E+45</v>
      </c>
      <c r="BY34" s="1">
        <v>1.295018E+45</v>
      </c>
      <c r="BZ34" s="1">
        <v>1.590621E+45</v>
      </c>
      <c r="CA34" s="1">
        <v>1.9175789999999999E+45</v>
      </c>
      <c r="CB34" s="1">
        <v>2.2748680000000001E+45</v>
      </c>
      <c r="CC34" s="1">
        <v>2.6567220000000001E+45</v>
      </c>
      <c r="CD34" s="1">
        <v>2.8040500000000001E+45</v>
      </c>
    </row>
    <row r="35" spans="1:82" x14ac:dyDescent="0.3">
      <c r="A35">
        <v>68</v>
      </c>
      <c r="B35" s="1">
        <v>4.8896010000000003E+47</v>
      </c>
      <c r="C35" s="1">
        <v>3.3476170000000001E-65</v>
      </c>
      <c r="D35" s="1">
        <v>6.4386129999999999E-45</v>
      </c>
      <c r="E35" s="1">
        <v>1.2309050000000001E-37</v>
      </c>
      <c r="F35" s="1">
        <v>7.1164259999999996E-28</v>
      </c>
      <c r="G35" s="1">
        <v>1.7348669999999999E-23</v>
      </c>
      <c r="H35" s="1">
        <v>4.728733E-17</v>
      </c>
      <c r="I35" s="1">
        <v>4.2571080000000003E-12</v>
      </c>
      <c r="J35" s="1">
        <v>4.0285869999999999E-9</v>
      </c>
      <c r="K35" s="1">
        <v>3.5610479999999999E-5</v>
      </c>
      <c r="L35" s="1">
        <v>7.1137989999999996E-3</v>
      </c>
      <c r="M35" s="1">
        <v>12.87359</v>
      </c>
      <c r="N35" s="1">
        <v>5921.7939999999999</v>
      </c>
      <c r="O35" s="1">
        <v>569710.6</v>
      </c>
      <c r="P35" s="1">
        <v>136781600</v>
      </c>
      <c r="Q35" s="1">
        <v>5479987000</v>
      </c>
      <c r="R35" s="1">
        <v>714426000000</v>
      </c>
      <c r="S35" s="1">
        <v>41852800000000</v>
      </c>
      <c r="T35" s="1">
        <v>1273971000000000</v>
      </c>
      <c r="U35" s="1">
        <v>5.799243E+16</v>
      </c>
      <c r="V35" s="1">
        <v>9.788432E+17</v>
      </c>
      <c r="W35" s="1">
        <v>3.288061E+19</v>
      </c>
      <c r="X35" s="1">
        <v>6.5506009999999998E+20</v>
      </c>
      <c r="Y35" s="1">
        <v>9.5268689999999994E+21</v>
      </c>
      <c r="Z35" s="1">
        <v>1.6684239999999999E+23</v>
      </c>
      <c r="AA35" s="1">
        <v>1.5984169999999999E+24</v>
      </c>
      <c r="AB35" s="1">
        <v>2.338815E+25</v>
      </c>
      <c r="AC35" s="1">
        <v>2.3881659999999999E+26</v>
      </c>
      <c r="AD35" s="1">
        <v>2.0579930000000001E+27</v>
      </c>
      <c r="AE35" s="1">
        <v>1.930943E+28</v>
      </c>
      <c r="AF35" s="1">
        <v>1.2267399999999999E+29</v>
      </c>
      <c r="AG35" s="1">
        <v>1.019186E+30</v>
      </c>
      <c r="AH35" s="1">
        <v>6.5549870000000002E+30</v>
      </c>
      <c r="AI35" s="1">
        <v>3.8103209999999999E+31</v>
      </c>
      <c r="AJ35" s="1">
        <v>2.2924670000000001E+32</v>
      </c>
      <c r="AK35" s="1">
        <v>1.06042E+33</v>
      </c>
      <c r="AL35" s="1">
        <v>5.821695E+33</v>
      </c>
      <c r="AM35" s="1">
        <v>2.6528910000000001E+34</v>
      </c>
      <c r="AN35" s="1">
        <v>1.131499E+35</v>
      </c>
      <c r="AO35" s="1">
        <v>4.8625070000000001E+35</v>
      </c>
      <c r="AP35" s="1">
        <v>1.7409970000000001E+36</v>
      </c>
      <c r="AQ35" s="1">
        <v>6.9432580000000002E+36</v>
      </c>
      <c r="AR35" s="1">
        <v>2.4129690000000002E+37</v>
      </c>
      <c r="AS35" s="1">
        <v>7.9988250000000003E+37</v>
      </c>
      <c r="AT35" s="1">
        <v>2.6326199999999998E+38</v>
      </c>
      <c r="AU35" s="1">
        <v>7.6127799999999994E+38</v>
      </c>
      <c r="AV35" s="1">
        <v>2.349113E+39</v>
      </c>
      <c r="AW35" s="1">
        <v>6.5407640000000006E+39</v>
      </c>
      <c r="AX35" s="1">
        <v>1.7558910000000001E+40</v>
      </c>
      <c r="AY35" s="1">
        <v>4.6427330000000002E+40</v>
      </c>
      <c r="AZ35" s="1">
        <v>1.1183260000000001E+41</v>
      </c>
      <c r="BA35" s="1">
        <v>2.7910179999999999E+41</v>
      </c>
      <c r="BB35" s="1">
        <v>6.4473299999999997E+41</v>
      </c>
      <c r="BC35" s="1">
        <v>1.445103E+42</v>
      </c>
      <c r="BD35" s="1">
        <v>3.1770610000000001E+42</v>
      </c>
      <c r="BE35" s="1">
        <v>6.5256779999999999E+42</v>
      </c>
      <c r="BF35" s="1">
        <v>1.36078E+43</v>
      </c>
      <c r="BG35" s="1">
        <v>2.6763940000000001E+43</v>
      </c>
      <c r="BH35" s="1">
        <v>5.1278979999999995E+43</v>
      </c>
      <c r="BI35" s="1">
        <v>9.6196580000000006E+43</v>
      </c>
      <c r="BJ35" s="1">
        <v>1.716282E+44</v>
      </c>
      <c r="BK35" s="1">
        <v>3.065997E+44</v>
      </c>
      <c r="BL35" s="1">
        <v>5.2389270000000004E+44</v>
      </c>
      <c r="BM35" s="1">
        <v>8.7442579999999994E+44</v>
      </c>
      <c r="BN35" s="1">
        <v>1.4286200000000001E+45</v>
      </c>
      <c r="BO35" s="1">
        <v>2.2481529999999999E+45</v>
      </c>
      <c r="BP35" s="1">
        <v>3.510645E+45</v>
      </c>
      <c r="BQ35" s="1">
        <v>5.2989220000000002E+45</v>
      </c>
      <c r="BR35" s="1">
        <v>7.8296009999999997E+45</v>
      </c>
      <c r="BS35" s="1">
        <v>1.133315E+46</v>
      </c>
      <c r="BT35" s="1">
        <v>1.594522E+46</v>
      </c>
      <c r="BU35" s="1">
        <v>2.2146339999999999E+46</v>
      </c>
      <c r="BV35" s="1">
        <v>2.9967209999999998E+46</v>
      </c>
      <c r="BW35" s="1">
        <v>3.9779140000000001E+46</v>
      </c>
      <c r="BX35" s="1">
        <v>5.1813829999999997E+46</v>
      </c>
      <c r="BY35" s="1">
        <v>6.6040379999999995E+46</v>
      </c>
      <c r="BZ35" s="1">
        <v>8.2918280000000002E+46</v>
      </c>
      <c r="CA35" s="1">
        <v>1.0205390000000001E+47</v>
      </c>
      <c r="CB35" s="1">
        <v>1.235195E+47</v>
      </c>
      <c r="CC35" s="1">
        <v>1.4706609999999999E+47</v>
      </c>
      <c r="CD35" s="1">
        <v>1.5627579999999999E+47</v>
      </c>
    </row>
    <row r="36" spans="1:82" x14ac:dyDescent="0.3">
      <c r="A36">
        <v>70</v>
      </c>
      <c r="B36" s="1">
        <v>3.373825E+49</v>
      </c>
      <c r="C36" s="1">
        <v>5.0832790000000002E-67</v>
      </c>
      <c r="D36" s="1">
        <v>3.9106830000000002E-46</v>
      </c>
      <c r="E36" s="1">
        <v>1.168151E-38</v>
      </c>
      <c r="F36" s="1">
        <v>1.3236479999999999E-28</v>
      </c>
      <c r="G36" s="1">
        <v>4.2145859999999997E-24</v>
      </c>
      <c r="H36" s="1">
        <v>1.7946929999999999E-17</v>
      </c>
      <c r="I36" s="1">
        <v>2.3228659999999999E-12</v>
      </c>
      <c r="J36" s="1">
        <v>2.583518E-9</v>
      </c>
      <c r="K36" s="1">
        <v>3.0353750000000001E-5</v>
      </c>
      <c r="L36" s="1">
        <v>6.9107090000000001E-3</v>
      </c>
      <c r="M36" s="1">
        <v>15.803050000000001</v>
      </c>
      <c r="N36" s="1">
        <v>8889.2890000000007</v>
      </c>
      <c r="O36" s="1">
        <v>952303.8</v>
      </c>
      <c r="P36" s="1">
        <v>272810900</v>
      </c>
      <c r="Q36" s="1">
        <v>11971940000</v>
      </c>
      <c r="R36" s="1">
        <v>1825004000000</v>
      </c>
      <c r="S36" s="1">
        <v>122098200000000</v>
      </c>
      <c r="T36" s="1">
        <v>4055286000000000</v>
      </c>
      <c r="U36" s="1">
        <v>2.092475E+17</v>
      </c>
      <c r="V36" s="1">
        <v>3.798897E+18</v>
      </c>
      <c r="W36" s="1">
        <v>1.432944E+20</v>
      </c>
      <c r="X36" s="1">
        <v>3.1465149999999998E+21</v>
      </c>
      <c r="Y36" s="1">
        <v>4.9292609999999997E+22</v>
      </c>
      <c r="Z36" s="1">
        <v>9.5008689999999995E+23</v>
      </c>
      <c r="AA36" s="1">
        <v>9.683295E+24</v>
      </c>
      <c r="AB36" s="1">
        <v>1.5521960000000001E+26</v>
      </c>
      <c r="AC36" s="1">
        <v>1.711035E+27</v>
      </c>
      <c r="AD36" s="1">
        <v>1.572612E+28</v>
      </c>
      <c r="AE36" s="1">
        <v>1.5936970000000002E+29</v>
      </c>
      <c r="AF36" s="1">
        <v>1.068767E+30</v>
      </c>
      <c r="AG36" s="1">
        <v>9.5679969999999999E+30</v>
      </c>
      <c r="AH36" s="1">
        <v>6.5549740000000001E+31</v>
      </c>
      <c r="AI36" s="1">
        <v>4.0318529999999999E+32</v>
      </c>
      <c r="AJ36" s="1">
        <v>2.5864240000000001E+33</v>
      </c>
      <c r="AK36" s="1">
        <v>1.255381E+34</v>
      </c>
      <c r="AL36" s="1">
        <v>7.3394269999999997E+34</v>
      </c>
      <c r="AM36" s="1">
        <v>3.5295280000000001E+35</v>
      </c>
      <c r="AN36" s="1">
        <v>1.5827110000000001E+36</v>
      </c>
      <c r="AO36" s="1">
        <v>7.1844629999999996E+36</v>
      </c>
      <c r="AP36" s="1">
        <v>2.686274E+37</v>
      </c>
      <c r="AQ36" s="1">
        <v>1.130834E+38</v>
      </c>
      <c r="AR36" s="1">
        <v>4.1188889999999999E+38</v>
      </c>
      <c r="AS36" s="1">
        <v>1.4279109999999999E+39</v>
      </c>
      <c r="AT36" s="1">
        <v>4.9290570000000001E+39</v>
      </c>
      <c r="AU36" s="1">
        <v>1.482553E+40</v>
      </c>
      <c r="AV36" s="1">
        <v>4.7959469999999997E+40</v>
      </c>
      <c r="AW36" s="1">
        <v>1.392104E+41</v>
      </c>
      <c r="AX36" s="1">
        <v>3.8909340000000001E+41</v>
      </c>
      <c r="AY36" s="1">
        <v>1.072996E+42</v>
      </c>
      <c r="AZ36" s="1">
        <v>2.6792450000000001E+42</v>
      </c>
      <c r="BA36" s="1">
        <v>6.9712900000000001E+42</v>
      </c>
      <c r="BB36" s="1">
        <v>1.6715860000000001E+43</v>
      </c>
      <c r="BC36" s="1">
        <v>3.8860009999999999E+43</v>
      </c>
      <c r="BD36" s="1">
        <v>8.8697410000000002E+43</v>
      </c>
      <c r="BE36" s="1">
        <v>1.882958E+44</v>
      </c>
      <c r="BF36" s="1">
        <v>4.0748939999999996E+44</v>
      </c>
      <c r="BG36" s="1">
        <v>8.2889670000000006E+44</v>
      </c>
      <c r="BH36" s="1">
        <v>1.6416639999999998E+45</v>
      </c>
      <c r="BI36" s="1">
        <v>3.1849439999999997E+45</v>
      </c>
      <c r="BJ36" s="1">
        <v>5.8571890000000001E+45</v>
      </c>
      <c r="BK36" s="1">
        <v>1.081602E+46</v>
      </c>
      <c r="BL36" s="1">
        <v>1.9053440000000001E+46</v>
      </c>
      <c r="BM36" s="1">
        <v>3.2772839999999999E+46</v>
      </c>
      <c r="BN36" s="1">
        <v>5.5183870000000004E+46</v>
      </c>
      <c r="BO36" s="1">
        <v>8.9282419999999999E+46</v>
      </c>
      <c r="BP36" s="1">
        <v>1.436052E+47</v>
      </c>
      <c r="BQ36" s="1">
        <v>2.2280010000000002E+47</v>
      </c>
      <c r="BR36" s="1">
        <v>3.3825480000000002E+47</v>
      </c>
      <c r="BS36" s="1">
        <v>5.0298469999999998E+47</v>
      </c>
      <c r="BT36" s="1">
        <v>7.2568749999999998E+47</v>
      </c>
      <c r="BU36" s="1">
        <v>1.0345989999999999E+48</v>
      </c>
      <c r="BV36" s="1">
        <v>1.434716E+48</v>
      </c>
      <c r="BW36" s="1">
        <v>1.9508620000000001E+48</v>
      </c>
      <c r="BX36" s="1">
        <v>2.601882E+48</v>
      </c>
      <c r="BY36" s="1">
        <v>3.3909570000000003E+48</v>
      </c>
      <c r="BZ36" s="1">
        <v>4.3547120000000001E+48</v>
      </c>
      <c r="CA36" s="1">
        <v>5.4747780000000001E+48</v>
      </c>
      <c r="CB36" s="1">
        <v>6.7645280000000001E+48</v>
      </c>
      <c r="CC36" s="1">
        <v>8.2166650000000001E+48</v>
      </c>
      <c r="CD36" s="1">
        <v>8.7923859999999994E+48</v>
      </c>
    </row>
    <row r="37" spans="1:82" x14ac:dyDescent="0.3">
      <c r="A37">
        <v>72</v>
      </c>
      <c r="B37" s="1">
        <v>2.395416E+51</v>
      </c>
      <c r="C37" s="1">
        <v>7.7249729999999995E-69</v>
      </c>
      <c r="D37" s="1">
        <v>2.377159E-47</v>
      </c>
      <c r="E37" s="1">
        <v>1.1094780000000001E-39</v>
      </c>
      <c r="F37" s="1">
        <v>2.4639420000000001E-29</v>
      </c>
      <c r="G37" s="1">
        <v>1.024686E-24</v>
      </c>
      <c r="H37" s="1">
        <v>6.8169669999999999E-18</v>
      </c>
      <c r="I37" s="1">
        <v>1.268807E-12</v>
      </c>
      <c r="J37" s="1">
        <v>1.658177E-9</v>
      </c>
      <c r="K37" s="1">
        <v>2.5899730000000001E-5</v>
      </c>
      <c r="L37" s="1">
        <v>6.7188889999999996E-3</v>
      </c>
      <c r="M37" s="1">
        <v>19.418109999999999</v>
      </c>
      <c r="N37" s="1">
        <v>13367.68</v>
      </c>
      <c r="O37" s="1">
        <v>1593279</v>
      </c>
      <c r="P37" s="1">
        <v>544838800</v>
      </c>
      <c r="Q37" s="1">
        <v>26176730000</v>
      </c>
      <c r="R37" s="1">
        <v>4667136000000</v>
      </c>
      <c r="S37" s="1">
        <v>356860400000000</v>
      </c>
      <c r="T37" s="1">
        <v>1.292131E+16</v>
      </c>
      <c r="U37" s="1">
        <v>7.560581E+17</v>
      </c>
      <c r="V37" s="1">
        <v>1.475656E+19</v>
      </c>
      <c r="W37" s="1">
        <v>6.2520819999999997E+20</v>
      </c>
      <c r="X37" s="1">
        <v>1.5138959999999999E+22</v>
      </c>
      <c r="Y37" s="1">
        <v>2.5530550000000001E+23</v>
      </c>
      <c r="Z37" s="1">
        <v>5.4177730000000001E+24</v>
      </c>
      <c r="AA37" s="1">
        <v>5.8716989999999998E+25</v>
      </c>
      <c r="AB37" s="1">
        <v>1.0313840000000001E+27</v>
      </c>
      <c r="AC37" s="1">
        <v>1.2277269999999999E+28</v>
      </c>
      <c r="AD37" s="1">
        <v>1.20302E+29</v>
      </c>
      <c r="AE37" s="1">
        <v>1.3171569999999999E+30</v>
      </c>
      <c r="AF37" s="1">
        <v>9.3208229999999996E+30</v>
      </c>
      <c r="AG37" s="1">
        <v>8.9935889999999991E+31</v>
      </c>
      <c r="AH37" s="1">
        <v>6.5643029999999999E+32</v>
      </c>
      <c r="AI37" s="1">
        <v>4.271261E+33</v>
      </c>
      <c r="AJ37" s="1">
        <v>2.9221420000000001E+34</v>
      </c>
      <c r="AK37" s="1">
        <v>1.4878450000000001E+35</v>
      </c>
      <c r="AL37" s="1">
        <v>9.2651450000000006E+35</v>
      </c>
      <c r="AM37" s="1">
        <v>4.702587E+36</v>
      </c>
      <c r="AN37" s="1">
        <v>2.2166920000000001E+37</v>
      </c>
      <c r="AO37" s="1">
        <v>1.0630730000000001E+38</v>
      </c>
      <c r="AP37" s="1">
        <v>4.1499770000000001E+38</v>
      </c>
      <c r="AQ37" s="1">
        <v>1.844429E+39</v>
      </c>
      <c r="AR37" s="1">
        <v>7.0415330000000005E+39</v>
      </c>
      <c r="AS37" s="1">
        <v>2.552691E+40</v>
      </c>
      <c r="AT37" s="1">
        <v>9.243332000000001E+40</v>
      </c>
      <c r="AU37" s="1">
        <v>2.89134E+41</v>
      </c>
      <c r="AV37" s="1">
        <v>9.8072239999999996E+41</v>
      </c>
      <c r="AW37" s="1">
        <v>2.9678529999999999E+42</v>
      </c>
      <c r="AX37" s="1">
        <v>8.6362149999999998E+42</v>
      </c>
      <c r="AY37" s="1">
        <v>2.4842629999999999E+43</v>
      </c>
      <c r="AZ37" s="1">
        <v>6.4296370000000003E+43</v>
      </c>
      <c r="BA37" s="1">
        <v>1.744503E+44</v>
      </c>
      <c r="BB37" s="1">
        <v>4.3422360000000003E+44</v>
      </c>
      <c r="BC37" s="1">
        <v>1.047004E+45</v>
      </c>
      <c r="BD37" s="1">
        <v>2.4814180000000001E+45</v>
      </c>
      <c r="BE37" s="1">
        <v>5.4442229999999999E+45</v>
      </c>
      <c r="BF37" s="1">
        <v>1.2229470000000001E+46</v>
      </c>
      <c r="BG37" s="1">
        <v>2.5730559999999998E+46</v>
      </c>
      <c r="BH37" s="1">
        <v>5.2680990000000002E+46</v>
      </c>
      <c r="BI37" s="1">
        <v>1.057155E+47</v>
      </c>
      <c r="BJ37" s="1">
        <v>2.0039469999999999E+47</v>
      </c>
      <c r="BK37" s="1">
        <v>3.8260680000000001E+47</v>
      </c>
      <c r="BL37" s="1">
        <v>6.9493869999999999E+47</v>
      </c>
      <c r="BM37" s="1">
        <v>1.2319669999999999E+48</v>
      </c>
      <c r="BN37" s="1">
        <v>2.1383989999999999E+48</v>
      </c>
      <c r="BO37" s="1">
        <v>3.5573059999999998E+48</v>
      </c>
      <c r="BP37" s="1">
        <v>5.8949959999999998E+48</v>
      </c>
      <c r="BQ37" s="1">
        <v>9.4027389999999994E+48</v>
      </c>
      <c r="BR37" s="1">
        <v>1.4670609999999999E+49</v>
      </c>
      <c r="BS37" s="1">
        <v>2.241701E+49</v>
      </c>
      <c r="BT37" s="1">
        <v>3.3171699999999999E+49</v>
      </c>
      <c r="BU37" s="1">
        <v>4.8561829999999999E+49</v>
      </c>
      <c r="BV37" s="1">
        <v>6.9034679999999998E+49</v>
      </c>
      <c r="BW37" s="1">
        <v>9.6188649999999993E+49</v>
      </c>
      <c r="BX37" s="1">
        <v>1.3141020000000001E+50</v>
      </c>
      <c r="BY37" s="1">
        <v>1.7517999999999999E+50</v>
      </c>
      <c r="BZ37" s="1">
        <v>2.302169E+50</v>
      </c>
      <c r="CA37" s="1">
        <v>2.9578560000000001E+50</v>
      </c>
      <c r="CB37" s="1">
        <v>3.7328620000000002E+50</v>
      </c>
      <c r="CC37" s="1">
        <v>4.6285040000000003E+50</v>
      </c>
      <c r="CD37" s="1">
        <v>4.98841E+50</v>
      </c>
    </row>
    <row r="38" spans="1:82" x14ac:dyDescent="0.3">
      <c r="A38">
        <v>74</v>
      </c>
      <c r="B38" s="1">
        <v>1.748653E+53</v>
      </c>
      <c r="C38" s="1">
        <v>1.174833E-70</v>
      </c>
      <c r="D38" s="1">
        <v>1.4460739999999999E-48</v>
      </c>
      <c r="E38" s="1">
        <v>1.0545470000000001E-40</v>
      </c>
      <c r="F38" s="1">
        <v>4.5900450000000003E-30</v>
      </c>
      <c r="G38" s="1">
        <v>2.4931850000000001E-25</v>
      </c>
      <c r="H38" s="1">
        <v>2.5913599999999998E-18</v>
      </c>
      <c r="I38" s="1">
        <v>6.9373350000000001E-13</v>
      </c>
      <c r="J38" s="1">
        <v>1.0651E-9</v>
      </c>
      <c r="K38" s="1">
        <v>2.212051E-5</v>
      </c>
      <c r="L38" s="1">
        <v>6.5374259999999998E-3</v>
      </c>
      <c r="M38" s="1">
        <v>23.881989999999998</v>
      </c>
      <c r="N38" s="1">
        <v>20135.73</v>
      </c>
      <c r="O38" s="1">
        <v>2667964</v>
      </c>
      <c r="P38" s="1">
        <v>1089459000</v>
      </c>
      <c r="Q38" s="1">
        <v>57281120000</v>
      </c>
      <c r="R38" s="1">
        <v>11947830000000</v>
      </c>
      <c r="S38" s="1">
        <v>1044854000000000</v>
      </c>
      <c r="T38" s="1">
        <v>4.120883E+16</v>
      </c>
      <c r="U38" s="1">
        <v>2.735421E+18</v>
      </c>
      <c r="V38" s="1">
        <v>5.736864E+19</v>
      </c>
      <c r="W38" s="1">
        <v>2.7308550000000002E+21</v>
      </c>
      <c r="X38" s="1">
        <v>7.2954640000000002E+22</v>
      </c>
      <c r="Y38" s="1">
        <v>1.32361E+24</v>
      </c>
      <c r="Z38" s="1">
        <v>3.0934969999999998E+25</v>
      </c>
      <c r="AA38" s="1">
        <v>3.563596E+26</v>
      </c>
      <c r="AB38" s="1">
        <v>6.8610310000000004E+27</v>
      </c>
      <c r="AC38" s="1">
        <v>8.8220249999999995E+28</v>
      </c>
      <c r="AD38" s="1">
        <v>9.2123430000000005E+29</v>
      </c>
      <c r="AE38" s="1">
        <v>1.090023E+31</v>
      </c>
      <c r="AF38" s="1">
        <v>8.1365370000000006E+31</v>
      </c>
      <c r="AG38" s="1">
        <v>8.4636879999999997E+32</v>
      </c>
      <c r="AH38" s="1">
        <v>6.5825989999999998E+33</v>
      </c>
      <c r="AI38" s="1">
        <v>4.5298720000000001E+34</v>
      </c>
      <c r="AJ38" s="1">
        <v>3.3058010000000001E+35</v>
      </c>
      <c r="AK38" s="1">
        <v>1.7651990000000001E+36</v>
      </c>
      <c r="AL38" s="1">
        <v>1.17108E+37</v>
      </c>
      <c r="AM38" s="1">
        <v>6.2740599999999995E+37</v>
      </c>
      <c r="AN38" s="1">
        <v>3.1083559999999998E+38</v>
      </c>
      <c r="AO38" s="1">
        <v>1.5751829999999999E+39</v>
      </c>
      <c r="AP38" s="1">
        <v>6.4187209999999996E+39</v>
      </c>
      <c r="AQ38" s="1">
        <v>3.0124129999999998E+40</v>
      </c>
      <c r="AR38" s="1">
        <v>1.205524E+41</v>
      </c>
      <c r="AS38" s="1">
        <v>4.5695820000000004E+41</v>
      </c>
      <c r="AT38" s="1">
        <v>1.735963E+42</v>
      </c>
      <c r="AU38" s="1">
        <v>5.6463389999999995E+42</v>
      </c>
      <c r="AV38" s="1">
        <v>2.008508E+43</v>
      </c>
      <c r="AW38" s="1">
        <v>6.3371530000000002E+43</v>
      </c>
      <c r="AX38" s="1">
        <v>1.9198029999999999E+44</v>
      </c>
      <c r="AY38" s="1">
        <v>5.7612980000000002E+44</v>
      </c>
      <c r="AZ38" s="1">
        <v>1.5453839999999999E+45</v>
      </c>
      <c r="BA38" s="1">
        <v>4.3730210000000003E+45</v>
      </c>
      <c r="BB38" s="1">
        <v>1.1299910000000001E+46</v>
      </c>
      <c r="BC38" s="1">
        <v>2.8259989999999998E+46</v>
      </c>
      <c r="BD38" s="1">
        <v>6.9554729999999997E+46</v>
      </c>
      <c r="BE38" s="1">
        <v>1.5770380000000001E+47</v>
      </c>
      <c r="BF38" s="1">
        <v>3.6777939999999998E+47</v>
      </c>
      <c r="BG38" s="1">
        <v>8.0042230000000001E+47</v>
      </c>
      <c r="BH38" s="1">
        <v>1.694203E+48</v>
      </c>
      <c r="BI38" s="1">
        <v>3.5170809999999999E+48</v>
      </c>
      <c r="BJ38" s="1">
        <v>6.8720500000000004E+48</v>
      </c>
      <c r="BK38" s="1">
        <v>1.3568380000000001E+49</v>
      </c>
      <c r="BL38" s="1">
        <v>2.5412969999999998E+49</v>
      </c>
      <c r="BM38" s="1">
        <v>4.6437029999999998E+49</v>
      </c>
      <c r="BN38" s="1">
        <v>8.3104519999999995E+49</v>
      </c>
      <c r="BO38" s="1">
        <v>1.421546E+50</v>
      </c>
      <c r="BP38" s="1">
        <v>2.4276519999999998E+50</v>
      </c>
      <c r="BQ38" s="1">
        <v>3.9815619999999998E+50</v>
      </c>
      <c r="BR38" s="1">
        <v>6.3854110000000004E+50</v>
      </c>
      <c r="BS38" s="1">
        <v>1.0028680000000001E+51</v>
      </c>
      <c r="BT38" s="1">
        <v>1.5222810000000001E+51</v>
      </c>
      <c r="BU38" s="1">
        <v>2.2891039999999999E+51</v>
      </c>
      <c r="BV38" s="1">
        <v>3.3367820000000003E+51</v>
      </c>
      <c r="BW38" s="1">
        <v>4.7654680000000003E+51</v>
      </c>
      <c r="BX38" s="1">
        <v>6.6712699999999996E+51</v>
      </c>
      <c r="BY38" s="1">
        <v>9.0993859999999996E+51</v>
      </c>
      <c r="BZ38" s="1">
        <v>1.2242639999999999E+52</v>
      </c>
      <c r="CA38" s="1">
        <v>1.608148E+52</v>
      </c>
      <c r="CB38" s="1">
        <v>2.0738860000000001E+52</v>
      </c>
      <c r="CC38" s="1">
        <v>2.6263590000000003E+52</v>
      </c>
      <c r="CD38" s="1">
        <v>2.8513550000000001E+52</v>
      </c>
    </row>
    <row r="39" spans="1:82" x14ac:dyDescent="0.3">
      <c r="A39">
        <v>76</v>
      </c>
      <c r="B39" s="1">
        <v>1.3114900000000001E+55</v>
      </c>
      <c r="C39" s="1">
        <v>1.7879880000000001E-72</v>
      </c>
      <c r="D39" s="1">
        <v>8.8030270000000003E-50</v>
      </c>
      <c r="E39" s="1">
        <v>1.00305E-41</v>
      </c>
      <c r="F39" s="1">
        <v>8.5568619999999998E-31</v>
      </c>
      <c r="G39" s="1">
        <v>6.0705669999999999E-26</v>
      </c>
      <c r="H39" s="1">
        <v>9.8578279999999995E-19</v>
      </c>
      <c r="I39" s="1">
        <v>3.796493E-13</v>
      </c>
      <c r="J39" s="1">
        <v>6.8465370000000005E-10</v>
      </c>
      <c r="K39" s="1">
        <v>1.8909649999999999E-5</v>
      </c>
      <c r="L39" s="1">
        <v>6.3655040000000001E-3</v>
      </c>
      <c r="M39" s="1">
        <v>29.397300000000001</v>
      </c>
      <c r="N39" s="1">
        <v>30377.51</v>
      </c>
      <c r="O39" s="1">
        <v>4471148</v>
      </c>
      <c r="P39" s="1">
        <v>2181009000</v>
      </c>
      <c r="Q39" s="1">
        <v>125439600000</v>
      </c>
      <c r="R39" s="1">
        <v>30616360000000</v>
      </c>
      <c r="S39" s="1">
        <v>3064401000000000</v>
      </c>
      <c r="T39" s="1">
        <v>1.315378E+17</v>
      </c>
      <c r="U39" s="1">
        <v>9.909175E+18</v>
      </c>
      <c r="V39" s="1">
        <v>2.232058E+20</v>
      </c>
      <c r="W39" s="1">
        <v>1.1940579999999999E+22</v>
      </c>
      <c r="X39" s="1">
        <v>3.5210739999999998E+23</v>
      </c>
      <c r="Y39" s="1">
        <v>6.8684360000000002E+24</v>
      </c>
      <c r="Z39" s="1">
        <v>1.7685730000000001E+26</v>
      </c>
      <c r="AA39" s="1">
        <v>2.164589E+27</v>
      </c>
      <c r="AB39" s="1">
        <v>4.5690649999999996E+28</v>
      </c>
      <c r="AC39" s="1">
        <v>6.3479670000000001E+29</v>
      </c>
      <c r="AD39" s="1">
        <v>7.061371E+30</v>
      </c>
      <c r="AE39" s="1">
        <v>9.0317769999999996E+31</v>
      </c>
      <c r="AF39" s="1">
        <v>7.1091039999999996E+32</v>
      </c>
      <c r="AG39" s="1">
        <v>7.9739509999999995E+33</v>
      </c>
      <c r="AH39" s="1">
        <v>6.6095580000000003E+34</v>
      </c>
      <c r="AI39" s="1">
        <v>4.8091320000000003E+35</v>
      </c>
      <c r="AJ39" s="1">
        <v>3.7445299999999997E+36</v>
      </c>
      <c r="AK39" s="1">
        <v>2.096315E+37</v>
      </c>
      <c r="AL39" s="1">
        <v>1.4819569999999999E+38</v>
      </c>
      <c r="AM39" s="1">
        <v>8.3815350000000005E+38</v>
      </c>
      <c r="AN39" s="1">
        <v>4.3636189999999999E+39</v>
      </c>
      <c r="AO39" s="1">
        <v>2.3370419999999999E+40</v>
      </c>
      <c r="AP39" s="1">
        <v>9.9386279999999996E+40</v>
      </c>
      <c r="AQ39" s="1">
        <v>4.9263140000000002E+41</v>
      </c>
      <c r="AR39" s="1">
        <v>2.0666730000000001E+42</v>
      </c>
      <c r="AS39" s="1">
        <v>8.190293E+42</v>
      </c>
      <c r="AT39" s="1">
        <v>3.2648400000000002E+43</v>
      </c>
      <c r="AU39" s="1">
        <v>1.104014E+44</v>
      </c>
      <c r="AV39" s="1">
        <v>4.1192220000000002E+44</v>
      </c>
      <c r="AW39" s="1">
        <v>1.3551449999999999E+45</v>
      </c>
      <c r="AX39" s="1">
        <v>4.2737449999999999E+45</v>
      </c>
      <c r="AY39" s="1">
        <v>1.3381980000000001E+46</v>
      </c>
      <c r="AZ39" s="1">
        <v>3.719755E+46</v>
      </c>
      <c r="BA39" s="1">
        <v>1.097972E+47</v>
      </c>
      <c r="BB39" s="1">
        <v>2.945512E+47</v>
      </c>
      <c r="BC39" s="1">
        <v>7.6404309999999998E+47</v>
      </c>
      <c r="BD39" s="1">
        <v>1.9531349999999999E+48</v>
      </c>
      <c r="BE39" s="1">
        <v>4.5761199999999999E+48</v>
      </c>
      <c r="BF39" s="1">
        <v>1.108129E+49</v>
      </c>
      <c r="BG39" s="1">
        <v>2.4948319999999998E+49</v>
      </c>
      <c r="BH39" s="1">
        <v>5.4594039999999995E+49</v>
      </c>
      <c r="BI39" s="1">
        <v>1.1726139999999999E+50</v>
      </c>
      <c r="BJ39" s="1">
        <v>2.3616019999999999E+50</v>
      </c>
      <c r="BK39" s="1">
        <v>4.822859E+50</v>
      </c>
      <c r="BL39" s="1">
        <v>9.3155160000000003E+50</v>
      </c>
      <c r="BM39" s="1">
        <v>1.7547260000000002E+51</v>
      </c>
      <c r="BN39" s="1">
        <v>3.2382690000000001E+51</v>
      </c>
      <c r="BO39" s="1">
        <v>5.6960040000000002E+51</v>
      </c>
      <c r="BP39" s="1">
        <v>1.002665E+52</v>
      </c>
      <c r="BQ39" s="1">
        <v>1.6911459999999999E+52</v>
      </c>
      <c r="BR39" s="1">
        <v>2.7882010000000002E+52</v>
      </c>
      <c r="BS39" s="1">
        <v>4.5019389999999999E+52</v>
      </c>
      <c r="BT39" s="1">
        <v>7.0107620000000004E+52</v>
      </c>
      <c r="BU39" s="1">
        <v>1.0831899999999999E+53</v>
      </c>
      <c r="BV39" s="1">
        <v>1.619401E+53</v>
      </c>
      <c r="BW39" s="1">
        <v>2.3711680000000001E+53</v>
      </c>
      <c r="BX39" s="1">
        <v>3.4025089999999999E+53</v>
      </c>
      <c r="BY39" s="1">
        <v>4.7496139999999998E+53</v>
      </c>
      <c r="BZ39" s="1">
        <v>6.5449380000000002E+53</v>
      </c>
      <c r="CA39" s="1">
        <v>8.7927240000000008E+53</v>
      </c>
      <c r="CB39" s="1">
        <v>1.159181E+54</v>
      </c>
      <c r="CC39" s="1">
        <v>1.5000089999999999E+54</v>
      </c>
      <c r="CD39" s="1">
        <v>1.640669E+54</v>
      </c>
    </row>
    <row r="40" spans="1:82" x14ac:dyDescent="0.3">
      <c r="A40">
        <v>78</v>
      </c>
      <c r="B40" s="1">
        <v>1.0098469999999999E+57</v>
      </c>
      <c r="C40" s="1">
        <v>2.7229900000000001E-74</v>
      </c>
      <c r="D40" s="1">
        <v>5.3624980000000005E-51</v>
      </c>
      <c r="E40" s="1">
        <v>9.5471290000000006E-43</v>
      </c>
      <c r="F40" s="1">
        <v>1.5962720000000001E-31</v>
      </c>
      <c r="G40" s="1">
        <v>1.4791050000000001E-26</v>
      </c>
      <c r="H40" s="1">
        <v>3.75262E-19</v>
      </c>
      <c r="I40" s="1">
        <v>2.079394E-13</v>
      </c>
      <c r="J40" s="1">
        <v>4.4040839999999999E-10</v>
      </c>
      <c r="K40" s="1">
        <v>1.6178379999999999E-5</v>
      </c>
      <c r="L40" s="1">
        <v>6.2023909999999998E-3</v>
      </c>
      <c r="M40" s="1">
        <v>36.21557</v>
      </c>
      <c r="N40" s="1">
        <v>45894.9</v>
      </c>
      <c r="O40" s="1">
        <v>7498760</v>
      </c>
      <c r="P40" s="1">
        <v>4370961000</v>
      </c>
      <c r="Q40" s="1">
        <v>274895200000</v>
      </c>
      <c r="R40" s="1">
        <v>78527110000000</v>
      </c>
      <c r="S40" s="1">
        <v>9001916000000000</v>
      </c>
      <c r="T40" s="1">
        <v>4.202106E+17</v>
      </c>
      <c r="U40" s="1">
        <v>3.593909E+19</v>
      </c>
      <c r="V40" s="1">
        <v>8.6908019999999997E+20</v>
      </c>
      <c r="W40" s="1">
        <v>5.2261390000000002E+22</v>
      </c>
      <c r="X40" s="1">
        <v>1.7019169999999999E+24</v>
      </c>
      <c r="Y40" s="1">
        <v>3.567242E+25</v>
      </c>
      <c r="Z40" s="1">
        <v>1.0123140000000001E+27</v>
      </c>
      <c r="AA40" s="1">
        <v>1.315845E+28</v>
      </c>
      <c r="AB40" s="1">
        <v>3.045863E+29</v>
      </c>
      <c r="AC40" s="1">
        <v>4.5738230000000001E+30</v>
      </c>
      <c r="AD40" s="1">
        <v>5.4175939999999997E+31</v>
      </c>
      <c r="AE40" s="1">
        <v>7.4924829999999997E+32</v>
      </c>
      <c r="AF40" s="1">
        <v>6.2166720000000004E+33</v>
      </c>
      <c r="AG40" s="1">
        <v>7.5205499999999997E+34</v>
      </c>
      <c r="AH40" s="1">
        <v>6.6449359999999997E+35</v>
      </c>
      <c r="AI40" s="1">
        <v>5.1106160000000001E+36</v>
      </c>
      <c r="AJ40" s="1">
        <v>4.2465580000000001E+37</v>
      </c>
      <c r="AK40" s="1">
        <v>2.4918439999999998E+38</v>
      </c>
      <c r="AL40" s="1">
        <v>1.8774610000000001E+39</v>
      </c>
      <c r="AM40" s="1">
        <v>1.121077E+40</v>
      </c>
      <c r="AN40" s="1">
        <v>6.132321E+40</v>
      </c>
      <c r="AO40" s="1">
        <v>3.4716809999999998E+41</v>
      </c>
      <c r="AP40" s="1">
        <v>1.5404590000000001E+42</v>
      </c>
      <c r="AQ40" s="1">
        <v>8.0659020000000002E+42</v>
      </c>
      <c r="AR40" s="1">
        <v>3.5475160000000002E+43</v>
      </c>
      <c r="AS40" s="1">
        <v>1.469717E+44</v>
      </c>
      <c r="AT40" s="1">
        <v>6.148351E+44</v>
      </c>
      <c r="AU40" s="1">
        <v>2.1611619999999999E+45</v>
      </c>
      <c r="AV40" s="1">
        <v>8.4592930000000005E+45</v>
      </c>
      <c r="AW40" s="1">
        <v>2.9018789999999999E+46</v>
      </c>
      <c r="AX40" s="1">
        <v>9.5266279999999994E+46</v>
      </c>
      <c r="AY40" s="1">
        <v>3.1128319999999998E+47</v>
      </c>
      <c r="AZ40" s="1">
        <v>8.9655410000000008E+47</v>
      </c>
      <c r="BA40" s="1">
        <v>2.7609280000000001E+48</v>
      </c>
      <c r="BB40" s="1">
        <v>7.6899590000000006E+48</v>
      </c>
      <c r="BC40" s="1">
        <v>2.0688810000000001E+49</v>
      </c>
      <c r="BD40" s="1">
        <v>5.4936900000000001E+49</v>
      </c>
      <c r="BE40" s="1">
        <v>1.3299830000000001E+50</v>
      </c>
      <c r="BF40" s="1">
        <v>3.3447000000000001E+50</v>
      </c>
      <c r="BG40" s="1">
        <v>7.7903070000000001E+50</v>
      </c>
      <c r="BH40" s="1">
        <v>1.7624940000000001E+51</v>
      </c>
      <c r="BI40" s="1">
        <v>3.9173130000000002E+51</v>
      </c>
      <c r="BJ40" s="1">
        <v>8.1315659999999993E+51</v>
      </c>
      <c r="BK40" s="1">
        <v>1.7179270000000001E+52</v>
      </c>
      <c r="BL40" s="1">
        <v>3.4223029999999999E+52</v>
      </c>
      <c r="BM40" s="1">
        <v>6.6457740000000005E+52</v>
      </c>
      <c r="BN40" s="1">
        <v>1.26491E+53</v>
      </c>
      <c r="BO40" s="1">
        <v>2.2879609999999998E+53</v>
      </c>
      <c r="BP40" s="1">
        <v>4.1522499999999997E+53</v>
      </c>
      <c r="BQ40" s="1">
        <v>7.2031339999999999E+53</v>
      </c>
      <c r="BR40" s="1">
        <v>1.2210369999999999E+54</v>
      </c>
      <c r="BS40" s="1">
        <v>2.027271E+54</v>
      </c>
      <c r="BT40" s="1">
        <v>3.239179E+54</v>
      </c>
      <c r="BU40" s="1">
        <v>5.1434759999999999E+54</v>
      </c>
      <c r="BV40" s="1">
        <v>7.8882269999999996E+54</v>
      </c>
      <c r="BW40" s="1">
        <v>1.184437E+55</v>
      </c>
      <c r="BX40" s="1">
        <v>1.7426260000000001E+55</v>
      </c>
      <c r="BY40" s="1">
        <v>2.4900569999999998E+55</v>
      </c>
      <c r="BZ40" s="1">
        <v>3.5155800000000001E+55</v>
      </c>
      <c r="CA40" s="1">
        <v>4.8318990000000002E+55</v>
      </c>
      <c r="CB40" s="1">
        <v>6.5142990000000001E+55</v>
      </c>
      <c r="CC40" s="1">
        <v>8.6171439999999998E+55</v>
      </c>
      <c r="CD40" s="1">
        <v>9.4965210000000005E+55</v>
      </c>
    </row>
    <row r="41" spans="1:82" x14ac:dyDescent="0.3">
      <c r="A41">
        <v>80</v>
      </c>
      <c r="B41" s="1">
        <v>7.9777939999999996E+58</v>
      </c>
      <c r="C41" s="1">
        <v>4.1496000000000001E-76</v>
      </c>
      <c r="D41" s="1">
        <v>3.2687460000000002E-52</v>
      </c>
      <c r="E41" s="1">
        <v>9.0928969999999991E-44</v>
      </c>
      <c r="F41" s="1">
        <v>2.9797479999999999E-32</v>
      </c>
      <c r="G41" s="1">
        <v>3.6061900000000002E-27</v>
      </c>
      <c r="H41" s="1">
        <v>1.4294600000000001E-19</v>
      </c>
      <c r="I41" s="1">
        <v>1.1398030000000001E-13</v>
      </c>
      <c r="J41" s="1">
        <v>2.8348380000000001E-10</v>
      </c>
      <c r="K41" s="1">
        <v>1.3852440000000001E-5</v>
      </c>
      <c r="L41" s="1">
        <v>6.0474250000000004E-3</v>
      </c>
      <c r="M41" s="1">
        <v>44.6492</v>
      </c>
      <c r="N41" s="1">
        <v>69432.320000000007</v>
      </c>
      <c r="O41" s="1">
        <v>12585580</v>
      </c>
      <c r="P41" s="1">
        <v>8768814000</v>
      </c>
      <c r="Q41" s="1">
        <v>602828000000</v>
      </c>
      <c r="R41" s="1">
        <v>201588200000000</v>
      </c>
      <c r="S41" s="1">
        <v>2.648448E+16</v>
      </c>
      <c r="T41" s="1">
        <v>1.343447E+18</v>
      </c>
      <c r="U41" s="1">
        <v>1.304928E+20</v>
      </c>
      <c r="V41" s="1">
        <v>3.3862630000000002E+21</v>
      </c>
      <c r="W41" s="1">
        <v>2.289512E+23</v>
      </c>
      <c r="X41" s="1">
        <v>8.2379599999999996E+24</v>
      </c>
      <c r="Y41" s="1">
        <v>1.854232E+26</v>
      </c>
      <c r="Z41" s="1">
        <v>5.8010000000000003E+27</v>
      </c>
      <c r="AA41" s="1">
        <v>8.0049380000000002E+28</v>
      </c>
      <c r="AB41" s="1">
        <v>2.0324330000000001E+30</v>
      </c>
      <c r="AC41" s="1">
        <v>3.2997580000000002E+31</v>
      </c>
      <c r="AD41" s="1">
        <v>4.1600759999999997E+32</v>
      </c>
      <c r="AE41" s="1">
        <v>6.2225729999999997E+33</v>
      </c>
      <c r="AF41" s="1">
        <v>5.4406210000000004E+34</v>
      </c>
      <c r="AG41" s="1">
        <v>7.1000989999999993E+35</v>
      </c>
      <c r="AH41" s="1">
        <v>6.6885409999999997E+36</v>
      </c>
      <c r="AI41" s="1">
        <v>5.4360379999999996E+37</v>
      </c>
      <c r="AJ41" s="1">
        <v>4.821385E+38</v>
      </c>
      <c r="AK41" s="1">
        <v>2.9645820000000001E+39</v>
      </c>
      <c r="AL41" s="1">
        <v>2.3810449999999998E+40</v>
      </c>
      <c r="AM41" s="1">
        <v>1.5012769999999999E+41</v>
      </c>
      <c r="AN41" s="1">
        <v>8.6265869999999999E+41</v>
      </c>
      <c r="AO41" s="1">
        <v>5.1632640000000003E+42</v>
      </c>
      <c r="AP41" s="1">
        <v>2.3899739999999999E+43</v>
      </c>
      <c r="AQ41" s="1">
        <v>1.322143E+44</v>
      </c>
      <c r="AR41" s="1">
        <v>6.0968549999999999E+44</v>
      </c>
      <c r="AS41" s="1">
        <v>2.640273E+45</v>
      </c>
      <c r="AT41" s="1">
        <v>1.15931E+46</v>
      </c>
      <c r="AU41" s="1">
        <v>4.2351910000000002E+46</v>
      </c>
      <c r="AV41" s="1">
        <v>1.7393860000000001E+47</v>
      </c>
      <c r="AW41" s="1">
        <v>6.222159E+47</v>
      </c>
      <c r="AX41" s="1">
        <v>2.126238E+48</v>
      </c>
      <c r="AY41" s="1">
        <v>7.2508509999999995E+48</v>
      </c>
      <c r="AZ41" s="1">
        <v>2.163635E+49</v>
      </c>
      <c r="BA41" s="1">
        <v>6.9523450000000004E+49</v>
      </c>
      <c r="BB41" s="1">
        <v>2.0105829999999999E+50</v>
      </c>
      <c r="BC41" s="1">
        <v>5.6102129999999998E+50</v>
      </c>
      <c r="BD41" s="1">
        <v>1.5476580000000001E+51</v>
      </c>
      <c r="BE41" s="1">
        <v>3.8711419999999997E+51</v>
      </c>
      <c r="BF41" s="1">
        <v>1.011197E+52</v>
      </c>
      <c r="BG41" s="1">
        <v>2.4367120000000002E+52</v>
      </c>
      <c r="BH41" s="1">
        <v>5.6997309999999999E+52</v>
      </c>
      <c r="BI41" s="1">
        <v>1.3110520000000001E+53</v>
      </c>
      <c r="BJ41" s="1">
        <v>2.804941E+53</v>
      </c>
      <c r="BK41" s="1">
        <v>6.1313930000000001E+53</v>
      </c>
      <c r="BL41" s="1">
        <v>1.259845E+54</v>
      </c>
      <c r="BM41" s="1">
        <v>2.5222870000000001E+54</v>
      </c>
      <c r="BN41" s="1">
        <v>4.9520060000000001E+54</v>
      </c>
      <c r="BO41" s="1">
        <v>9.2110029999999997E+54</v>
      </c>
      <c r="BP41" s="1">
        <v>1.72375E+55</v>
      </c>
      <c r="BQ41" s="1">
        <v>3.0759069999999997E+55</v>
      </c>
      <c r="BR41" s="1">
        <v>5.3615950000000001E+55</v>
      </c>
      <c r="BS41" s="1">
        <v>9.1550999999999996E+55</v>
      </c>
      <c r="BT41" s="1">
        <v>1.5009880000000001E+56</v>
      </c>
      <c r="BU41" s="1">
        <v>2.4501089999999999E+56</v>
      </c>
      <c r="BV41" s="1">
        <v>3.855278E+56</v>
      </c>
      <c r="BW41" s="1">
        <v>5.9373859999999999E+56</v>
      </c>
      <c r="BX41" s="1">
        <v>8.9588389999999993E+56</v>
      </c>
      <c r="BY41" s="1">
        <v>1.310626E+57</v>
      </c>
      <c r="BZ41" s="1">
        <v>1.8964749999999998E+57</v>
      </c>
      <c r="CA41" s="1">
        <v>2.6674119999999999E+57</v>
      </c>
      <c r="CB41" s="1">
        <v>3.6787090000000002E+57</v>
      </c>
      <c r="CC41" s="1">
        <v>4.9762719999999999E+57</v>
      </c>
      <c r="CD41" s="1">
        <v>5.5260510000000003E+57</v>
      </c>
    </row>
    <row r="42" spans="1:82" x14ac:dyDescent="0.3">
      <c r="A42">
        <v>82</v>
      </c>
      <c r="B42" s="1">
        <v>6.4620129999999999E+60</v>
      </c>
      <c r="C42" s="1">
        <v>6.3274860000000005E-78</v>
      </c>
      <c r="D42" s="1">
        <v>1.993703E-53</v>
      </c>
      <c r="E42" s="1">
        <v>8.6655709999999996E-45</v>
      </c>
      <c r="F42" s="1">
        <v>5.5656800000000002E-33</v>
      </c>
      <c r="G42" s="1">
        <v>8.7976090000000001E-28</v>
      </c>
      <c r="H42" s="1">
        <v>5.4485329999999995E-20</v>
      </c>
      <c r="I42" s="1">
        <v>6.2522779999999999E-14</v>
      </c>
      <c r="J42" s="1">
        <v>1.825889E-10</v>
      </c>
      <c r="K42" s="1">
        <v>1.186961E-5</v>
      </c>
      <c r="L42" s="1">
        <v>5.900013E-3</v>
      </c>
      <c r="M42" s="1">
        <v>55.086309999999997</v>
      </c>
      <c r="N42" s="1">
        <v>105173.1</v>
      </c>
      <c r="O42" s="1">
        <v>21137520</v>
      </c>
      <c r="P42" s="1">
        <v>17608520000</v>
      </c>
      <c r="Q42" s="1">
        <v>1322814000000</v>
      </c>
      <c r="R42" s="1">
        <v>517927800000000</v>
      </c>
      <c r="S42" s="1">
        <v>7.803402E+16</v>
      </c>
      <c r="T42" s="1">
        <v>4.298267E+18</v>
      </c>
      <c r="U42" s="1">
        <v>4.7432E+20</v>
      </c>
      <c r="V42" s="1">
        <v>1.3202989999999999E+22</v>
      </c>
      <c r="W42" s="1">
        <v>1.003901E+24</v>
      </c>
      <c r="X42" s="1">
        <v>3.9929789999999996E+25</v>
      </c>
      <c r="Y42" s="1">
        <v>9.6457110000000004E+26</v>
      </c>
      <c r="Z42" s="1">
        <v>3.3278459999999998E+28</v>
      </c>
      <c r="AA42" s="1">
        <v>4.8732459999999997E+29</v>
      </c>
      <c r="AB42" s="1">
        <v>1.35745E+31</v>
      </c>
      <c r="AC42" s="1">
        <v>2.383547E+32</v>
      </c>
      <c r="AD42" s="1">
        <v>3.1970839999999998E+33</v>
      </c>
      <c r="AE42" s="1">
        <v>5.1734990000000003E+34</v>
      </c>
      <c r="AF42" s="1">
        <v>4.7650540000000003E+35</v>
      </c>
      <c r="AG42" s="1">
        <v>6.7095960000000005E+36</v>
      </c>
      <c r="AH42" s="1">
        <v>6.740231E+37</v>
      </c>
      <c r="AI42" s="1">
        <v>5.7872619999999999E+38</v>
      </c>
      <c r="AJ42" s="1">
        <v>5.4799809999999998E+39</v>
      </c>
      <c r="AK42" s="1">
        <v>3.529908E+40</v>
      </c>
      <c r="AL42" s="1">
        <v>3.0227499999999999E+41</v>
      </c>
      <c r="AM42" s="1">
        <v>2.012693E+42</v>
      </c>
      <c r="AN42" s="1">
        <v>1.2146890000000001E+43</v>
      </c>
      <c r="AO42" s="1">
        <v>7.6876810000000002E+43</v>
      </c>
      <c r="AP42" s="1">
        <v>3.7113400000000001E+44</v>
      </c>
      <c r="AQ42" s="1">
        <v>2.1695619999999999E+45</v>
      </c>
      <c r="AR42" s="1">
        <v>1.049037E+46</v>
      </c>
      <c r="AS42" s="1">
        <v>4.7480700000000001E+46</v>
      </c>
      <c r="AT42" s="1">
        <v>2.1885469999999998E+47</v>
      </c>
      <c r="AU42" s="1">
        <v>8.308119E+47</v>
      </c>
      <c r="AV42" s="1">
        <v>3.580717E+48</v>
      </c>
      <c r="AW42" s="1">
        <v>1.335797E+49</v>
      </c>
      <c r="AX42" s="1">
        <v>4.751094E+49</v>
      </c>
      <c r="AY42" s="1">
        <v>1.6911649999999999E+50</v>
      </c>
      <c r="AZ42" s="1">
        <v>5.2275900000000001E+50</v>
      </c>
      <c r="BA42" s="1">
        <v>1.7530030000000002E+51</v>
      </c>
      <c r="BB42" s="1">
        <v>5.264011E+51</v>
      </c>
      <c r="BC42" s="1">
        <v>1.523381E+52</v>
      </c>
      <c r="BD42" s="1">
        <v>4.3663900000000001E+52</v>
      </c>
      <c r="BE42" s="1">
        <v>1.128318E+53</v>
      </c>
      <c r="BF42" s="1">
        <v>3.0618120000000002E+53</v>
      </c>
      <c r="BG42" s="1">
        <v>7.6338069999999999E+53</v>
      </c>
      <c r="BH42" s="1">
        <v>1.8461750000000001E+54</v>
      </c>
      <c r="BI42" s="1">
        <v>4.3953699999999998E+54</v>
      </c>
      <c r="BJ42" s="1">
        <v>9.6916330000000004E+54</v>
      </c>
      <c r="BK42" s="1">
        <v>2.1923290000000001E+55</v>
      </c>
      <c r="BL42" s="1">
        <v>4.646623E+55</v>
      </c>
      <c r="BM42" s="1">
        <v>9.5914969999999997E+55</v>
      </c>
      <c r="BN42" s="1">
        <v>1.942692E+56</v>
      </c>
      <c r="BO42" s="1">
        <v>3.7159200000000002E+56</v>
      </c>
      <c r="BP42" s="1">
        <v>7.1720570000000003E+56</v>
      </c>
      <c r="BQ42" s="1">
        <v>1.3165770000000001E+57</v>
      </c>
      <c r="BR42" s="1">
        <v>2.3600569999999999E+57</v>
      </c>
      <c r="BS42" s="1">
        <v>4.145242E+57</v>
      </c>
      <c r="BT42" s="1">
        <v>6.9739880000000005E+57</v>
      </c>
      <c r="BU42" s="1">
        <v>1.1704989999999999E+58</v>
      </c>
      <c r="BV42" s="1">
        <v>1.889969E+58</v>
      </c>
      <c r="BW42" s="1">
        <v>2.9858840000000001E+58</v>
      </c>
      <c r="BX42" s="1">
        <v>4.6215899999999999E+58</v>
      </c>
      <c r="BY42" s="1">
        <v>6.9231469999999998E+58</v>
      </c>
      <c r="BZ42" s="1">
        <v>1.027023E+59</v>
      </c>
      <c r="CA42" s="1">
        <v>1.4785949999999999E+59</v>
      </c>
      <c r="CB42" s="1">
        <v>2.086542E+59</v>
      </c>
      <c r="CC42" s="1">
        <v>2.8872929999999998E+59</v>
      </c>
      <c r="CD42" s="1">
        <v>3.2310180000000001E+59</v>
      </c>
    </row>
    <row r="43" spans="1:82" x14ac:dyDescent="0.3">
      <c r="A43">
        <v>84</v>
      </c>
      <c r="B43" s="1">
        <v>5.3634709999999997E+62</v>
      </c>
      <c r="C43" s="1">
        <v>9.6540280000000001E-80</v>
      </c>
      <c r="D43" s="1">
        <v>1.216725E-54</v>
      </c>
      <c r="E43" s="1">
        <v>8.2631369999999999E-46</v>
      </c>
      <c r="F43" s="1">
        <v>1.040185E-33</v>
      </c>
      <c r="G43" s="1">
        <v>2.1475059999999998E-28</v>
      </c>
      <c r="H43" s="1">
        <v>2.0779910000000001E-20</v>
      </c>
      <c r="I43" s="1">
        <v>3.431961E-14</v>
      </c>
      <c r="J43" s="1">
        <v>1.176739E-10</v>
      </c>
      <c r="K43" s="1">
        <v>1.017762E-5</v>
      </c>
      <c r="L43" s="1">
        <v>5.7596139999999997E-3</v>
      </c>
      <c r="M43" s="1">
        <v>68.009249999999994</v>
      </c>
      <c r="N43" s="1">
        <v>159498.4</v>
      </c>
      <c r="O43" s="1">
        <v>35523550</v>
      </c>
      <c r="P43" s="1">
        <v>35391460000</v>
      </c>
      <c r="Q43" s="1">
        <v>2904488000000</v>
      </c>
      <c r="R43" s="1">
        <v>1331719000000000</v>
      </c>
      <c r="S43" s="1">
        <v>2.302412E+17</v>
      </c>
      <c r="T43" s="1">
        <v>1.376162E+19</v>
      </c>
      <c r="U43" s="1">
        <v>1.725832E+21</v>
      </c>
      <c r="V43" s="1">
        <v>5.1511050000000004E+22</v>
      </c>
      <c r="W43" s="1">
        <v>4.4055999999999998E+24</v>
      </c>
      <c r="X43" s="1">
        <v>1.9379799999999999E+26</v>
      </c>
      <c r="Y43" s="1">
        <v>5.0214119999999999E+27</v>
      </c>
      <c r="Z43" s="1">
        <v>1.9110639999999999E+29</v>
      </c>
      <c r="AA43" s="1">
        <v>2.9687269999999998E+30</v>
      </c>
      <c r="AB43" s="1">
        <v>9.0743210000000008E+31</v>
      </c>
      <c r="AC43" s="1">
        <v>1.7237989999999999E+33</v>
      </c>
      <c r="AD43" s="1">
        <v>2.4589330000000001E+34</v>
      </c>
      <c r="AE43" s="1">
        <v>4.3057500000000001E+35</v>
      </c>
      <c r="AF43" s="1">
        <v>4.1763680000000002E+36</v>
      </c>
      <c r="AG43" s="1">
        <v>6.3463730000000002E+37</v>
      </c>
      <c r="AH43" s="1">
        <v>6.7999069999999998E+38</v>
      </c>
      <c r="AI43" s="1">
        <v>6.1663139999999996E+39</v>
      </c>
      <c r="AJ43" s="1">
        <v>6.2350250000000003E+40</v>
      </c>
      <c r="AK43" s="1">
        <v>4.206309E+41</v>
      </c>
      <c r="AL43" s="1">
        <v>3.841077E+42</v>
      </c>
      <c r="AM43" s="1">
        <v>2.7012580000000001E+43</v>
      </c>
      <c r="AN43" s="1">
        <v>1.7119120000000001E+44</v>
      </c>
      <c r="AO43" s="1">
        <v>1.1458560000000001E+45</v>
      </c>
      <c r="AP43" s="1">
        <v>5.7682039999999998E+45</v>
      </c>
      <c r="AQ43" s="1">
        <v>3.5637699999999999E+46</v>
      </c>
      <c r="AR43" s="1">
        <v>1.806989E+47</v>
      </c>
      <c r="AS43" s="1">
        <v>8.5469939999999995E+47</v>
      </c>
      <c r="AT43" s="1">
        <v>4.136202E+48</v>
      </c>
      <c r="AU43" s="1">
        <v>1.631361E+49</v>
      </c>
      <c r="AV43" s="1">
        <v>7.3795189999999998E+49</v>
      </c>
      <c r="AW43" s="1">
        <v>2.8711069999999998E+50</v>
      </c>
      <c r="AX43" s="1">
        <v>1.0628059999999999E+51</v>
      </c>
      <c r="AY43" s="1">
        <v>3.9492570000000003E+51</v>
      </c>
      <c r="AZ43" s="1">
        <v>1.2644360000000001E+52</v>
      </c>
      <c r="BA43" s="1">
        <v>4.4256250000000001E+52</v>
      </c>
      <c r="BB43" s="1">
        <v>1.379983E+53</v>
      </c>
      <c r="BC43" s="1">
        <v>4.1417729999999998E+53</v>
      </c>
      <c r="BD43" s="1">
        <v>1.2335819999999999E+54</v>
      </c>
      <c r="BE43" s="1">
        <v>3.2929339999999999E+54</v>
      </c>
      <c r="BF43" s="1">
        <v>9.2841680000000005E+54</v>
      </c>
      <c r="BG43" s="1">
        <v>2.3950879999999999E+55</v>
      </c>
      <c r="BH43" s="1">
        <v>5.9887439999999998E+55</v>
      </c>
      <c r="BI43" s="1">
        <v>1.4759270000000001E+56</v>
      </c>
      <c r="BJ43" s="1">
        <v>3.3538359999999999E+56</v>
      </c>
      <c r="BK43" s="1">
        <v>7.8521570000000005E+56</v>
      </c>
      <c r="BL43" s="1">
        <v>1.716808E+57</v>
      </c>
      <c r="BM43" s="1">
        <v>3.6539190000000002E+57</v>
      </c>
      <c r="BN43" s="1">
        <v>7.6359270000000005E+57</v>
      </c>
      <c r="BO43" s="1">
        <v>1.5019540000000001E+58</v>
      </c>
      <c r="BP43" s="1">
        <v>2.9903139999999998E+58</v>
      </c>
      <c r="BQ43" s="1">
        <v>5.6475679999999997E+58</v>
      </c>
      <c r="BR43" s="1">
        <v>1.0411870000000001E+59</v>
      </c>
      <c r="BS43" s="1">
        <v>1.881398E+59</v>
      </c>
      <c r="BT43" s="1">
        <v>3.248241E+59</v>
      </c>
      <c r="BU43" s="1">
        <v>5.6067050000000002E+59</v>
      </c>
      <c r="BV43" s="1">
        <v>9.2910099999999992E+59</v>
      </c>
      <c r="BW43" s="1">
        <v>1.5059909999999999E+60</v>
      </c>
      <c r="BX43" s="1">
        <v>2.3916150000000001E+60</v>
      </c>
      <c r="BY43" s="1">
        <v>3.6689440000000003E+60</v>
      </c>
      <c r="BZ43" s="1">
        <v>5.5813680000000003E+60</v>
      </c>
      <c r="CA43" s="1">
        <v>8.2267470000000001E+60</v>
      </c>
      <c r="CB43" s="1">
        <v>1.188177E+61</v>
      </c>
      <c r="CC43" s="1">
        <v>1.6823909999999999E+61</v>
      </c>
      <c r="CD43" s="1">
        <v>1.8972940000000001E+61</v>
      </c>
    </row>
    <row r="44" spans="1:82" x14ac:dyDescent="0.3">
      <c r="A44">
        <v>86</v>
      </c>
      <c r="B44" s="1">
        <v>4.5589500000000001E+64</v>
      </c>
      <c r="C44" s="1">
        <v>1.473759E-81</v>
      </c>
      <c r="D44" s="1">
        <v>7.4295920000000002E-56</v>
      </c>
      <c r="E44" s="1">
        <v>7.8837649999999998E-47</v>
      </c>
      <c r="F44" s="1">
        <v>1.9451110000000001E-34</v>
      </c>
      <c r="G44" s="1">
        <v>5.2450049999999995E-29</v>
      </c>
      <c r="H44" s="1">
        <v>7.9296119999999998E-21</v>
      </c>
      <c r="I44" s="1">
        <v>1.8850529999999999E-14</v>
      </c>
      <c r="J44" s="1">
        <v>7.5881060000000005E-11</v>
      </c>
      <c r="K44" s="1">
        <v>8.7324930000000007E-6</v>
      </c>
      <c r="L44" s="1">
        <v>5.6257399999999997E-3</v>
      </c>
      <c r="M44" s="1">
        <v>84.017669999999995</v>
      </c>
      <c r="N44" s="1">
        <v>242149.2</v>
      </c>
      <c r="O44" s="1">
        <v>59737360</v>
      </c>
      <c r="P44" s="1">
        <v>71194250000</v>
      </c>
      <c r="Q44" s="1">
        <v>6381065000000</v>
      </c>
      <c r="R44" s="1">
        <v>3426711000000000</v>
      </c>
      <c r="S44" s="1">
        <v>6.802363E+17</v>
      </c>
      <c r="T44" s="1">
        <v>4.408938E+19</v>
      </c>
      <c r="U44" s="1">
        <v>6.2855839999999995E+21</v>
      </c>
      <c r="V44" s="1">
        <v>2.0109049999999999E+23</v>
      </c>
      <c r="W44" s="1">
        <v>1.9349410000000002E+25</v>
      </c>
      <c r="X44" s="1">
        <v>9.4179469999999995E+26</v>
      </c>
      <c r="Y44" s="1">
        <v>2.6159120000000002E+28</v>
      </c>
      <c r="Z44" s="1">
        <v>1.098549E+30</v>
      </c>
      <c r="AA44" s="1">
        <v>1.8096690000000001E+31</v>
      </c>
      <c r="AB44" s="1">
        <v>6.071122E+32</v>
      </c>
      <c r="AC44" s="1">
        <v>1.2481120000000001E+34</v>
      </c>
      <c r="AD44" s="1">
        <v>1.8926160000000001E+35</v>
      </c>
      <c r="AE44" s="1">
        <v>3.5871080000000003E+36</v>
      </c>
      <c r="AF44" s="1">
        <v>3.662902E+37</v>
      </c>
      <c r="AG44" s="1">
        <v>6.0080459999999997E+38</v>
      </c>
      <c r="AH44" s="1">
        <v>6.867508E+39</v>
      </c>
      <c r="AI44" s="1">
        <v>6.5753909999999995E+40</v>
      </c>
      <c r="AJ44" s="1">
        <v>7.101168E+41</v>
      </c>
      <c r="AK44" s="1">
        <v>5.0160169999999999E+42</v>
      </c>
      <c r="AL44" s="1">
        <v>4.8853989999999999E+43</v>
      </c>
      <c r="AM44" s="1">
        <v>3.6291720000000002E+44</v>
      </c>
      <c r="AN44" s="1">
        <v>2.414725E+45</v>
      </c>
      <c r="AO44" s="1">
        <v>1.7096529999999999E+46</v>
      </c>
      <c r="AP44" s="1">
        <v>8.972269E+46</v>
      </c>
      <c r="AQ44" s="1">
        <v>5.8596119999999999E+47</v>
      </c>
      <c r="AR44" s="1">
        <v>3.1158670000000002E+48</v>
      </c>
      <c r="AS44" s="1">
        <v>1.5399770000000001E+49</v>
      </c>
      <c r="AT44" s="1">
        <v>7.8255209999999998E+49</v>
      </c>
      <c r="AU44" s="1">
        <v>3.206201E+50</v>
      </c>
      <c r="AV44" s="1">
        <v>1.522454E+51</v>
      </c>
      <c r="AW44" s="1">
        <v>6.177922E+51</v>
      </c>
      <c r="AX44" s="1">
        <v>2.3799400000000001E+52</v>
      </c>
      <c r="AY44" s="1">
        <v>9.2331319999999997E+52</v>
      </c>
      <c r="AZ44" s="1">
        <v>3.0615449999999998E+53</v>
      </c>
      <c r="BA44" s="1">
        <v>1.1186050000000001E+54</v>
      </c>
      <c r="BB44" s="1">
        <v>3.6221080000000002E+54</v>
      </c>
      <c r="BC44" s="1">
        <v>1.127401E+55</v>
      </c>
      <c r="BD44" s="1">
        <v>3.4896049999999998E+55</v>
      </c>
      <c r="BE44" s="1">
        <v>9.6218230000000003E+55</v>
      </c>
      <c r="BF44" s="1">
        <v>2.8189689999999999E+56</v>
      </c>
      <c r="BG44" s="1">
        <v>7.5249820000000002E+56</v>
      </c>
      <c r="BH44" s="1">
        <v>1.9453630000000002E+57</v>
      </c>
      <c r="BI44" s="1">
        <v>4.9634579999999998E+57</v>
      </c>
      <c r="BJ44" s="1">
        <v>1.1622819999999999E+58</v>
      </c>
      <c r="BK44" s="1">
        <v>2.81682E+58</v>
      </c>
      <c r="BL44" s="1">
        <v>6.3535640000000001E+58</v>
      </c>
      <c r="BM44" s="1">
        <v>1.3943E+59</v>
      </c>
      <c r="BN44" s="1">
        <v>3.0067400000000001E+59</v>
      </c>
      <c r="BO44" s="1">
        <v>6.0815589999999999E+59</v>
      </c>
      <c r="BP44" s="1">
        <v>1.249184E+60</v>
      </c>
      <c r="BQ44" s="1">
        <v>2.4274350000000001E+60</v>
      </c>
      <c r="BR44" s="1">
        <v>4.602957E+60</v>
      </c>
      <c r="BS44" s="1">
        <v>8.5580410000000001E+60</v>
      </c>
      <c r="BT44" s="1">
        <v>1.5163219999999999E+61</v>
      </c>
      <c r="BU44" s="1">
        <v>2.6921680000000002E+61</v>
      </c>
      <c r="BV44" s="1">
        <v>4.5791030000000003E+61</v>
      </c>
      <c r="BW44" s="1">
        <v>7.6161529999999996E+61</v>
      </c>
      <c r="BX44" s="1">
        <v>1.24118E+62</v>
      </c>
      <c r="BY44" s="1">
        <v>1.950139E+62</v>
      </c>
      <c r="BZ44" s="1">
        <v>3.0429410000000001E+62</v>
      </c>
      <c r="CA44" s="1">
        <v>4.5928250000000004E+62</v>
      </c>
      <c r="CB44" s="1">
        <v>6.790441E+62</v>
      </c>
      <c r="CC44" s="1">
        <v>9.8410070000000002E+62</v>
      </c>
      <c r="CD44" s="1">
        <v>1.118465E+63</v>
      </c>
    </row>
    <row r="45" spans="1:82" x14ac:dyDescent="0.3">
      <c r="A45">
        <v>88</v>
      </c>
      <c r="B45" s="1">
        <v>3.9662869999999999E+66</v>
      </c>
      <c r="C45" s="1">
        <v>2.250993E-83</v>
      </c>
      <c r="D45" s="1">
        <v>4.5390760000000002E-57</v>
      </c>
      <c r="E45" s="1">
        <v>7.5257969999999997E-48</v>
      </c>
      <c r="F45" s="1">
        <v>3.6392250000000002E-35</v>
      </c>
      <c r="G45" s="1">
        <v>1.2817060000000001E-29</v>
      </c>
      <c r="H45" s="1">
        <v>3.0275630000000002E-21</v>
      </c>
      <c r="I45" s="1">
        <v>1.036014E-14</v>
      </c>
      <c r="J45" s="1">
        <v>4.8957829999999999E-11</v>
      </c>
      <c r="K45" s="1">
        <v>7.4971520000000003E-6</v>
      </c>
      <c r="L45" s="1">
        <v>5.4979470000000004E-3</v>
      </c>
      <c r="M45" s="1">
        <v>103.8573</v>
      </c>
      <c r="N45" s="1">
        <v>368004.6</v>
      </c>
      <c r="O45" s="1">
        <v>100514800</v>
      </c>
      <c r="P45" s="1">
        <v>143331300000</v>
      </c>
      <c r="Q45" s="1">
        <v>14026780000000</v>
      </c>
      <c r="R45" s="1">
        <v>8823627000000000</v>
      </c>
      <c r="S45" s="1">
        <v>2.012274E+18</v>
      </c>
      <c r="T45" s="1">
        <v>1.413423E+20</v>
      </c>
      <c r="U45" s="1">
        <v>2.2913549999999998E+22</v>
      </c>
      <c r="V45" s="1">
        <v>7.8547649999999996E+23</v>
      </c>
      <c r="W45" s="1">
        <v>8.5047559999999998E+25</v>
      </c>
      <c r="X45" s="1">
        <v>4.5824559999999998E+27</v>
      </c>
      <c r="Y45" s="1">
        <v>1.363677E+29</v>
      </c>
      <c r="Z45" s="1">
        <v>6.3208700000000005E+30</v>
      </c>
      <c r="AA45" s="1">
        <v>1.1038039999999999E+32</v>
      </c>
      <c r="AB45" s="1">
        <v>4.0651019999999997E+33</v>
      </c>
      <c r="AC45" s="1">
        <v>9.0470930000000002E+34</v>
      </c>
      <c r="AD45" s="1">
        <v>1.4577589999999999E+36</v>
      </c>
      <c r="AE45" s="1">
        <v>2.9912549999999998E+37</v>
      </c>
      <c r="AF45" s="1">
        <v>3.214642E+38</v>
      </c>
      <c r="AG45" s="1">
        <v>5.6924879999999995E+39</v>
      </c>
      <c r="AH45" s="1">
        <v>6.9430089999999999E+40</v>
      </c>
      <c r="AI45" s="1">
        <v>7.0168839999999994E+41</v>
      </c>
      <c r="AJ45" s="1">
        <v>8.0953550000000004E+42</v>
      </c>
      <c r="AK45" s="1">
        <v>5.9857740000000002E+43</v>
      </c>
      <c r="AL45" s="1">
        <v>6.2190599999999999E+44</v>
      </c>
      <c r="AM45" s="1">
        <v>4.8807340000000002E+45</v>
      </c>
      <c r="AN45" s="1">
        <v>3.408826E+46</v>
      </c>
      <c r="AO45" s="1">
        <v>2.5533420000000001E+47</v>
      </c>
      <c r="AP45" s="1">
        <v>1.3966800000000001E+48</v>
      </c>
      <c r="AQ45" s="1">
        <v>9.6433739999999994E+48</v>
      </c>
      <c r="AR45" s="1">
        <v>5.3782579999999998E+49</v>
      </c>
      <c r="AS45" s="1">
        <v>2.7771430000000001E+50</v>
      </c>
      <c r="AT45" s="1">
        <v>1.4820690000000001E+51</v>
      </c>
      <c r="AU45" s="1">
        <v>6.3067079999999995E+51</v>
      </c>
      <c r="AV45" s="1">
        <v>3.1440859999999999E+52</v>
      </c>
      <c r="AW45" s="1">
        <v>1.330749E+53</v>
      </c>
      <c r="AX45" s="1">
        <v>5.3346230000000001E+53</v>
      </c>
      <c r="AY45" s="1">
        <v>2.161031E+54</v>
      </c>
      <c r="AZ45" s="1">
        <v>7.4200430000000005E+54</v>
      </c>
      <c r="BA45" s="1">
        <v>2.8304789999999999E+55</v>
      </c>
      <c r="BB45" s="1">
        <v>9.518125E+55</v>
      </c>
      <c r="BC45" s="1">
        <v>3.072238E+56</v>
      </c>
      <c r="BD45" s="1">
        <v>9.8836220000000003E+56</v>
      </c>
      <c r="BE45" s="1">
        <v>2.8146300000000001E+57</v>
      </c>
      <c r="BF45" s="1">
        <v>8.5700939999999995E+57</v>
      </c>
      <c r="BG45" s="1">
        <v>2.3673199999999999E+58</v>
      </c>
      <c r="BH45" s="1">
        <v>6.327457E+58</v>
      </c>
      <c r="BI45" s="1">
        <v>1.6715259999999999E+59</v>
      </c>
      <c r="BJ45" s="1">
        <v>4.0333249999999998E+59</v>
      </c>
      <c r="BK45" s="1">
        <v>1.011978E+60</v>
      </c>
      <c r="BL45" s="1">
        <v>2.35493E+60</v>
      </c>
      <c r="BM45" s="1">
        <v>5.3287830000000002E+60</v>
      </c>
      <c r="BN45" s="1">
        <v>1.1859140000000001E+61</v>
      </c>
      <c r="BO45" s="1">
        <v>2.4665240000000001E+61</v>
      </c>
      <c r="BP45" s="1">
        <v>5.2277309999999998E+61</v>
      </c>
      <c r="BQ45" s="1">
        <v>1.0453009999999999E+62</v>
      </c>
      <c r="BR45" s="1">
        <v>2.038819E+62</v>
      </c>
      <c r="BS45" s="1">
        <v>3.9008450000000001E+62</v>
      </c>
      <c r="BT45" s="1">
        <v>7.0930600000000004E+62</v>
      </c>
      <c r="BU45" s="1">
        <v>1.295601E+63</v>
      </c>
      <c r="BV45" s="1">
        <v>2.2621350000000001E+63</v>
      </c>
      <c r="BW45" s="1">
        <v>3.861151E+63</v>
      </c>
      <c r="BX45" s="1">
        <v>6.4583239999999998E+63</v>
      </c>
      <c r="BY45" s="1">
        <v>1.0393600000000001E+64</v>
      </c>
      <c r="BZ45" s="1">
        <v>1.6638679999999999E+64</v>
      </c>
      <c r="CA45" s="1">
        <v>2.5720270000000001E+64</v>
      </c>
      <c r="CB45" s="1">
        <v>3.8934769999999999E+64</v>
      </c>
      <c r="CC45" s="1">
        <v>5.7766669999999998E+64</v>
      </c>
      <c r="CD45" s="1">
        <v>6.6167690000000003E+64</v>
      </c>
    </row>
    <row r="46" spans="1:82" x14ac:dyDescent="0.3">
      <c r="A46">
        <v>90</v>
      </c>
      <c r="B46" s="1">
        <v>3.5299950000000002E+68</v>
      </c>
      <c r="C46" s="1">
        <v>3.4398630000000002E-85</v>
      </c>
      <c r="D46" s="1">
        <v>2.7745319999999999E-58</v>
      </c>
      <c r="E46" s="1">
        <v>7.1877190000000004E-49</v>
      </c>
      <c r="F46" s="1">
        <v>6.812301E-36</v>
      </c>
      <c r="G46" s="1">
        <v>3.1336549999999999E-30</v>
      </c>
      <c r="H46" s="1">
        <v>1.15653E-21</v>
      </c>
      <c r="I46" s="1">
        <v>5.6970910000000003E-15</v>
      </c>
      <c r="J46" s="1">
        <v>3.1603540000000001E-11</v>
      </c>
      <c r="K46" s="1">
        <v>6.4402980000000004E-6</v>
      </c>
      <c r="L46" s="1">
        <v>5.3758290000000004E-3</v>
      </c>
      <c r="M46" s="1">
        <v>128.45570000000001</v>
      </c>
      <c r="N46" s="1">
        <v>559806.6</v>
      </c>
      <c r="O46" s="1">
        <v>169221600</v>
      </c>
      <c r="P46" s="1">
        <v>288780100000</v>
      </c>
      <c r="Q46" s="1">
        <v>30849820000000</v>
      </c>
      <c r="R46" s="1">
        <v>2.273558E+16</v>
      </c>
      <c r="S46" s="1">
        <v>5.959898E+18</v>
      </c>
      <c r="T46" s="1">
        <v>4.5338950000000002E+20</v>
      </c>
      <c r="U46" s="1">
        <v>8.3602549999999992E+22</v>
      </c>
      <c r="V46" s="1">
        <v>3.0698269999999999E+24</v>
      </c>
      <c r="W46" s="1">
        <v>3.7408620000000001E+26</v>
      </c>
      <c r="X46" s="1">
        <v>2.2323220000000001E+28</v>
      </c>
      <c r="Y46" s="1">
        <v>7.1133950000000002E+29</v>
      </c>
      <c r="Z46" s="1">
        <v>3.6402379999999999E+31</v>
      </c>
      <c r="AA46" s="1">
        <v>6.7365179999999994E+32</v>
      </c>
      <c r="AB46" s="1">
        <v>2.7239909999999998E+34</v>
      </c>
      <c r="AC46" s="1">
        <v>6.5650410000000003E+35</v>
      </c>
      <c r="AD46" s="1">
        <v>1.1235750000000001E+37</v>
      </c>
      <c r="AE46" s="1">
        <v>2.4966579999999999E+38</v>
      </c>
      <c r="AF46" s="1">
        <v>2.8229770000000001E+39</v>
      </c>
      <c r="AG46" s="1">
        <v>5.3977880000000003E+40</v>
      </c>
      <c r="AH46" s="1">
        <v>7.0264179999999995E+41</v>
      </c>
      <c r="AI46" s="1">
        <v>7.4933850000000003E+42</v>
      </c>
      <c r="AJ46" s="1">
        <v>9.2371849999999995E+43</v>
      </c>
      <c r="AK46" s="1">
        <v>7.1477579999999998E+44</v>
      </c>
      <c r="AL46" s="1">
        <v>7.9233670000000004E+45</v>
      </c>
      <c r="AM46" s="1">
        <v>6.5702679999999995E+46</v>
      </c>
      <c r="AN46" s="1">
        <v>4.8158809999999998E+47</v>
      </c>
      <c r="AO46" s="1">
        <v>3.8169389999999998E+48</v>
      </c>
      <c r="AP46" s="1">
        <v>2.1757389999999999E+49</v>
      </c>
      <c r="AQ46" s="1">
        <v>1.5884399999999999E+50</v>
      </c>
      <c r="AR46" s="1">
        <v>9.2923490000000003E+50</v>
      </c>
      <c r="AS46" s="1">
        <v>5.0123979999999998E+51</v>
      </c>
      <c r="AT46" s="1">
        <v>2.8096149999999999E+52</v>
      </c>
      <c r="AU46" s="1">
        <v>1.2415539999999999E+53</v>
      </c>
      <c r="AV46" s="1">
        <v>6.4991570000000003E+53</v>
      </c>
      <c r="AW46" s="1">
        <v>2.86939E+54</v>
      </c>
      <c r="AX46" s="1">
        <v>1.196863E+55</v>
      </c>
      <c r="AY46" s="1">
        <v>5.0632240000000001E+55</v>
      </c>
      <c r="AZ46" s="1">
        <v>1.7999879999999999E+56</v>
      </c>
      <c r="BA46" s="1">
        <v>7.1696620000000002E+56</v>
      </c>
      <c r="BB46" s="1">
        <v>2.5039039999999999E+57</v>
      </c>
      <c r="BC46" s="1">
        <v>8.3808309999999995E+57</v>
      </c>
      <c r="BD46" s="1">
        <v>2.8025819999999998E+58</v>
      </c>
      <c r="BE46" s="1">
        <v>8.2422350000000005E+58</v>
      </c>
      <c r="BF46" s="1">
        <v>2.6085360000000002E+59</v>
      </c>
      <c r="BG46" s="1">
        <v>7.4566469999999997E+59</v>
      </c>
      <c r="BH46" s="1">
        <v>2.0605640000000001E+60</v>
      </c>
      <c r="BI46" s="1">
        <v>5.6365699999999999E+60</v>
      </c>
      <c r="BJ46" s="1">
        <v>1.4013899999999999E+61</v>
      </c>
      <c r="BK46" s="1">
        <v>3.6406950000000001E+61</v>
      </c>
      <c r="BL46" s="1">
        <v>8.7409999999999997E+61</v>
      </c>
      <c r="BM46" s="1">
        <v>2.0395260000000001E+62</v>
      </c>
      <c r="BN46" s="1">
        <v>4.684751E+62</v>
      </c>
      <c r="BO46" s="1">
        <v>1.001884E+63</v>
      </c>
      <c r="BP46" s="1">
        <v>2.1914059999999999E+63</v>
      </c>
      <c r="BQ46" s="1">
        <v>4.5090649999999997E+63</v>
      </c>
      <c r="BR46" s="1">
        <v>9.0467650000000001E+63</v>
      </c>
      <c r="BS46" s="1">
        <v>1.7814309999999999E+64</v>
      </c>
      <c r="BT46" s="1">
        <v>3.3243399999999998E+64</v>
      </c>
      <c r="BU46" s="1">
        <v>6.2480039999999998E+64</v>
      </c>
      <c r="BV46" s="1">
        <v>1.119949E+65</v>
      </c>
      <c r="BW46" s="1">
        <v>1.9619169999999999E+65</v>
      </c>
      <c r="BX46" s="1">
        <v>3.3686409999999999E+65</v>
      </c>
      <c r="BY46" s="1">
        <v>5.5532110000000002E+65</v>
      </c>
      <c r="BZ46" s="1">
        <v>9.1224310000000006E+65</v>
      </c>
      <c r="CA46" s="1">
        <v>1.444444E+66</v>
      </c>
      <c r="CB46" s="1">
        <v>2.2391140000000002E+66</v>
      </c>
      <c r="CC46" s="1">
        <v>3.4017830000000002E+66</v>
      </c>
      <c r="CD46" s="1">
        <v>3.927063E+66</v>
      </c>
    </row>
    <row r="47" spans="1:82" x14ac:dyDescent="0.3">
      <c r="A47">
        <v>92</v>
      </c>
      <c r="B47" s="1">
        <v>3.2122959999999999E+70</v>
      </c>
      <c r="C47" s="1">
        <v>5.2591809999999998E-87</v>
      </c>
      <c r="D47" s="1">
        <v>1.6967660000000001E-59</v>
      </c>
      <c r="E47" s="1">
        <v>6.8681529999999995E-50</v>
      </c>
      <c r="F47" s="1">
        <v>1.2758199999999999E-36</v>
      </c>
      <c r="G47" s="1">
        <v>7.6652269999999997E-31</v>
      </c>
      <c r="H47" s="1">
        <v>4.4201070000000003E-22</v>
      </c>
      <c r="I47" s="1">
        <v>3.134535E-15</v>
      </c>
      <c r="J47" s="1">
        <v>2.041099E-11</v>
      </c>
      <c r="K47" s="1">
        <v>5.5354600000000004E-6</v>
      </c>
      <c r="L47" s="1">
        <v>5.2590170000000004E-3</v>
      </c>
      <c r="M47" s="1">
        <v>158.96719999999999</v>
      </c>
      <c r="N47" s="1">
        <v>852335</v>
      </c>
      <c r="O47" s="1">
        <v>285044100</v>
      </c>
      <c r="P47" s="1">
        <v>582244500000</v>
      </c>
      <c r="Q47" s="1">
        <v>67883990000000</v>
      </c>
      <c r="R47" s="1">
        <v>5.861917E+16</v>
      </c>
      <c r="S47" s="1">
        <v>1.767216E+19</v>
      </c>
      <c r="T47" s="1">
        <v>1.4551879999999999E+21</v>
      </c>
      <c r="U47" s="1">
        <v>3.0528710000000001E+23</v>
      </c>
      <c r="V47" s="1">
        <v>1.2003909999999999E+25</v>
      </c>
      <c r="W47" s="1">
        <v>1.6465780000000001E+27</v>
      </c>
      <c r="X47" s="1">
        <v>1.0887130000000001E+29</v>
      </c>
      <c r="Y47" s="1">
        <v>3.7128440000000003E+30</v>
      </c>
      <c r="Z47" s="1">
        <v>2.0982710000000001E+32</v>
      </c>
      <c r="AA47" s="1">
        <v>4.1135689999999998E+33</v>
      </c>
      <c r="AB47" s="1">
        <v>1.826656E+35</v>
      </c>
      <c r="AC47" s="1">
        <v>4.7689690000000001E+36</v>
      </c>
      <c r="AD47" s="1">
        <v>8.6655829999999999E+37</v>
      </c>
      <c r="AE47" s="1">
        <v>2.08567E+39</v>
      </c>
      <c r="AF47" s="1">
        <v>2.4804849999999999E+40</v>
      </c>
      <c r="AG47" s="1">
        <v>5.1222319999999999E+41</v>
      </c>
      <c r="AH47" s="1">
        <v>7.1177739999999999E+42</v>
      </c>
      <c r="AI47" s="1">
        <v>8.0077080000000004E+43</v>
      </c>
      <c r="AJ47" s="1">
        <v>1.054934E+45</v>
      </c>
      <c r="AK47" s="1">
        <v>8.5406989999999996E+45</v>
      </c>
      <c r="AL47" s="1">
        <v>1.010274E+47</v>
      </c>
      <c r="AM47" s="1">
        <v>8.852923E+47</v>
      </c>
      <c r="AN47" s="1">
        <v>6.8087020000000005E+48</v>
      </c>
      <c r="AO47" s="1">
        <v>5.7109730000000003E+49</v>
      </c>
      <c r="AP47" s="1">
        <v>3.3916909999999998E+50</v>
      </c>
      <c r="AQ47" s="1">
        <v>2.6186470000000001E+51</v>
      </c>
      <c r="AR47" s="1">
        <v>1.6069919999999999E+52</v>
      </c>
      <c r="AS47" s="1">
        <v>9.05395E+52</v>
      </c>
      <c r="AT47" s="1">
        <v>5.331257E+53</v>
      </c>
      <c r="AU47" s="1">
        <v>2.4460239999999998E+54</v>
      </c>
      <c r="AV47" s="1">
        <v>1.344658E+55</v>
      </c>
      <c r="AW47" s="1">
        <v>6.1930249999999997E+55</v>
      </c>
      <c r="AX47" s="1">
        <v>2.687612E+56</v>
      </c>
      <c r="AY47" s="1">
        <v>1.187479E+57</v>
      </c>
      <c r="AZ47" s="1">
        <v>4.3702670000000003E+57</v>
      </c>
      <c r="BA47" s="1">
        <v>1.8178960000000001E+58</v>
      </c>
      <c r="BB47" s="1">
        <v>6.5938099999999999E+58</v>
      </c>
      <c r="BC47" s="1">
        <v>2.2884930000000001E+59</v>
      </c>
      <c r="BD47" s="1">
        <v>7.9556619999999998E+59</v>
      </c>
      <c r="BE47" s="1">
        <v>2.4160210000000001E+60</v>
      </c>
      <c r="BF47" s="1">
        <v>7.9486750000000005E+60</v>
      </c>
      <c r="BG47" s="1">
        <v>2.351448E+61</v>
      </c>
      <c r="BH47" s="1">
        <v>6.7179950000000004E+61</v>
      </c>
      <c r="BI47" s="1">
        <v>1.9030780000000001E+62</v>
      </c>
      <c r="BJ47" s="1">
        <v>4.8748849999999999E+62</v>
      </c>
      <c r="BK47" s="1">
        <v>1.311481E+63</v>
      </c>
      <c r="BL47" s="1">
        <v>3.2488419999999998E+63</v>
      </c>
      <c r="BM47" s="1">
        <v>7.8166169999999994E+63</v>
      </c>
      <c r="BN47" s="1">
        <v>1.8533289999999999E+64</v>
      </c>
      <c r="BO47" s="1">
        <v>4.0753569999999999E+64</v>
      </c>
      <c r="BP47" s="1">
        <v>9.2004109999999996E+64</v>
      </c>
      <c r="BQ47" s="1">
        <v>1.9481920000000001E+65</v>
      </c>
      <c r="BR47" s="1">
        <v>4.0209270000000002E+65</v>
      </c>
      <c r="BS47" s="1">
        <v>8.149815E+65</v>
      </c>
      <c r="BT47" s="1">
        <v>1.5607930000000001E+66</v>
      </c>
      <c r="BU47" s="1">
        <v>3.0188800000000002E+66</v>
      </c>
      <c r="BV47" s="1">
        <v>5.555836E+66</v>
      </c>
      <c r="BW47" s="1">
        <v>9.9896839999999995E+66</v>
      </c>
      <c r="BX47" s="1">
        <v>1.7609970000000001E+67</v>
      </c>
      <c r="BY47" s="1">
        <v>2.9738080000000002E+67</v>
      </c>
      <c r="BZ47" s="1">
        <v>5.0138899999999998E+67</v>
      </c>
      <c r="CA47" s="1">
        <v>8.1330719999999999E+67</v>
      </c>
      <c r="CB47" s="1">
        <v>1.291233E+68</v>
      </c>
      <c r="CC47" s="1">
        <v>2.0091359999999999E+68</v>
      </c>
      <c r="CD47" s="1">
        <v>2.3375780000000002E+68</v>
      </c>
    </row>
    <row r="48" spans="1:82" x14ac:dyDescent="0.3">
      <c r="A48">
        <v>94</v>
      </c>
      <c r="B48" s="1">
        <v>2.987435E+72</v>
      </c>
      <c r="C48" s="1">
        <v>8.0444429999999995E-89</v>
      </c>
      <c r="D48" s="1">
        <v>1.0381389999999999E-60</v>
      </c>
      <c r="E48" s="1">
        <v>6.5658379999999995E-51</v>
      </c>
      <c r="F48" s="1">
        <v>2.390488E-37</v>
      </c>
      <c r="G48" s="1">
        <v>1.8758610000000001E-31</v>
      </c>
      <c r="H48" s="1">
        <v>1.6900990000000001E-22</v>
      </c>
      <c r="I48" s="1">
        <v>1.725493E-15</v>
      </c>
      <c r="J48" s="1">
        <v>1.318857E-11</v>
      </c>
      <c r="K48" s="1">
        <v>4.7602240000000004E-6</v>
      </c>
      <c r="L48" s="1">
        <v>5.1471729999999997E-3</v>
      </c>
      <c r="M48" s="1">
        <v>196.82820000000001</v>
      </c>
      <c r="N48" s="1">
        <v>1298810</v>
      </c>
      <c r="O48" s="1">
        <v>480383900</v>
      </c>
      <c r="P48" s="1">
        <v>1174731000000</v>
      </c>
      <c r="Q48" s="1">
        <v>149448800000000</v>
      </c>
      <c r="R48" s="1">
        <v>1.512288E+17</v>
      </c>
      <c r="S48" s="1">
        <v>5.245851E+19</v>
      </c>
      <c r="T48" s="1">
        <v>4.6730909999999998E+21</v>
      </c>
      <c r="U48" s="1">
        <v>1.115686E+24</v>
      </c>
      <c r="V48" s="1">
        <v>4.6962340000000001E+25</v>
      </c>
      <c r="W48" s="1">
        <v>7.2523690000000002E+27</v>
      </c>
      <c r="X48" s="1">
        <v>5.3155820000000002E+29</v>
      </c>
      <c r="Y48" s="1">
        <v>1.9390490000000001E+31</v>
      </c>
      <c r="Z48" s="1">
        <v>1.210477E+33</v>
      </c>
      <c r="AA48" s="1">
        <v>2.5132210000000001E+34</v>
      </c>
      <c r="AB48" s="1">
        <v>1.225775E+36</v>
      </c>
      <c r="AC48" s="1">
        <v>3.4678179999999999E+37</v>
      </c>
      <c r="AD48" s="1">
        <v>6.6874460000000003E+38</v>
      </c>
      <c r="AE48" s="1">
        <v>1.743806E+40</v>
      </c>
      <c r="AF48" s="1">
        <v>2.1807629999999999E+41</v>
      </c>
      <c r="AG48" s="1">
        <v>4.8642749999999998E+42</v>
      </c>
      <c r="AH48" s="1">
        <v>7.2171460000000003E+43</v>
      </c>
      <c r="AI48" s="1">
        <v>8.562908E+44</v>
      </c>
      <c r="AJ48" s="1">
        <v>1.205807E+46</v>
      </c>
      <c r="AK48" s="1">
        <v>1.021123E+47</v>
      </c>
      <c r="AL48" s="1">
        <v>1.2891330000000001E+48</v>
      </c>
      <c r="AM48" s="1">
        <v>1.1939400000000001E+49</v>
      </c>
      <c r="AN48" s="1">
        <v>9.6328660000000005E+49</v>
      </c>
      <c r="AO48" s="1">
        <v>8.5522E+50</v>
      </c>
      <c r="AP48" s="1">
        <v>5.290662E+51</v>
      </c>
      <c r="AQ48" s="1">
        <v>4.3204659999999998E+52</v>
      </c>
      <c r="AR48" s="1">
        <v>2.7815780000000001E+53</v>
      </c>
      <c r="AS48" s="1">
        <v>1.6366610000000001E+54</v>
      </c>
      <c r="AT48" s="1">
        <v>1.0125100000000001E+55</v>
      </c>
      <c r="AU48" s="1">
        <v>4.8224809999999998E+55</v>
      </c>
      <c r="AV48" s="1">
        <v>2.7844530000000002E+56</v>
      </c>
      <c r="AW48" s="1">
        <v>1.337882E+57</v>
      </c>
      <c r="AX48" s="1">
        <v>6.0401909999999999E+57</v>
      </c>
      <c r="AY48" s="1">
        <v>2.7876399999999998E+58</v>
      </c>
      <c r="AZ48" s="1">
        <v>1.0619420000000001E+59</v>
      </c>
      <c r="BA48" s="1">
        <v>4.613696E+59</v>
      </c>
      <c r="BB48" s="1">
        <v>1.7381440000000001E+60</v>
      </c>
      <c r="BC48" s="1">
        <v>6.2548800000000001E+60</v>
      </c>
      <c r="BD48" s="1">
        <v>2.260716E+61</v>
      </c>
      <c r="BE48" s="1">
        <v>7.0886500000000005E+61</v>
      </c>
      <c r="BF48" s="1">
        <v>2.4246709999999999E+62</v>
      </c>
      <c r="BG48" s="1">
        <v>7.4234440000000001E+62</v>
      </c>
      <c r="BH48" s="1">
        <v>2.1926070000000001E+63</v>
      </c>
      <c r="BI48" s="1">
        <v>6.4329180000000001E+63</v>
      </c>
      <c r="BJ48" s="1">
        <v>1.6976470000000001E+64</v>
      </c>
      <c r="BK48" s="1">
        <v>4.7301000000000003E+64</v>
      </c>
      <c r="BL48" s="1">
        <v>1.2090539999999999E+65</v>
      </c>
      <c r="BM48" s="1">
        <v>2.9995749999999999E+65</v>
      </c>
      <c r="BN48" s="1">
        <v>7.3419650000000001E+65</v>
      </c>
      <c r="BO48" s="1">
        <v>1.659926E+66</v>
      </c>
      <c r="BP48" s="1">
        <v>3.8683209999999999E+66</v>
      </c>
      <c r="BQ48" s="1">
        <v>8.430072E+66</v>
      </c>
      <c r="BR48" s="1">
        <v>1.7898969999999999E+67</v>
      </c>
      <c r="BS48" s="1">
        <v>3.7345860000000001E+67</v>
      </c>
      <c r="BT48" s="1">
        <v>7.3400259999999997E+67</v>
      </c>
      <c r="BU48" s="1">
        <v>1.4612539999999999E+68</v>
      </c>
      <c r="BV48" s="1">
        <v>2.7612699999999998E+68</v>
      </c>
      <c r="BW48" s="1">
        <v>5.096382E+68</v>
      </c>
      <c r="BX48" s="1">
        <v>9.2248420000000008E+68</v>
      </c>
      <c r="BY48" s="1">
        <v>1.5958579999999999E+69</v>
      </c>
      <c r="BZ48" s="1">
        <v>2.7620269999999999E+69</v>
      </c>
      <c r="CA48" s="1">
        <v>4.5903670000000003E+69</v>
      </c>
      <c r="CB48" s="1">
        <v>7.464923E+69</v>
      </c>
      <c r="CC48" s="1">
        <v>1.1898189999999999E+70</v>
      </c>
      <c r="CD48" s="1">
        <v>1.3951880000000001E+70</v>
      </c>
    </row>
    <row r="49" spans="1:82" x14ac:dyDescent="0.3">
      <c r="A49">
        <v>96</v>
      </c>
      <c r="B49" s="1">
        <v>2.8380629999999999E+74</v>
      </c>
      <c r="C49" s="1">
        <v>1.2310240000000001E-90</v>
      </c>
      <c r="D49" s="1">
        <v>6.3545050000000004E-62</v>
      </c>
      <c r="E49" s="1">
        <v>6.2796179999999998E-52</v>
      </c>
      <c r="F49" s="1">
        <v>4.4810230000000001E-38</v>
      </c>
      <c r="G49" s="1">
        <v>4.5927200000000002E-32</v>
      </c>
      <c r="H49" s="1">
        <v>6.4652589999999997E-23</v>
      </c>
      <c r="I49" s="1">
        <v>9.5030250000000002E-16</v>
      </c>
      <c r="J49" s="1">
        <v>8.5256540000000004E-12</v>
      </c>
      <c r="K49" s="1">
        <v>4.0955809999999999E-6</v>
      </c>
      <c r="L49" s="1">
        <v>5.0399859999999998E-3</v>
      </c>
      <c r="M49" s="1">
        <v>243.82730000000001</v>
      </c>
      <c r="N49" s="1">
        <v>1980708</v>
      </c>
      <c r="O49" s="1">
        <v>809981100</v>
      </c>
      <c r="P49" s="1">
        <v>2371648000000</v>
      </c>
      <c r="Q49" s="1">
        <v>329168900000000</v>
      </c>
      <c r="R49" s="1">
        <v>3.903714E+17</v>
      </c>
      <c r="S49" s="1">
        <v>1.558814E+20</v>
      </c>
      <c r="T49" s="1">
        <v>1.501467E+22</v>
      </c>
      <c r="U49" s="1">
        <v>4.0804110000000002E+24</v>
      </c>
      <c r="V49" s="1">
        <v>1.8381690000000002E+26</v>
      </c>
      <c r="W49" s="1">
        <v>3.1963279999999998E+28</v>
      </c>
      <c r="X49" s="1">
        <v>2.5980759999999999E+30</v>
      </c>
      <c r="Y49" s="1">
        <v>1.013239E+32</v>
      </c>
      <c r="Z49" s="1">
        <v>6.9887429999999996E+33</v>
      </c>
      <c r="AA49" s="1">
        <v>1.536248E+35</v>
      </c>
      <c r="AB49" s="1">
        <v>8.231043E+36</v>
      </c>
      <c r="AC49" s="1">
        <v>2.5241750000000001E+38</v>
      </c>
      <c r="AD49" s="1">
        <v>5.163898E+39</v>
      </c>
      <c r="AE49" s="1">
        <v>1.45916E+41</v>
      </c>
      <c r="AF49" s="1">
        <v>1.9182810000000001E+42</v>
      </c>
      <c r="AG49" s="1">
        <v>4.6225220000000003E+43</v>
      </c>
      <c r="AH49" s="1">
        <v>7.3246300000000004E+44</v>
      </c>
      <c r="AI49" s="1">
        <v>9.1622999999999994E+45</v>
      </c>
      <c r="AJ49" s="1">
        <v>1.379379E+47</v>
      </c>
      <c r="AK49" s="1">
        <v>1.2215499999999999E+48</v>
      </c>
      <c r="AL49" s="1">
        <v>1.646157E+49</v>
      </c>
      <c r="AM49" s="1">
        <v>1.6115999999999999E+50</v>
      </c>
      <c r="AN49" s="1">
        <v>1.363752E+51</v>
      </c>
      <c r="AO49" s="1">
        <v>1.281751E+52</v>
      </c>
      <c r="AP49" s="1">
        <v>8.2579900000000004E+52</v>
      </c>
      <c r="AQ49" s="1">
        <v>7.1337260000000002E+53</v>
      </c>
      <c r="AR49" s="1">
        <v>4.8188519999999998E+54</v>
      </c>
      <c r="AS49" s="1">
        <v>2.960684E+55</v>
      </c>
      <c r="AT49" s="1">
        <v>1.9245989999999999E+56</v>
      </c>
      <c r="AU49" s="1">
        <v>9.514352E+56</v>
      </c>
      <c r="AV49" s="1">
        <v>5.7706429999999997E+57</v>
      </c>
      <c r="AW49" s="1">
        <v>2.8927980000000001E+58</v>
      </c>
      <c r="AX49" s="1">
        <v>1.3585589999999999E+59</v>
      </c>
      <c r="AY49" s="1">
        <v>6.549999E+59</v>
      </c>
      <c r="AZ49" s="1">
        <v>2.5824339999999999E+60</v>
      </c>
      <c r="BA49" s="1">
        <v>1.1719749999999999E+61</v>
      </c>
      <c r="BB49" s="1">
        <v>4.586126E+61</v>
      </c>
      <c r="BC49" s="1">
        <v>1.7110920000000001E+62</v>
      </c>
      <c r="BD49" s="1">
        <v>6.4305020000000003E+62</v>
      </c>
      <c r="BE49" s="1">
        <v>2.0816620000000001E+63</v>
      </c>
      <c r="BF49" s="1">
        <v>7.4036609999999997E+63</v>
      </c>
      <c r="BG49" s="1">
        <v>2.346005E+64</v>
      </c>
      <c r="BH49" s="1">
        <v>7.1634619999999998E+64</v>
      </c>
      <c r="BI49" s="1">
        <v>2.1769150000000002E+65</v>
      </c>
      <c r="BJ49" s="1">
        <v>5.9180560000000004E+65</v>
      </c>
      <c r="BK49" s="1">
        <v>1.707965E+66</v>
      </c>
      <c r="BL49" s="1">
        <v>4.504854E+66</v>
      </c>
      <c r="BM49" s="1">
        <v>1.1524390000000001E+67</v>
      </c>
      <c r="BN49" s="1">
        <v>2.9122629999999997E+67</v>
      </c>
      <c r="BO49" s="1">
        <v>6.769391E+67</v>
      </c>
      <c r="BP49" s="1">
        <v>1.6286550000000001E+68</v>
      </c>
      <c r="BQ49" s="1">
        <v>3.652951E+68</v>
      </c>
      <c r="BR49" s="1">
        <v>7.9791130000000002E+68</v>
      </c>
      <c r="BS49" s="1">
        <v>1.713983E+69</v>
      </c>
      <c r="BT49" s="1">
        <v>3.4571050000000001E+69</v>
      </c>
      <c r="BU49" s="1">
        <v>7.0847969999999996E+69</v>
      </c>
      <c r="BV49" s="1">
        <v>1.3747390000000001E+70</v>
      </c>
      <c r="BW49" s="1">
        <v>2.6046579999999999E+70</v>
      </c>
      <c r="BX49" s="1">
        <v>4.841624E+70</v>
      </c>
      <c r="BY49" s="1">
        <v>8.5806270000000001E+70</v>
      </c>
      <c r="BZ49" s="1">
        <v>1.5247369999999999E+71</v>
      </c>
      <c r="CA49" s="1">
        <v>2.5965640000000001E+71</v>
      </c>
      <c r="CB49" s="1">
        <v>4.3256560000000002E+71</v>
      </c>
      <c r="CC49" s="1">
        <v>7.0636340000000002E+71</v>
      </c>
      <c r="CD49" s="1">
        <v>8.3477979999999998E+71</v>
      </c>
    </row>
    <row r="50" spans="1:82" x14ac:dyDescent="0.3">
      <c r="A50">
        <v>98</v>
      </c>
      <c r="B50" s="1">
        <v>2.752921E+76</v>
      </c>
      <c r="C50" s="1">
        <v>1.8846110000000001E-92</v>
      </c>
      <c r="D50" s="1">
        <v>3.8912830000000002E-63</v>
      </c>
      <c r="E50" s="1">
        <v>6.0084339999999995E-53</v>
      </c>
      <c r="F50" s="1">
        <v>8.4033629999999997E-39</v>
      </c>
      <c r="G50" s="1">
        <v>1.124928E-32</v>
      </c>
      <c r="H50" s="1">
        <v>2.4742659999999999E-23</v>
      </c>
      <c r="I50" s="1">
        <v>5.2361159999999995E-16</v>
      </c>
      <c r="J50" s="1">
        <v>5.5137379999999999E-12</v>
      </c>
      <c r="K50" s="1">
        <v>3.5253949999999998E-6</v>
      </c>
      <c r="L50" s="1">
        <v>4.9371709999999997E-3</v>
      </c>
      <c r="M50" s="1">
        <v>302.19150000000002</v>
      </c>
      <c r="N50" s="1">
        <v>3022833</v>
      </c>
      <c r="O50" s="1">
        <v>1366350000</v>
      </c>
      <c r="P50" s="1">
        <v>4791004000000</v>
      </c>
      <c r="Q50" s="1">
        <v>725334100000000</v>
      </c>
      <c r="R50" s="1">
        <v>1.008227E+18</v>
      </c>
      <c r="S50" s="1">
        <v>4.6366390000000002E+20</v>
      </c>
      <c r="T50" s="1">
        <v>4.8266250000000004E+22</v>
      </c>
      <c r="U50" s="1">
        <v>1.493409E+25</v>
      </c>
      <c r="V50" s="1">
        <v>7.1981489999999996E+26</v>
      </c>
      <c r="W50" s="1">
        <v>1.4095620000000001E+29</v>
      </c>
      <c r="X50" s="1">
        <v>1.2711589999999999E+31</v>
      </c>
      <c r="Y50" s="1">
        <v>5.2974350000000002E+32</v>
      </c>
      <c r="Z50" s="1">
        <v>4.0380839999999998E+34</v>
      </c>
      <c r="AA50" s="1">
        <v>9.3950940000000002E+35</v>
      </c>
      <c r="AB50" s="1">
        <v>5.5306509999999997E+37</v>
      </c>
      <c r="AC50" s="1">
        <v>1.8390839999999999E+39</v>
      </c>
      <c r="AD50" s="1">
        <v>3.9896880000000001E+40</v>
      </c>
      <c r="AE50" s="1">
        <v>1.2219290000000001E+42</v>
      </c>
      <c r="AF50" s="1">
        <v>1.688252E+43</v>
      </c>
      <c r="AG50" s="1">
        <v>4.3957129999999999E+44</v>
      </c>
      <c r="AH50" s="1">
        <v>7.4403459999999996E+45</v>
      </c>
      <c r="AI50" s="1">
        <v>9.8094800000000004E+46</v>
      </c>
      <c r="AJ50" s="1">
        <v>1.579171E+48</v>
      </c>
      <c r="AK50" s="1">
        <v>1.4621159999999999E+49</v>
      </c>
      <c r="AL50" s="1">
        <v>2.10352E+50</v>
      </c>
      <c r="AM50" s="1">
        <v>2.1772070000000001E+51</v>
      </c>
      <c r="AN50" s="1">
        <v>1.9319289999999999E+52</v>
      </c>
      <c r="AO50" s="1">
        <v>1.9225330000000001E+53</v>
      </c>
      <c r="AP50" s="1">
        <v>1.2897230000000001E+54</v>
      </c>
      <c r="AQ50" s="1">
        <v>1.178746E+55</v>
      </c>
      <c r="AR50" s="1">
        <v>8.3552120000000004E+55</v>
      </c>
      <c r="AS50" s="1">
        <v>5.3594859999999999E+56</v>
      </c>
      <c r="AT50" s="1">
        <v>3.6613099999999998E+57</v>
      </c>
      <c r="AU50" s="1">
        <v>1.87833E+58</v>
      </c>
      <c r="AV50" s="1">
        <v>1.1968740000000001E+59</v>
      </c>
      <c r="AW50" s="1">
        <v>6.2601969999999996E+59</v>
      </c>
      <c r="AX50" s="1">
        <v>3.0579679999999999E+60</v>
      </c>
      <c r="AY50" s="1">
        <v>1.5403589999999999E+61</v>
      </c>
      <c r="AZ50" s="1">
        <v>6.2845729999999996E+61</v>
      </c>
      <c r="BA50" s="1">
        <v>2.979601E+62</v>
      </c>
      <c r="BB50" s="1">
        <v>1.2111510000000001E+63</v>
      </c>
      <c r="BC50" s="1">
        <v>4.6848220000000003E+63</v>
      </c>
      <c r="BD50" s="1">
        <v>1.8308489999999999E+64</v>
      </c>
      <c r="BE50" s="1">
        <v>6.1181470000000004E+64</v>
      </c>
      <c r="BF50" s="1">
        <v>2.262837E+65</v>
      </c>
      <c r="BG50" s="1">
        <v>7.4213540000000004E+65</v>
      </c>
      <c r="BH50" s="1">
        <v>2.3426189999999999E+66</v>
      </c>
      <c r="BI50" s="1">
        <v>7.3744869999999994E+66</v>
      </c>
      <c r="BJ50" s="1">
        <v>2.0650630000000001E+67</v>
      </c>
      <c r="BK50" s="1">
        <v>6.1739039999999997E+67</v>
      </c>
      <c r="BL50" s="1">
        <v>1.6803720000000001E+68</v>
      </c>
      <c r="BM50" s="1">
        <v>4.432646E+68</v>
      </c>
      <c r="BN50" s="1">
        <v>1.1565789999999999E+69</v>
      </c>
      <c r="BO50" s="1">
        <v>2.7638490000000002E+69</v>
      </c>
      <c r="BP50" s="1">
        <v>6.8657930000000002E+69</v>
      </c>
      <c r="BQ50" s="1">
        <v>1.5850090000000001E+70</v>
      </c>
      <c r="BR50" s="1">
        <v>3.5617669999999999E+70</v>
      </c>
      <c r="BS50" s="1">
        <v>7.8776570000000005E+70</v>
      </c>
      <c r="BT50" s="1">
        <v>1.6305899999999999E+71</v>
      </c>
      <c r="BU50" s="1">
        <v>3.440353E+71</v>
      </c>
      <c r="BV50" s="1">
        <v>6.8553940000000002E+71</v>
      </c>
      <c r="BW50" s="1">
        <v>1.3334090000000001E+72</v>
      </c>
      <c r="BX50" s="1">
        <v>2.5456380000000001E+72</v>
      </c>
      <c r="BY50" s="1">
        <v>4.621942E+72</v>
      </c>
      <c r="BZ50" s="1">
        <v>8.4335259999999995E+72</v>
      </c>
      <c r="CA50" s="1">
        <v>1.4717630000000001E+73</v>
      </c>
      <c r="CB50" s="1">
        <v>2.5119289999999999E+73</v>
      </c>
      <c r="CC50" s="1">
        <v>4.2030849999999999E+73</v>
      </c>
      <c r="CD50" s="1">
        <v>5.0060839999999999E+73</v>
      </c>
    </row>
    <row r="51" spans="1:82" x14ac:dyDescent="0.3">
      <c r="A51">
        <v>100</v>
      </c>
      <c r="B51" s="1">
        <v>2.725392E+78</v>
      </c>
      <c r="C51" s="1">
        <v>2.8863849999999997E-94</v>
      </c>
      <c r="D51" s="1">
        <v>2.3838640000000001E-64</v>
      </c>
      <c r="E51" s="1">
        <v>5.7513130000000003E-54</v>
      </c>
      <c r="F51" s="1">
        <v>1.576547E-39</v>
      </c>
      <c r="G51" s="1">
        <v>2.7564979999999998E-33</v>
      </c>
      <c r="H51" s="1">
        <v>9.4729619999999998E-24</v>
      </c>
      <c r="I51" s="1">
        <v>2.8863289999999999E-16</v>
      </c>
      <c r="J51" s="1">
        <v>3.5673450000000001E-12</v>
      </c>
      <c r="K51" s="1">
        <v>3.0359480000000001E-6</v>
      </c>
      <c r="L51" s="1">
        <v>4.8384659999999996E-3</v>
      </c>
      <c r="M51" s="1">
        <v>374.69499999999999</v>
      </c>
      <c r="N51" s="1">
        <v>4616437</v>
      </c>
      <c r="O51" s="1">
        <v>2305905000</v>
      </c>
      <c r="P51" s="1">
        <v>9683970000000</v>
      </c>
      <c r="Q51" s="1">
        <v>1598978000000000</v>
      </c>
      <c r="R51" s="1">
        <v>2.60534E+18</v>
      </c>
      <c r="S51" s="1">
        <v>1.380453E+21</v>
      </c>
      <c r="T51" s="1">
        <v>1.55231E+23</v>
      </c>
      <c r="U51" s="1">
        <v>5.4695539999999998E+25</v>
      </c>
      <c r="V51" s="1">
        <v>2.8199920000000001E+27</v>
      </c>
      <c r="W51" s="1">
        <v>6.219665E+29</v>
      </c>
      <c r="X51" s="1">
        <v>6.2255750000000001E+31</v>
      </c>
      <c r="Y51" s="1">
        <v>2.771022E+33</v>
      </c>
      <c r="Z51" s="1">
        <v>2.3349169999999999E+35</v>
      </c>
      <c r="AA51" s="1">
        <v>5.7483240000000003E+36</v>
      </c>
      <c r="AB51" s="1">
        <v>3.7184629999999998E+38</v>
      </c>
      <c r="AC51" s="1">
        <v>1.341189E+40</v>
      </c>
      <c r="AD51" s="1">
        <v>3.0841369999999998E+41</v>
      </c>
      <c r="AE51" s="1">
        <v>1.024035E+43</v>
      </c>
      <c r="AF51" s="1">
        <v>1.486532E+44</v>
      </c>
      <c r="AG51" s="1">
        <v>4.1827049999999998E+45</v>
      </c>
      <c r="AH51" s="1">
        <v>7.5644439999999997E+46</v>
      </c>
      <c r="AI51" s="1">
        <v>1.050835E+48</v>
      </c>
      <c r="AJ51" s="1">
        <v>1.8092650000000001E+49</v>
      </c>
      <c r="AK51" s="1">
        <v>1.750971E+50</v>
      </c>
      <c r="AL51" s="1">
        <v>2.6897479999999999E+51</v>
      </c>
      <c r="AM51" s="1">
        <v>2.9437319999999997E+52</v>
      </c>
      <c r="AN51" s="1">
        <v>2.7384839999999998E+53</v>
      </c>
      <c r="AO51" s="1">
        <v>2.8858620000000001E+54</v>
      </c>
      <c r="AP51" s="1">
        <v>2.015414E+55</v>
      </c>
      <c r="AQ51" s="1">
        <v>1.949074E+56</v>
      </c>
      <c r="AR51" s="1">
        <v>1.4498419999999999E+57</v>
      </c>
      <c r="AS51" s="1">
        <v>9.7081960000000002E+57</v>
      </c>
      <c r="AT51" s="1">
        <v>6.9706689999999997E+58</v>
      </c>
      <c r="AU51" s="1">
        <v>3.7105209999999999E+59</v>
      </c>
      <c r="AV51" s="1">
        <v>2.4842619999999999E+60</v>
      </c>
      <c r="AW51" s="1">
        <v>1.355855E+61</v>
      </c>
      <c r="AX51" s="1">
        <v>6.8880900000000003E+61</v>
      </c>
      <c r="AY51" s="1">
        <v>3.6254580000000002E+62</v>
      </c>
      <c r="AZ51" s="1">
        <v>1.5304679999999999E+63</v>
      </c>
      <c r="BA51" s="1">
        <v>7.5814320000000001E+63</v>
      </c>
      <c r="BB51" s="1">
        <v>3.2012949999999999E+64</v>
      </c>
      <c r="BC51" s="1">
        <v>1.2836880000000001E+65</v>
      </c>
      <c r="BD51" s="1">
        <v>5.2173490000000002E+65</v>
      </c>
      <c r="BE51" s="1">
        <v>1.799587E+66</v>
      </c>
      <c r="BF51" s="1">
        <v>6.9223330000000004E+66</v>
      </c>
      <c r="BG51" s="1">
        <v>2.3498889999999999E+67</v>
      </c>
      <c r="BH51" s="1">
        <v>7.6678660000000004E+67</v>
      </c>
      <c r="BI51" s="1">
        <v>2.5006659999999998E+68</v>
      </c>
      <c r="BJ51" s="1">
        <v>7.2125040000000002E+68</v>
      </c>
      <c r="BK51" s="1">
        <v>2.2340210000000001E+69</v>
      </c>
      <c r="BL51" s="1">
        <v>6.274701E+69</v>
      </c>
      <c r="BM51" s="1">
        <v>1.706737E+70</v>
      </c>
      <c r="BN51" s="1">
        <v>4.5985090000000001E+70</v>
      </c>
      <c r="BO51" s="1">
        <v>1.1296710000000001E+71</v>
      </c>
      <c r="BP51" s="1">
        <v>2.8978440000000001E+71</v>
      </c>
      <c r="BQ51" s="1">
        <v>6.8858990000000001E+71</v>
      </c>
      <c r="BR51" s="1">
        <v>1.591931E+72</v>
      </c>
      <c r="BS51" s="1">
        <v>3.6255669999999998E+72</v>
      </c>
      <c r="BT51" s="1">
        <v>7.7011190000000002E+72</v>
      </c>
      <c r="BU51" s="1">
        <v>1.6730500000000001E+73</v>
      </c>
      <c r="BV51" s="1">
        <v>3.4237319999999999E+73</v>
      </c>
      <c r="BW51" s="1">
        <v>6.8367579999999999E+73</v>
      </c>
      <c r="BX51" s="1">
        <v>1.340675E+74</v>
      </c>
      <c r="BY51" s="1">
        <v>2.4937599999999999E+74</v>
      </c>
      <c r="BZ51" s="1">
        <v>4.6731580000000002E+74</v>
      </c>
      <c r="CA51" s="1">
        <v>8.3579509999999998E+74</v>
      </c>
      <c r="CB51" s="1">
        <v>1.4615779999999999E+75</v>
      </c>
      <c r="CC51" s="1">
        <v>2.5062640000000002E+75</v>
      </c>
      <c r="CD51" s="1">
        <v>3.008397E+75</v>
      </c>
    </row>
    <row r="52" spans="1:82" x14ac:dyDescent="0.3">
      <c r="A52">
        <v>102</v>
      </c>
      <c r="B52" s="1">
        <v>2.7526459999999998E+80</v>
      </c>
      <c r="C52" s="1">
        <v>4.4223910000000003E-96</v>
      </c>
      <c r="D52" s="1">
        <v>1.4609680000000001E-65</v>
      </c>
      <c r="E52" s="1">
        <v>5.5073590000000003E-55</v>
      </c>
      <c r="F52" s="1">
        <v>2.958911E-40</v>
      </c>
      <c r="G52" s="1">
        <v>6.7571209999999996E-34</v>
      </c>
      <c r="H52" s="1">
        <v>3.6282489999999998E-24</v>
      </c>
      <c r="I52" s="1">
        <v>1.591706E-16</v>
      </c>
      <c r="J52" s="1">
        <v>2.3089660000000001E-12</v>
      </c>
      <c r="K52" s="1">
        <v>2.6155709999999998E-6</v>
      </c>
      <c r="L52" s="1">
        <v>4.7436300000000004E-3</v>
      </c>
      <c r="M52" s="1">
        <v>464.79390000000001</v>
      </c>
      <c r="N52" s="1">
        <v>7054734</v>
      </c>
      <c r="O52" s="1">
        <v>3893182000</v>
      </c>
      <c r="P52" s="1">
        <v>19584750000000</v>
      </c>
      <c r="Q52" s="1">
        <v>3526345000000000</v>
      </c>
      <c r="R52" s="1">
        <v>6.735746E+18</v>
      </c>
      <c r="S52" s="1">
        <v>4.1136729999999998E+21</v>
      </c>
      <c r="T52" s="1">
        <v>4.9947249999999997E+23</v>
      </c>
      <c r="U52" s="1">
        <v>2.0045169999999999E+26</v>
      </c>
      <c r="V52" s="1">
        <v>1.1052449999999999E+28</v>
      </c>
      <c r="W52" s="1">
        <v>2.7459250000000001E+30</v>
      </c>
      <c r="X52" s="1">
        <v>3.051932E+32</v>
      </c>
      <c r="Y52" s="1">
        <v>1.4501920000000001E+34</v>
      </c>
      <c r="Z52" s="1">
        <v>1.35106E+36</v>
      </c>
      <c r="AA52" s="1">
        <v>3.5186280000000001E+37</v>
      </c>
      <c r="AB52" s="1">
        <v>2.501528E+39</v>
      </c>
      <c r="AC52" s="1">
        <v>9.7897870000000001E+40</v>
      </c>
      <c r="AD52" s="1">
        <v>2.3853490000000001E+42</v>
      </c>
      <c r="AE52" s="1">
        <v>8.5881090000000003E+43</v>
      </c>
      <c r="AF52" s="1">
        <v>1.3095260000000001E+45</v>
      </c>
      <c r="AG52" s="1">
        <v>3.9824620000000001E+46</v>
      </c>
      <c r="AH52" s="1">
        <v>7.6970940000000007E+47</v>
      </c>
      <c r="AI52" s="1">
        <v>1.126315E+49</v>
      </c>
      <c r="AJ52" s="1">
        <v>2.0743920000000001E+50</v>
      </c>
      <c r="AK52" s="1">
        <v>2.097939E+51</v>
      </c>
      <c r="AL52" s="1">
        <v>3.4415519999999998E+52</v>
      </c>
      <c r="AM52" s="1">
        <v>3.9832960000000004E+53</v>
      </c>
      <c r="AN52" s="1">
        <v>3.884021E+54</v>
      </c>
      <c r="AO52" s="1">
        <v>4.3350759999999999E+55</v>
      </c>
      <c r="AP52" s="1">
        <v>3.151133E+56</v>
      </c>
      <c r="AQ52" s="1">
        <v>3.2249910000000002E+57</v>
      </c>
      <c r="AR52" s="1">
        <v>2.5178010000000002E+58</v>
      </c>
      <c r="AS52" s="1">
        <v>1.7596469999999999E+59</v>
      </c>
      <c r="AT52" s="1">
        <v>1.3281309999999999E+60</v>
      </c>
      <c r="AU52" s="1">
        <v>7.3342430000000005E+60</v>
      </c>
      <c r="AV52" s="1">
        <v>5.1600920000000003E+61</v>
      </c>
      <c r="AW52" s="1">
        <v>2.938874E+62</v>
      </c>
      <c r="AX52" s="1">
        <v>1.5526059999999999E+63</v>
      </c>
      <c r="AY52" s="1">
        <v>8.539828E+63</v>
      </c>
      <c r="AZ52" s="1">
        <v>3.7295769999999998E+64</v>
      </c>
      <c r="BA52" s="1">
        <v>1.9305520000000001E+65</v>
      </c>
      <c r="BB52" s="1">
        <v>8.468622E+65</v>
      </c>
      <c r="BC52" s="1">
        <v>3.5201039999999999E+66</v>
      </c>
      <c r="BD52" s="1">
        <v>1.488057E+67</v>
      </c>
      <c r="BE52" s="1">
        <v>5.2972570000000001E+67</v>
      </c>
      <c r="BF52" s="1">
        <v>2.1194580000000001E+68</v>
      </c>
      <c r="BG52" s="1">
        <v>7.4473580000000001E+68</v>
      </c>
      <c r="BH52" s="1">
        <v>2.5120070000000001E+69</v>
      </c>
      <c r="BI52" s="1">
        <v>8.4877350000000005E+69</v>
      </c>
      <c r="BJ52" s="1">
        <v>2.521244E+70</v>
      </c>
      <c r="BK52" s="1">
        <v>8.0916640000000005E+70</v>
      </c>
      <c r="BL52" s="1">
        <v>2.3454160000000002E+71</v>
      </c>
      <c r="BM52" s="1">
        <v>6.5781380000000003E+71</v>
      </c>
      <c r="BN52" s="1">
        <v>1.8303270000000001E+72</v>
      </c>
      <c r="BO52" s="1">
        <v>4.6220469999999999E+72</v>
      </c>
      <c r="BP52" s="1">
        <v>1.2244800000000001E+73</v>
      </c>
      <c r="BQ52" s="1">
        <v>2.9950199999999999E+73</v>
      </c>
      <c r="BR52" s="1">
        <v>7.1235630000000005E+73</v>
      </c>
      <c r="BS52" s="1">
        <v>1.6707370000000001E+74</v>
      </c>
      <c r="BT52" s="1">
        <v>3.6416850000000002E+74</v>
      </c>
      <c r="BU52" s="1">
        <v>8.1471459999999997E+74</v>
      </c>
      <c r="BV52" s="1">
        <v>1.712303E+75</v>
      </c>
      <c r="BW52" s="1">
        <v>3.5104840000000001E+75</v>
      </c>
      <c r="BX52" s="1">
        <v>7.0717019999999998E+75</v>
      </c>
      <c r="BY52" s="1">
        <v>1.3475939999999999E+76</v>
      </c>
      <c r="BZ52" s="1">
        <v>2.5938479999999999E+76</v>
      </c>
      <c r="CA52" s="1">
        <v>4.754746E+76</v>
      </c>
      <c r="CB52" s="1">
        <v>8.519895E+76</v>
      </c>
      <c r="CC52" s="1">
        <v>1.4973989999999999E+77</v>
      </c>
      <c r="CD52" s="1">
        <v>1.8114E+77</v>
      </c>
    </row>
    <row r="53" spans="1:82" x14ac:dyDescent="0.3">
      <c r="A53">
        <v>104</v>
      </c>
      <c r="B53" s="1">
        <v>2.8352249999999999E+82</v>
      </c>
      <c r="C53" s="1">
        <v>6.7783480000000005E-98</v>
      </c>
      <c r="D53" s="1">
        <v>8.9570239999999996E-67</v>
      </c>
      <c r="E53" s="1">
        <v>5.2757449999999998E-56</v>
      </c>
      <c r="F53" s="1">
        <v>5.555473E-41</v>
      </c>
      <c r="G53" s="1">
        <v>1.6570299999999999E-34</v>
      </c>
      <c r="H53" s="1">
        <v>1.3901880000000001E-24</v>
      </c>
      <c r="I53" s="1">
        <v>8.7811710000000004E-17</v>
      </c>
      <c r="J53" s="1">
        <v>1.4950519999999999E-12</v>
      </c>
      <c r="K53" s="1">
        <v>2.2543210000000001E-6</v>
      </c>
      <c r="L53" s="1">
        <v>4.6524390000000004E-3</v>
      </c>
      <c r="M53" s="1">
        <v>576.79549999999995</v>
      </c>
      <c r="N53" s="1">
        <v>10787450</v>
      </c>
      <c r="O53" s="1">
        <v>6575737000</v>
      </c>
      <c r="P53" s="1">
        <v>39628600000000</v>
      </c>
      <c r="Q53" s="1">
        <v>7779967000000000</v>
      </c>
      <c r="R53" s="1">
        <v>1.742259E+19</v>
      </c>
      <c r="S53" s="1">
        <v>1.2268980000000001E+22</v>
      </c>
      <c r="T53" s="1">
        <v>1.6078090000000001E+24</v>
      </c>
      <c r="U53" s="1">
        <v>7.3508749999999999E+26</v>
      </c>
      <c r="V53" s="1">
        <v>4.333571E+28</v>
      </c>
      <c r="W53" s="1">
        <v>1.2129399999999999E+31</v>
      </c>
      <c r="X53" s="1">
        <v>1.4975150000000001E+33</v>
      </c>
      <c r="Y53" s="1">
        <v>7.593008E+34</v>
      </c>
      <c r="Z53" s="1">
        <v>7.8229839999999994E+36</v>
      </c>
      <c r="AA53" s="1">
        <v>2.1547139999999999E+38</v>
      </c>
      <c r="AB53" s="1">
        <v>1.683804E+40</v>
      </c>
      <c r="AC53" s="1">
        <v>7.1522000000000007E+41</v>
      </c>
      <c r="AD53" s="1">
        <v>1.8457989999999999E+43</v>
      </c>
      <c r="AE53" s="1">
        <v>7.2074650000000002E+44</v>
      </c>
      <c r="AF53" s="1">
        <v>1.154113E+46</v>
      </c>
      <c r="AG53" s="1">
        <v>3.7940390000000004E+47</v>
      </c>
      <c r="AH53" s="1">
        <v>7.838493E+48</v>
      </c>
      <c r="AI53" s="1">
        <v>1.207848E+50</v>
      </c>
      <c r="AJ53" s="1">
        <v>2.3800389999999999E+51</v>
      </c>
      <c r="AK53" s="1">
        <v>2.5148630000000002E+52</v>
      </c>
      <c r="AL53" s="1">
        <v>4.4061980000000004E+53</v>
      </c>
      <c r="AM53" s="1">
        <v>5.3941460000000003E+54</v>
      </c>
      <c r="AN53" s="1">
        <v>5.5118129999999999E+55</v>
      </c>
      <c r="AO53" s="1">
        <v>6.5166689999999997E+56</v>
      </c>
      <c r="AP53" s="1">
        <v>4.929393E+57</v>
      </c>
      <c r="AQ53" s="1">
        <v>5.3395990000000006E+58</v>
      </c>
      <c r="AR53" s="1">
        <v>4.375716E+59</v>
      </c>
      <c r="AS53" s="1">
        <v>3.1913349999999999E+60</v>
      </c>
      <c r="AT53" s="1">
        <v>2.532347E+61</v>
      </c>
      <c r="AU53" s="1">
        <v>1.450512E+62</v>
      </c>
      <c r="AV53" s="1">
        <v>1.0725440000000001E+63</v>
      </c>
      <c r="AW53" s="1">
        <v>6.3749770000000003E+63</v>
      </c>
      <c r="AX53" s="1">
        <v>3.5019270000000001E+64</v>
      </c>
      <c r="AY53" s="1">
        <v>2.0131059999999999E+65</v>
      </c>
      <c r="AZ53" s="1">
        <v>9.0942729999999991E+65</v>
      </c>
      <c r="BA53" s="1">
        <v>4.9196440000000001E+66</v>
      </c>
      <c r="BB53" s="1">
        <v>2.2420469999999999E+67</v>
      </c>
      <c r="BC53" s="1">
        <v>9.6597380000000002E+67</v>
      </c>
      <c r="BD53" s="1">
        <v>4.2476120000000002E+68</v>
      </c>
      <c r="BE53" s="1">
        <v>1.560407E+69</v>
      </c>
      <c r="BF53" s="1">
        <v>6.4946029999999998E+69</v>
      </c>
      <c r="BG53" s="1">
        <v>2.3622739999999999E+70</v>
      </c>
      <c r="BH53" s="1">
        <v>8.2361E+70</v>
      </c>
      <c r="BI53" s="1">
        <v>2.8835029999999999E+71</v>
      </c>
      <c r="BJ53" s="1">
        <v>8.8206239999999995E+71</v>
      </c>
      <c r="BK53" s="1">
        <v>2.9335239999999998E+72</v>
      </c>
      <c r="BL53" s="1">
        <v>8.7753320000000002E+72</v>
      </c>
      <c r="BM53" s="1">
        <v>2.5377470000000001E+73</v>
      </c>
      <c r="BN53" s="1">
        <v>7.2926600000000004E+73</v>
      </c>
      <c r="BO53" s="1">
        <v>1.8929349999999999E+74</v>
      </c>
      <c r="BP53" s="1">
        <v>5.1795660000000004E+74</v>
      </c>
      <c r="BQ53" s="1">
        <v>1.3041289999999999E+75</v>
      </c>
      <c r="BR53" s="1">
        <v>3.1912030000000002E+75</v>
      </c>
      <c r="BS53" s="1">
        <v>7.7083530000000008E+75</v>
      </c>
      <c r="BT53" s="1">
        <v>1.7240770000000001E+76</v>
      </c>
      <c r="BU53" s="1">
        <v>3.9724360000000003E+76</v>
      </c>
      <c r="BV53" s="1">
        <v>8.5750589999999994E+76</v>
      </c>
      <c r="BW53" s="1">
        <v>1.8049829999999999E+77</v>
      </c>
      <c r="BX53" s="1">
        <v>3.7355579999999998E+77</v>
      </c>
      <c r="BY53" s="1">
        <v>7.292764E+77</v>
      </c>
      <c r="BZ53" s="1">
        <v>1.441992E+78</v>
      </c>
      <c r="CA53" s="1">
        <v>2.7093710000000001E+78</v>
      </c>
      <c r="CB53" s="1">
        <v>4.9749379999999996E+78</v>
      </c>
      <c r="CC53" s="1">
        <v>8.9627299999999998E+78</v>
      </c>
      <c r="CD53" s="1">
        <v>1.0926329999999999E+79</v>
      </c>
    </row>
    <row r="54" spans="1:82" x14ac:dyDescent="0.3">
      <c r="A54">
        <v>106</v>
      </c>
      <c r="B54" s="1">
        <v>2.976987E+84</v>
      </c>
      <c r="C54" s="1">
        <v>1.0393180000000001E-99</v>
      </c>
      <c r="D54" s="1">
        <v>5.4934429999999999E-68</v>
      </c>
      <c r="E54" s="1">
        <v>5.0557090000000002E-57</v>
      </c>
      <c r="F54" s="1">
        <v>1.043442E-41</v>
      </c>
      <c r="G54" s="1">
        <v>4.064968E-35</v>
      </c>
      <c r="H54" s="1">
        <v>5.3285509999999996E-25</v>
      </c>
      <c r="I54" s="1">
        <v>4.846265E-17</v>
      </c>
      <c r="J54" s="1">
        <v>9.6840150000000005E-13</v>
      </c>
      <c r="K54" s="1">
        <v>1.9437239999999999E-6</v>
      </c>
      <c r="L54" s="1">
        <v>4.5646879999999999E-3</v>
      </c>
      <c r="M54" s="1">
        <v>716.0684</v>
      </c>
      <c r="N54" s="1">
        <v>16504630</v>
      </c>
      <c r="O54" s="1">
        <v>11111010000</v>
      </c>
      <c r="P54" s="1">
        <v>80225790000000</v>
      </c>
      <c r="Q54" s="1">
        <v>1.717097E+16</v>
      </c>
      <c r="R54" s="1">
        <v>4.508545E+19</v>
      </c>
      <c r="S54" s="1">
        <v>3.6621790000000002E+22</v>
      </c>
      <c r="T54" s="1">
        <v>5.1777329999999995E+24</v>
      </c>
      <c r="U54" s="1">
        <v>2.6972899999999999E+27</v>
      </c>
      <c r="V54" s="1">
        <v>1.699819E+29</v>
      </c>
      <c r="W54" s="1">
        <v>5.3605409999999998E+31</v>
      </c>
      <c r="X54" s="1">
        <v>7.3545120000000003E+33</v>
      </c>
      <c r="Y54" s="1">
        <v>3.9773729999999998E+35</v>
      </c>
      <c r="Z54" s="1">
        <v>4.5326599999999998E+37</v>
      </c>
      <c r="AA54" s="1">
        <v>1.320027E+39</v>
      </c>
      <c r="AB54" s="1">
        <v>1.1339980000000001E+41</v>
      </c>
      <c r="AC54" s="1">
        <v>5.2297170000000002E+42</v>
      </c>
      <c r="AD54" s="1">
        <v>1.4289690000000001E+44</v>
      </c>
      <c r="AE54" s="1">
        <v>6.052835E+45</v>
      </c>
      <c r="AF54" s="1">
        <v>1.017581E+47</v>
      </c>
      <c r="AG54" s="1">
        <v>3.6165780000000003E+48</v>
      </c>
      <c r="AH54" s="1">
        <v>7.9888610000000003E+49</v>
      </c>
      <c r="AI54" s="1">
        <v>1.295931E+51</v>
      </c>
      <c r="AJ54" s="1">
        <v>2.73257E+52</v>
      </c>
      <c r="AK54" s="1">
        <v>3.016023E+53</v>
      </c>
      <c r="AL54" s="1">
        <v>5.64456E+54</v>
      </c>
      <c r="AM54" s="1">
        <v>7.3102000000000005E+55</v>
      </c>
      <c r="AN54" s="1">
        <v>7.8259820000000002E+56</v>
      </c>
      <c r="AO54" s="1">
        <v>9.8028360000000005E+57</v>
      </c>
      <c r="AP54" s="1">
        <v>7.7149739999999995E+58</v>
      </c>
      <c r="AQ54" s="1">
        <v>8.8462229999999991E+59</v>
      </c>
      <c r="AR54" s="1">
        <v>7.6101600000000001E+60</v>
      </c>
      <c r="AS54" s="1">
        <v>5.7911899999999996E+61</v>
      </c>
      <c r="AT54" s="1">
        <v>4.8318139999999998E+62</v>
      </c>
      <c r="AU54" s="1">
        <v>2.8702629999999999E+63</v>
      </c>
      <c r="AV54" s="1">
        <v>2.2307890000000001E+64</v>
      </c>
      <c r="AW54" s="1">
        <v>1.3838680000000001E+65</v>
      </c>
      <c r="AX54" s="1">
        <v>7.903572E+65</v>
      </c>
      <c r="AY54" s="1">
        <v>4.7490030000000002E+66</v>
      </c>
      <c r="AZ54" s="1">
        <v>2.218893E+67</v>
      </c>
      <c r="BA54" s="1">
        <v>1.254567E+68</v>
      </c>
      <c r="BB54" s="1">
        <v>5.9402949999999998E+68</v>
      </c>
      <c r="BC54" s="1">
        <v>2.6526149999999998E+69</v>
      </c>
      <c r="BD54" s="1">
        <v>1.2134200000000001E+70</v>
      </c>
      <c r="BE54" s="1">
        <v>4.5995799999999998E+70</v>
      </c>
      <c r="BF54" s="1">
        <v>1.991679E+71</v>
      </c>
      <c r="BG54" s="1">
        <v>7.4991999999999999E+71</v>
      </c>
      <c r="BH54" s="1">
        <v>2.7024589999999999E+72</v>
      </c>
      <c r="BI54" s="1">
        <v>9.8044529999999999E+72</v>
      </c>
      <c r="BJ54" s="1">
        <v>3.0883090000000003E+73</v>
      </c>
      <c r="BK54" s="1">
        <v>1.064444E+74</v>
      </c>
      <c r="BL54" s="1">
        <v>3.2862759999999998E+74</v>
      </c>
      <c r="BM54" s="1">
        <v>9.7989819999999998E+74</v>
      </c>
      <c r="BN54" s="1">
        <v>2.9084789999999999E+75</v>
      </c>
      <c r="BO54" s="1">
        <v>7.7594720000000002E+75</v>
      </c>
      <c r="BP54" s="1">
        <v>2.193184E+76</v>
      </c>
      <c r="BQ54" s="1">
        <v>5.6845649999999998E+76</v>
      </c>
      <c r="BR54" s="1">
        <v>1.4310920000000001E+77</v>
      </c>
      <c r="BS54" s="1">
        <v>3.5604690000000002E+77</v>
      </c>
      <c r="BT54" s="1">
        <v>8.1712010000000002E+77</v>
      </c>
      <c r="BU54" s="1">
        <v>1.9392350000000001E+78</v>
      </c>
      <c r="BV54" s="1">
        <v>4.2996710000000002E+78</v>
      </c>
      <c r="BW54" s="1">
        <v>9.2924840000000002E+78</v>
      </c>
      <c r="BX54" s="1">
        <v>1.9759640000000001E+79</v>
      </c>
      <c r="BY54" s="1">
        <v>3.9519560000000001E+79</v>
      </c>
      <c r="BZ54" s="1">
        <v>8.0282439999999995E+79</v>
      </c>
      <c r="CA54" s="1">
        <v>1.5462370000000001E+80</v>
      </c>
      <c r="CB54" s="1">
        <v>2.9095910000000001E+80</v>
      </c>
      <c r="CC54" s="1">
        <v>5.3737989999999999E+80</v>
      </c>
      <c r="CD54" s="1">
        <v>6.6017569999999998E+80</v>
      </c>
    </row>
    <row r="55" spans="1:82" x14ac:dyDescent="0.3">
      <c r="A55">
        <v>108</v>
      </c>
      <c r="B55" s="1">
        <v>3.1853760000000003E+86</v>
      </c>
      <c r="C55" s="1">
        <v>1.5941330000000001E-101</v>
      </c>
      <c r="D55" s="1">
        <v>3.3703689999999999E-69</v>
      </c>
      <c r="E55" s="1">
        <v>4.8465460000000003E-58</v>
      </c>
      <c r="F55" s="1">
        <v>1.9605049999999999E-42</v>
      </c>
      <c r="G55" s="1">
        <v>9.9755400000000005E-36</v>
      </c>
      <c r="H55" s="1">
        <v>2.0431379999999999E-25</v>
      </c>
      <c r="I55" s="1">
        <v>2.675594E-17</v>
      </c>
      <c r="J55" s="1">
        <v>6.2749259999999997E-13</v>
      </c>
      <c r="K55" s="1">
        <v>1.676547E-6</v>
      </c>
      <c r="L55" s="1">
        <v>4.4801850000000002E-3</v>
      </c>
      <c r="M55" s="1">
        <v>889.30610000000001</v>
      </c>
      <c r="N55" s="1">
        <v>25265480</v>
      </c>
      <c r="O55" s="1">
        <v>18781260000</v>
      </c>
      <c r="P55" s="1">
        <v>162488900000000</v>
      </c>
      <c r="Q55" s="1">
        <v>3.791141E+16</v>
      </c>
      <c r="R55" s="1">
        <v>1.167207E+20</v>
      </c>
      <c r="S55" s="1">
        <v>1.093972E+23</v>
      </c>
      <c r="T55" s="1">
        <v>1.66809E+25</v>
      </c>
      <c r="U55" s="1">
        <v>9.9029349999999999E+27</v>
      </c>
      <c r="V55" s="1">
        <v>6.669951E+29</v>
      </c>
      <c r="W55" s="1">
        <v>2.3702150000000002E+32</v>
      </c>
      <c r="X55" s="1">
        <v>3.6150060000000001E+34</v>
      </c>
      <c r="Y55" s="1">
        <v>2.0843239999999999E+36</v>
      </c>
      <c r="Z55" s="1">
        <v>2.6278809999999999E+38</v>
      </c>
      <c r="AA55" s="1">
        <v>8.0899519999999996E+39</v>
      </c>
      <c r="AB55" s="1">
        <v>7.6411389999999994E+41</v>
      </c>
      <c r="AC55" s="1">
        <v>3.8271740000000001E+43</v>
      </c>
      <c r="AD55" s="1">
        <v>1.106774E+45</v>
      </c>
      <c r="AE55" s="1">
        <v>5.0864640000000003E+46</v>
      </c>
      <c r="AF55" s="1">
        <v>8.9757040000000001E+47</v>
      </c>
      <c r="AG55" s="1">
        <v>3.4492939999999998E+49</v>
      </c>
      <c r="AH55" s="1">
        <v>8.1484409999999997E+50</v>
      </c>
      <c r="AI55" s="1">
        <v>1.3911079999999999E+52</v>
      </c>
      <c r="AJ55" s="1">
        <v>3.1393679999999999E+53</v>
      </c>
      <c r="AK55" s="1">
        <v>3.6186399999999999E+54</v>
      </c>
      <c r="AL55" s="1">
        <v>7.2350720000000001E+55</v>
      </c>
      <c r="AM55" s="1">
        <v>9.9141019999999997E+56</v>
      </c>
      <c r="AN55" s="1">
        <v>1.111745E+58</v>
      </c>
      <c r="AO55" s="1">
        <v>1.4755859999999999E+59</v>
      </c>
      <c r="AP55" s="1">
        <v>1.208039E+60</v>
      </c>
      <c r="AQ55" s="1">
        <v>1.466445E+61</v>
      </c>
      <c r="AR55" s="1">
        <v>1.324481E+62</v>
      </c>
      <c r="AS55" s="1">
        <v>1.0514810000000001E+63</v>
      </c>
      <c r="AT55" s="1">
        <v>9.225514E+63</v>
      </c>
      <c r="AU55" s="1">
        <v>5.6825870000000005E+64</v>
      </c>
      <c r="AV55" s="1">
        <v>4.6427580000000002E+65</v>
      </c>
      <c r="AW55" s="1">
        <v>3.0062030000000001E+66</v>
      </c>
      <c r="AX55" s="1">
        <v>1.7848369999999999E+67</v>
      </c>
      <c r="AY55" s="1">
        <v>1.1210999999999999E+68</v>
      </c>
      <c r="AZ55" s="1">
        <v>5.4169259999999999E+68</v>
      </c>
      <c r="BA55" s="1">
        <v>3.2014700000000002E+69</v>
      </c>
      <c r="BB55" s="1">
        <v>1.575035E+70</v>
      </c>
      <c r="BC55" s="1">
        <v>7.2890109999999998E+70</v>
      </c>
      <c r="BD55" s="1">
        <v>3.4689959999999998E+71</v>
      </c>
      <c r="BE55" s="1">
        <v>1.35668E+72</v>
      </c>
      <c r="BF55" s="1">
        <v>6.1123720000000003E+72</v>
      </c>
      <c r="BG55" s="1">
        <v>2.382545E+73</v>
      </c>
      <c r="BH55" s="1">
        <v>8.8739499999999994E+73</v>
      </c>
      <c r="BI55" s="1">
        <v>3.3364430000000002E+74</v>
      </c>
      <c r="BJ55" s="1">
        <v>1.082085E+75</v>
      </c>
      <c r="BK55" s="1">
        <v>3.865616E+75</v>
      </c>
      <c r="BL55" s="1">
        <v>1.23175E+76</v>
      </c>
      <c r="BM55" s="1">
        <v>3.7868730000000001E+76</v>
      </c>
      <c r="BN55" s="1">
        <v>1.161042E+77</v>
      </c>
      <c r="BO55" s="1">
        <v>3.1834789999999999E+77</v>
      </c>
      <c r="BP55" s="1">
        <v>9.2955129999999994E+77</v>
      </c>
      <c r="BQ55" s="1">
        <v>2.4803090000000002E+78</v>
      </c>
      <c r="BR55" s="1">
        <v>6.4240899999999997E+78</v>
      </c>
      <c r="BS55" s="1">
        <v>1.6463350000000001E+79</v>
      </c>
      <c r="BT55" s="1">
        <v>3.8766979999999998E+79</v>
      </c>
      <c r="BU55" s="1">
        <v>9.4775490000000003E+79</v>
      </c>
      <c r="BV55" s="1">
        <v>2.158457E+80</v>
      </c>
      <c r="BW55" s="1">
        <v>4.7897120000000003E+80</v>
      </c>
      <c r="BX55" s="1">
        <v>1.046548E+81</v>
      </c>
      <c r="BY55" s="1">
        <v>2.1442799999999999E+81</v>
      </c>
      <c r="BZ55" s="1">
        <v>4.4758740000000003E+81</v>
      </c>
      <c r="CA55" s="1">
        <v>8.8370589999999994E+81</v>
      </c>
      <c r="CB55" s="1">
        <v>1.704202E+82</v>
      </c>
      <c r="CC55" s="1">
        <v>3.2270979999999997E+82</v>
      </c>
      <c r="CD55" s="1">
        <v>3.9950300000000003E+82</v>
      </c>
    </row>
    <row r="56" spans="1:82" x14ac:dyDescent="0.3">
      <c r="A56">
        <v>110</v>
      </c>
      <c r="B56" s="1">
        <v>3.4720599999999997E+88</v>
      </c>
      <c r="C56" s="1">
        <v>2.445946E-103</v>
      </c>
      <c r="D56" s="1">
        <v>2.0685050000000001E-70</v>
      </c>
      <c r="E56" s="1">
        <v>4.6476049999999996E-59</v>
      </c>
      <c r="F56" s="1">
        <v>3.6848040000000003E-43</v>
      </c>
      <c r="G56" s="1">
        <v>2.4488519999999999E-36</v>
      </c>
      <c r="H56" s="1">
        <v>7.8367040000000006E-26</v>
      </c>
      <c r="I56" s="1">
        <v>1.4776959999999999E-17</v>
      </c>
      <c r="J56" s="1">
        <v>4.0673369999999999E-13</v>
      </c>
      <c r="K56" s="1">
        <v>1.446613E-6</v>
      </c>
      <c r="L56" s="1">
        <v>4.3987540000000004E-3</v>
      </c>
      <c r="M56" s="1">
        <v>1104.855</v>
      </c>
      <c r="N56" s="1">
        <v>38696420</v>
      </c>
      <c r="O56" s="1">
        <v>31757950000</v>
      </c>
      <c r="P56" s="1">
        <v>329251700000000</v>
      </c>
      <c r="Q56" s="1">
        <v>8.373309E+16</v>
      </c>
      <c r="R56" s="1">
        <v>3.0230099999999997E+20</v>
      </c>
      <c r="S56" s="1">
        <v>3.270331E+23</v>
      </c>
      <c r="T56" s="1">
        <v>5.3760959999999996E+25</v>
      </c>
      <c r="U56" s="1">
        <v>3.637784E+28</v>
      </c>
      <c r="V56" s="1">
        <v>2.6181800000000001E+30</v>
      </c>
      <c r="W56" s="1">
        <v>1.048499E+33</v>
      </c>
      <c r="X56" s="1">
        <v>1.7783739999999999E+35</v>
      </c>
      <c r="Y56" s="1">
        <v>1.0927309999999999E+37</v>
      </c>
      <c r="Z56" s="1">
        <v>1.5244710000000001E+39</v>
      </c>
      <c r="AA56" s="1">
        <v>4.9598960000000003E+40</v>
      </c>
      <c r="AB56" s="1">
        <v>5.1513410000000002E+42</v>
      </c>
      <c r="AC56" s="1">
        <v>2.8030400000000001E+44</v>
      </c>
      <c r="AD56" s="1">
        <v>8.5759930000000004E+45</v>
      </c>
      <c r="AE56" s="1">
        <v>4.2770469999999999E+47</v>
      </c>
      <c r="AF56" s="1">
        <v>7.9202720000000006E+48</v>
      </c>
      <c r="AG56" s="1">
        <v>3.2914709999999998E+50</v>
      </c>
      <c r="AH56" s="1">
        <v>8.3175000000000002E+51</v>
      </c>
      <c r="AI56" s="1">
        <v>1.4939640000000001E+53</v>
      </c>
      <c r="AJ56" s="1">
        <v>3.6090049999999999E+54</v>
      </c>
      <c r="AK56" s="1">
        <v>4.3434919999999999E+55</v>
      </c>
      <c r="AL56" s="1">
        <v>9.278826E+56</v>
      </c>
      <c r="AM56" s="1">
        <v>1.345509E+58</v>
      </c>
      <c r="AN56" s="1">
        <v>1.5801020000000001E+59</v>
      </c>
      <c r="AO56" s="1">
        <v>2.2225660000000001E+60</v>
      </c>
      <c r="AP56" s="1">
        <v>1.8924480000000001E+61</v>
      </c>
      <c r="AQ56" s="1">
        <v>2.4323279999999998E+62</v>
      </c>
      <c r="AR56" s="1">
        <v>2.3067269999999999E+63</v>
      </c>
      <c r="AS56" s="1">
        <v>1.910133E+64</v>
      </c>
      <c r="AT56" s="1">
        <v>1.7626020000000001E+65</v>
      </c>
      <c r="AU56" s="1">
        <v>1.125602E+66</v>
      </c>
      <c r="AV56" s="1">
        <v>9.6684470000000005E+66</v>
      </c>
      <c r="AW56" s="1">
        <v>6.5349119999999997E+67</v>
      </c>
      <c r="AX56" s="1">
        <v>4.0329359999999999E+68</v>
      </c>
      <c r="AY56" s="1">
        <v>2.648385E+69</v>
      </c>
      <c r="AZ56" s="1">
        <v>1.323141E+70</v>
      </c>
      <c r="BA56" s="1">
        <v>8.1749979999999997E+70</v>
      </c>
      <c r="BB56" s="1">
        <v>4.1790689999999998E+71</v>
      </c>
      <c r="BC56" s="1">
        <v>2.004175E+72</v>
      </c>
      <c r="BD56" s="1">
        <v>9.9245350000000002E+72</v>
      </c>
      <c r="BE56" s="1">
        <v>4.0040750000000001E+73</v>
      </c>
      <c r="BF56" s="1">
        <v>1.8771959999999999E+74</v>
      </c>
      <c r="BG56" s="1">
        <v>7.5752160000000004E+74</v>
      </c>
      <c r="BH56" s="1">
        <v>2.9159499999999998E+75</v>
      </c>
      <c r="BI56" s="1">
        <v>1.136281E+76</v>
      </c>
      <c r="BJ56" s="1">
        <v>3.7940730000000001E+76</v>
      </c>
      <c r="BK56" s="1">
        <v>1.4049480000000001E+77</v>
      </c>
      <c r="BL56" s="1">
        <v>4.620635E+77</v>
      </c>
      <c r="BM56" s="1">
        <v>1.4646339999999999E+78</v>
      </c>
      <c r="BN56" s="1">
        <v>4.6388720000000001E+78</v>
      </c>
      <c r="BO56" s="1">
        <v>1.307149E+79</v>
      </c>
      <c r="BP56" s="1">
        <v>3.9433670000000001E+79</v>
      </c>
      <c r="BQ56" s="1">
        <v>1.083239E+80</v>
      </c>
      <c r="BR56" s="1">
        <v>2.886442E+80</v>
      </c>
      <c r="BS56" s="1">
        <v>7.6202669999999995E+80</v>
      </c>
      <c r="BT56" s="1">
        <v>1.841023E+81</v>
      </c>
      <c r="BU56" s="1">
        <v>4.636885E+81</v>
      </c>
      <c r="BV56" s="1">
        <v>1.0847589999999999E+82</v>
      </c>
      <c r="BW56" s="1">
        <v>2.4715840000000001E+82</v>
      </c>
      <c r="BX56" s="1">
        <v>5.5496220000000003E+82</v>
      </c>
      <c r="BY56" s="1">
        <v>1.16484E+83</v>
      </c>
      <c r="BZ56" s="1">
        <v>2.498607E+83</v>
      </c>
      <c r="CA56" s="1">
        <v>5.0573710000000003E+83</v>
      </c>
      <c r="CB56" s="1">
        <v>9.9957150000000005E+83</v>
      </c>
      <c r="CC56" s="1">
        <v>1.940833E+84</v>
      </c>
      <c r="CD56" s="1">
        <v>2.4210879999999999E+84</v>
      </c>
    </row>
    <row r="57" spans="1:82" x14ac:dyDescent="0.3">
      <c r="A57">
        <v>112</v>
      </c>
      <c r="B57" s="1">
        <v>3.8539860000000001E+90</v>
      </c>
      <c r="C57" s="1">
        <v>3.7541400000000004E-105</v>
      </c>
      <c r="D57" s="1">
        <v>1.2699220000000001E-71</v>
      </c>
      <c r="E57" s="1">
        <v>4.4582789999999999E-60</v>
      </c>
      <c r="F57" s="1">
        <v>6.9279090000000003E-44</v>
      </c>
      <c r="G57" s="1">
        <v>6.0135430000000001E-37</v>
      </c>
      <c r="H57" s="1">
        <v>3.006847E-26</v>
      </c>
      <c r="I57" s="1">
        <v>8.1638650000000003E-18</v>
      </c>
      <c r="J57" s="1">
        <v>2.6372710000000002E-13</v>
      </c>
      <c r="K57" s="1">
        <v>1.2486429999999999E-6</v>
      </c>
      <c r="L57" s="1">
        <v>4.3202290000000001E-3</v>
      </c>
      <c r="M57" s="1">
        <v>1373.1279999999999</v>
      </c>
      <c r="N57" s="1">
        <v>59295720</v>
      </c>
      <c r="O57" s="1">
        <v>53719300000</v>
      </c>
      <c r="P57" s="1">
        <v>667448800000000</v>
      </c>
      <c r="Q57" s="1">
        <v>1.849997E+17</v>
      </c>
      <c r="R57" s="1">
        <v>7.8325549999999995E+20</v>
      </c>
      <c r="S57" s="1">
        <v>9.7831990000000002E+23</v>
      </c>
      <c r="T57" s="1">
        <v>1.7333079999999999E+26</v>
      </c>
      <c r="U57" s="1">
        <v>1.337014E+29</v>
      </c>
      <c r="V57" s="1">
        <v>1.0280809999999999E+31</v>
      </c>
      <c r="W57" s="1">
        <v>4.6402489999999999E+33</v>
      </c>
      <c r="X57" s="1">
        <v>8.7555349999999994E+35</v>
      </c>
      <c r="Y57" s="1">
        <v>5.731043E+37</v>
      </c>
      <c r="Z57" s="1">
        <v>8.8487860000000005E+39</v>
      </c>
      <c r="AA57" s="1">
        <v>3.041981E+41</v>
      </c>
      <c r="AB57" s="1">
        <v>3.4744839999999999E+43</v>
      </c>
      <c r="AC57" s="1">
        <v>2.0545720000000001E+45</v>
      </c>
      <c r="AD57" s="1">
        <v>6.6480240000000003E+46</v>
      </c>
      <c r="AE57" s="1">
        <v>3.598599E+48</v>
      </c>
      <c r="AF57" s="1">
        <v>6.9916069999999995E+49</v>
      </c>
      <c r="AG57" s="1">
        <v>3.1424530000000001E+51</v>
      </c>
      <c r="AH57" s="1">
        <v>8.4963289999999998E+52</v>
      </c>
      <c r="AI57" s="1">
        <v>1.6051399999999999E+54</v>
      </c>
      <c r="AJ57" s="1">
        <v>4.1514309999999999E+55</v>
      </c>
      <c r="AK57" s="1">
        <v>5.2156480000000001E+56</v>
      </c>
      <c r="AL57" s="1">
        <v>1.190616E+58</v>
      </c>
      <c r="AM57" s="1">
        <v>1.827347E+59</v>
      </c>
      <c r="AN57" s="1">
        <v>2.2468270000000002E+60</v>
      </c>
      <c r="AO57" s="1">
        <v>3.3497529999999999E+61</v>
      </c>
      <c r="AP57" s="1">
        <v>2.9658950000000001E+62</v>
      </c>
      <c r="AQ57" s="1">
        <v>4.0366229999999997E+63</v>
      </c>
      <c r="AR57" s="1">
        <v>4.020098E+64</v>
      </c>
      <c r="AS57" s="1">
        <v>3.4717229999999999E+65</v>
      </c>
      <c r="AT57" s="1">
        <v>3.3697010000000001E+66</v>
      </c>
      <c r="AU57" s="1">
        <v>2.2306369999999999E+67</v>
      </c>
      <c r="AV57" s="1">
        <v>2.0146080000000001E+68</v>
      </c>
      <c r="AW57" s="1">
        <v>1.4215079999999999E+69</v>
      </c>
      <c r="AX57" s="1">
        <v>9.1176219999999995E+69</v>
      </c>
      <c r="AY57" s="1">
        <v>6.2603959999999995E+70</v>
      </c>
      <c r="AZ57" s="1">
        <v>3.233596E+71</v>
      </c>
      <c r="BA57" s="1">
        <v>2.0888020000000001E+72</v>
      </c>
      <c r="BB57" s="1">
        <v>1.1095970000000001E+73</v>
      </c>
      <c r="BC57" s="1">
        <v>5.5139550000000001E+73</v>
      </c>
      <c r="BD57" s="1">
        <v>2.8413039999999998E+74</v>
      </c>
      <c r="BE57" s="1">
        <v>1.1824430000000001E+75</v>
      </c>
      <c r="BF57" s="1">
        <v>5.7690649999999996E+75</v>
      </c>
      <c r="BG57" s="1">
        <v>2.410257E+76</v>
      </c>
      <c r="BH57" s="1">
        <v>9.5881370000000004E+76</v>
      </c>
      <c r="BI57" s="1">
        <v>3.8727120000000002E+77</v>
      </c>
      <c r="BJ57" s="1">
        <v>1.331185E+78</v>
      </c>
      <c r="BK57" s="1">
        <v>5.1101260000000002E+78</v>
      </c>
      <c r="BL57" s="1">
        <v>1.7347050000000002E+79</v>
      </c>
      <c r="BM57" s="1">
        <v>5.6690270000000003E+79</v>
      </c>
      <c r="BN57" s="1">
        <v>1.854991E+80</v>
      </c>
      <c r="BO57" s="1">
        <v>5.3713470000000002E+80</v>
      </c>
      <c r="BP57" s="1">
        <v>1.674313E+81</v>
      </c>
      <c r="BQ57" s="1">
        <v>4.7351410000000001E+81</v>
      </c>
      <c r="BR57" s="1">
        <v>1.298074E+82</v>
      </c>
      <c r="BS57" s="1">
        <v>3.5305349999999999E+82</v>
      </c>
      <c r="BT57" s="1">
        <v>8.7509180000000005E+82</v>
      </c>
      <c r="BU57" s="1">
        <v>2.2708899999999999E+83</v>
      </c>
      <c r="BV57" s="1">
        <v>5.4573080000000005E+83</v>
      </c>
      <c r="BW57" s="1">
        <v>1.276737E+84</v>
      </c>
      <c r="BX57" s="1">
        <v>2.946203E+84</v>
      </c>
      <c r="BY57" s="1">
        <v>6.3348220000000004E+84</v>
      </c>
      <c r="BZ57" s="1">
        <v>1.3965219999999999E+85</v>
      </c>
      <c r="CA57" s="1">
        <v>2.8979580000000002E+85</v>
      </c>
      <c r="CB57" s="1">
        <v>5.8704610000000003E+85</v>
      </c>
      <c r="CC57" s="1">
        <v>1.168879E+86</v>
      </c>
      <c r="CD57" s="1">
        <v>1.4692299999999999E+86</v>
      </c>
    </row>
    <row r="58" spans="1:82" x14ac:dyDescent="0.3">
      <c r="A58">
        <v>114</v>
      </c>
      <c r="B58" s="1">
        <v>4.3550039999999998E+92</v>
      </c>
      <c r="C58" s="1">
        <v>5.7638149999999995E-107</v>
      </c>
      <c r="D58" s="1">
        <v>7.7989039999999999E-73</v>
      </c>
      <c r="E58" s="1">
        <v>4.2780079999999998E-61</v>
      </c>
      <c r="F58" s="1">
        <v>1.302946E-44</v>
      </c>
      <c r="G58" s="1">
        <v>1.4771849999999999E-37</v>
      </c>
      <c r="H58" s="1">
        <v>1.154054E-26</v>
      </c>
      <c r="I58" s="1">
        <v>4.5117700000000001E-18</v>
      </c>
      <c r="J58" s="1">
        <v>1.7105559999999999E-13</v>
      </c>
      <c r="K58" s="1">
        <v>1.0781220000000001E-6</v>
      </c>
      <c r="L58" s="1">
        <v>4.2444589999999999E-3</v>
      </c>
      <c r="M58" s="1">
        <v>1707.1110000000001</v>
      </c>
      <c r="N58" s="1">
        <v>90902110</v>
      </c>
      <c r="O58" s="1">
        <v>90897670000</v>
      </c>
      <c r="P58" s="1">
        <v>1353583000000000</v>
      </c>
      <c r="Q58" s="1">
        <v>4.088708E+17</v>
      </c>
      <c r="R58" s="1">
        <v>2.030171E+21</v>
      </c>
      <c r="S58" s="1">
        <v>2.928592E+24</v>
      </c>
      <c r="T58" s="1">
        <v>5.5903599999999997E+26</v>
      </c>
      <c r="U58" s="1">
        <v>4.9164499999999999E+29</v>
      </c>
      <c r="V58" s="1">
        <v>4.038323E+31</v>
      </c>
      <c r="W58" s="1">
        <v>2.0544689999999999E+34</v>
      </c>
      <c r="X58" s="1">
        <v>4.3139520000000001E+36</v>
      </c>
      <c r="Y58" s="1">
        <v>3.0069039999999999E+38</v>
      </c>
      <c r="Z58" s="1">
        <v>5.1391269999999997E+40</v>
      </c>
      <c r="AA58" s="1">
        <v>1.8663449999999999E+42</v>
      </c>
      <c r="AB58" s="1">
        <v>2.3445550000000001E+44</v>
      </c>
      <c r="AC58" s="1">
        <v>1.5071079999999999E+46</v>
      </c>
      <c r="AD58" s="1">
        <v>5.155565E+47</v>
      </c>
      <c r="AE58" s="1">
        <v>3.0295289999999999E+49</v>
      </c>
      <c r="AF58" s="1">
        <v>6.1740909999999997E+50</v>
      </c>
      <c r="AG58" s="1">
        <v>3.001638E+52</v>
      </c>
      <c r="AH58" s="1">
        <v>8.685242E+53</v>
      </c>
      <c r="AI58" s="1">
        <v>1.7253249999999999E+55</v>
      </c>
      <c r="AJ58" s="1">
        <v>4.778202E+56</v>
      </c>
      <c r="AK58" s="1">
        <v>6.265366E+57</v>
      </c>
      <c r="AL58" s="1">
        <v>1.52852E+59</v>
      </c>
      <c r="AM58" s="1">
        <v>2.4834140000000002E+60</v>
      </c>
      <c r="AN58" s="1">
        <v>3.196327E+61</v>
      </c>
      <c r="AO58" s="1">
        <v>5.0516120000000001E+62</v>
      </c>
      <c r="AP58" s="1">
        <v>4.6501689999999998E+63</v>
      </c>
      <c r="AQ58" s="1">
        <v>6.7026219999999997E+64</v>
      </c>
      <c r="AR58" s="1">
        <v>7.0106649999999999E+65</v>
      </c>
      <c r="AS58" s="1">
        <v>6.3130199999999996E+66</v>
      </c>
      <c r="AT58" s="1">
        <v>6.4460390000000002E+67</v>
      </c>
      <c r="AU58" s="1">
        <v>4.4225190000000003E+68</v>
      </c>
      <c r="AV58" s="1">
        <v>4.2001809999999999E+69</v>
      </c>
      <c r="AW58" s="1">
        <v>3.0941310000000002E+70</v>
      </c>
      <c r="AX58" s="1">
        <v>2.062384E+71</v>
      </c>
      <c r="AY58" s="1">
        <v>1.4808E+72</v>
      </c>
      <c r="AZ58" s="1">
        <v>7.9064529999999996E+72</v>
      </c>
      <c r="BA58" s="1">
        <v>5.340323E+73</v>
      </c>
      <c r="BB58" s="1">
        <v>2.9480629999999998E+74</v>
      </c>
      <c r="BC58" s="1">
        <v>1.5178900000000001E+75</v>
      </c>
      <c r="BD58" s="1">
        <v>8.1398229999999997E+75</v>
      </c>
      <c r="BE58" s="1">
        <v>3.4938169999999999E+76</v>
      </c>
      <c r="BF58" s="1">
        <v>1.7741280000000001E+77</v>
      </c>
      <c r="BG58" s="1">
        <v>7.6742179999999996E+77</v>
      </c>
      <c r="BH58" s="1">
        <v>3.1547600000000001E+78</v>
      </c>
      <c r="BI58" s="1">
        <v>1.3208639999999999E+79</v>
      </c>
      <c r="BJ58" s="1">
        <v>4.6735330000000002E+79</v>
      </c>
      <c r="BK58" s="1">
        <v>1.8600210000000001E+80</v>
      </c>
      <c r="BL58" s="1">
        <v>6.5174740000000001E+80</v>
      </c>
      <c r="BM58" s="1">
        <v>2.1958539999999999E+81</v>
      </c>
      <c r="BN58" s="1">
        <v>7.4236819999999998E+81</v>
      </c>
      <c r="BO58" s="1">
        <v>2.2088120000000001E+82</v>
      </c>
      <c r="BP58" s="1">
        <v>7.1148169999999994E+82</v>
      </c>
      <c r="BQ58" s="1">
        <v>2.071632E+83</v>
      </c>
      <c r="BR58" s="1">
        <v>5.8425419999999999E+83</v>
      </c>
      <c r="BS58" s="1">
        <v>1.637225E+84</v>
      </c>
      <c r="BT58" s="1">
        <v>4.1631649999999999E+84</v>
      </c>
      <c r="BU58" s="1">
        <v>1.113223E+85</v>
      </c>
      <c r="BV58" s="1">
        <v>2.748242E+85</v>
      </c>
      <c r="BW58" s="1">
        <v>6.6017990000000002E+85</v>
      </c>
      <c r="BX58" s="1">
        <v>1.5657760000000001E+86</v>
      </c>
      <c r="BY58" s="1">
        <v>3.4487189999999999E+86</v>
      </c>
      <c r="BZ58" s="1">
        <v>7.8144110000000002E+86</v>
      </c>
      <c r="CA58" s="1">
        <v>1.662561E+87</v>
      </c>
      <c r="CB58" s="1">
        <v>3.451928E+87</v>
      </c>
      <c r="CC58" s="1">
        <v>7.0488679999999997E+87</v>
      </c>
      <c r="CD58" s="1">
        <v>8.9273000000000003E+87</v>
      </c>
    </row>
    <row r="59" spans="1:82" x14ac:dyDescent="0.3">
      <c r="A59">
        <v>116</v>
      </c>
      <c r="B59" s="1">
        <v>5.008255E+94</v>
      </c>
      <c r="C59" s="1">
        <v>8.8519929999999995E-109</v>
      </c>
      <c r="D59" s="1">
        <v>4.7909499999999997E-74</v>
      </c>
      <c r="E59" s="1">
        <v>4.1062700000000002E-62</v>
      </c>
      <c r="F59" s="1">
        <v>2.4512219999999999E-45</v>
      </c>
      <c r="G59" s="1">
        <v>3.6297039999999998E-38</v>
      </c>
      <c r="H59" s="1">
        <v>4.4307120000000001E-27</v>
      </c>
      <c r="I59" s="1">
        <v>2.4942099999999999E-18</v>
      </c>
      <c r="J59" s="1">
        <v>1.109821E-13</v>
      </c>
      <c r="K59" s="1">
        <v>9.3118390000000002E-7</v>
      </c>
      <c r="L59" s="1">
        <v>4.1713000000000002E-3</v>
      </c>
      <c r="M59" s="1">
        <v>2123.011</v>
      </c>
      <c r="N59" s="1">
        <v>139415900</v>
      </c>
      <c r="O59" s="1">
        <v>153856000000</v>
      </c>
      <c r="P59" s="1">
        <v>2746130000000000</v>
      </c>
      <c r="Q59" s="1">
        <v>9.039359E+17</v>
      </c>
      <c r="R59" s="1">
        <v>5.2640530000000005E+21</v>
      </c>
      <c r="S59" s="1">
        <v>8.772264E+24</v>
      </c>
      <c r="T59" s="1">
        <v>1.8036529999999999E+27</v>
      </c>
      <c r="U59" s="1">
        <v>1.8087320000000001E+30</v>
      </c>
      <c r="V59" s="1">
        <v>1.5867740000000001E+32</v>
      </c>
      <c r="W59" s="1">
        <v>9.0998809999999995E+34</v>
      </c>
      <c r="X59" s="1">
        <v>2.127103E+37</v>
      </c>
      <c r="Y59" s="1">
        <v>1.5782099999999999E+39</v>
      </c>
      <c r="Z59" s="1">
        <v>2.9862550000000001E+41</v>
      </c>
      <c r="AA59" s="1">
        <v>1.1454430000000001E+43</v>
      </c>
      <c r="AB59" s="1">
        <v>1.5827879999999999E+45</v>
      </c>
      <c r="AC59" s="1">
        <v>1.106342E+47</v>
      </c>
      <c r="AD59" s="1">
        <v>3.9997149999999997E+48</v>
      </c>
      <c r="AE59" s="1">
        <v>2.5518799999999999E+50</v>
      </c>
      <c r="AF59" s="1">
        <v>5.4540899999999997E+51</v>
      </c>
      <c r="AG59" s="1">
        <v>2.8684749999999999E+53</v>
      </c>
      <c r="AH59" s="1">
        <v>8.8845770000000004E+54</v>
      </c>
      <c r="AI59" s="1">
        <v>1.8552729999999999E+56</v>
      </c>
      <c r="AJ59" s="1">
        <v>5.5027420000000002E+57</v>
      </c>
      <c r="AK59" s="1">
        <v>7.5291680000000003E+58</v>
      </c>
      <c r="AL59" s="1">
        <v>1.963282E+60</v>
      </c>
      <c r="AM59" s="1">
        <v>3.3772519999999998E+61</v>
      </c>
      <c r="AN59" s="1">
        <v>4.5490680000000003E+62</v>
      </c>
      <c r="AO59" s="1">
        <v>7.6225129999999999E+63</v>
      </c>
      <c r="AP59" s="1">
        <v>7.2938319999999995E+64</v>
      </c>
      <c r="AQ59" s="1">
        <v>1.1135089999999999E+66</v>
      </c>
      <c r="AR59" s="1">
        <v>1.2233660000000001E+67</v>
      </c>
      <c r="AS59" s="1">
        <v>1.1485020000000001E+68</v>
      </c>
      <c r="AT59" s="1">
        <v>1.2338150000000001E+69</v>
      </c>
      <c r="AU59" s="1">
        <v>8.7720100000000004E+69</v>
      </c>
      <c r="AV59" s="1">
        <v>8.7615279999999999E+70</v>
      </c>
      <c r="AW59" s="1">
        <v>6.7390559999999996E+71</v>
      </c>
      <c r="AX59" s="1">
        <v>4.6674099999999998E+72</v>
      </c>
      <c r="AY59" s="1">
        <v>3.5047380000000003E+73</v>
      </c>
      <c r="AZ59" s="1">
        <v>1.9341269999999999E+74</v>
      </c>
      <c r="BA59" s="1">
        <v>1.3661180000000001E+75</v>
      </c>
      <c r="BB59" s="1">
        <v>7.8376329999999994E+75</v>
      </c>
      <c r="BC59" s="1">
        <v>4.1807730000000002E+76</v>
      </c>
      <c r="BD59" s="1">
        <v>2.333411E+77</v>
      </c>
      <c r="BE59" s="1">
        <v>1.0328830000000001E+78</v>
      </c>
      <c r="BF59" s="1">
        <v>5.4592950000000002E+78</v>
      </c>
      <c r="BG59" s="1">
        <v>2.445097E+79</v>
      </c>
      <c r="BH59" s="1">
        <v>1.038637E+80</v>
      </c>
      <c r="BI59" s="1">
        <v>4.5081889999999999E+80</v>
      </c>
      <c r="BJ59" s="1">
        <v>1.6417760000000001E+81</v>
      </c>
      <c r="BK59" s="1">
        <v>6.7749330000000001E+81</v>
      </c>
      <c r="BL59" s="1">
        <v>2.4504690000000001E+82</v>
      </c>
      <c r="BM59" s="1">
        <v>8.5113580000000001E+82</v>
      </c>
      <c r="BN59" s="1">
        <v>2.9732399999999998E+83</v>
      </c>
      <c r="BO59" s="1">
        <v>9.0894179999999999E+83</v>
      </c>
      <c r="BP59" s="1">
        <v>3.0257380000000002E+84</v>
      </c>
      <c r="BQ59" s="1">
        <v>9.0708200000000003E+84</v>
      </c>
      <c r="BR59" s="1">
        <v>2.63179E+85</v>
      </c>
      <c r="BS59" s="1">
        <v>7.5989700000000003E+85</v>
      </c>
      <c r="BT59" s="1">
        <v>1.9822069999999999E+86</v>
      </c>
      <c r="BU59" s="1">
        <v>5.4621459999999998E+86</v>
      </c>
      <c r="BV59" s="1">
        <v>1.38529E+87</v>
      </c>
      <c r="BW59" s="1">
        <v>3.4169120000000001E+87</v>
      </c>
      <c r="BX59" s="1">
        <v>8.3298899999999997E+87</v>
      </c>
      <c r="BY59" s="1">
        <v>1.8793609999999999E+88</v>
      </c>
      <c r="BZ59" s="1">
        <v>4.3773950000000003E+88</v>
      </c>
      <c r="CA59" s="1">
        <v>9.5488640000000006E+88</v>
      </c>
      <c r="CB59" s="1">
        <v>2.0321279999999999E+89</v>
      </c>
      <c r="CC59" s="1">
        <v>4.2560299999999999E+89</v>
      </c>
      <c r="CD59" s="1">
        <v>5.4308490000000004E+89</v>
      </c>
    </row>
    <row r="60" spans="1:82" x14ac:dyDescent="0.3">
      <c r="A60">
        <v>118</v>
      </c>
      <c r="B60" s="1">
        <v>5.8596579999999999E+96</v>
      </c>
      <c r="C60" s="1">
        <v>1.3598749999999999E-110</v>
      </c>
      <c r="D60" s="1">
        <v>2.9439930000000001E-75</v>
      </c>
      <c r="E60" s="1">
        <v>3.9425799999999998E-63</v>
      </c>
      <c r="F60" s="1">
        <v>4.6128160000000002E-46</v>
      </c>
      <c r="G60" s="1">
        <v>8.9214409999999998E-39</v>
      </c>
      <c r="H60" s="1">
        <v>1.701565E-27</v>
      </c>
      <c r="I60" s="1">
        <v>1.3792700000000001E-18</v>
      </c>
      <c r="J60" s="1">
        <v>7.2027279999999994E-14</v>
      </c>
      <c r="K60" s="1">
        <v>8.0451820000000004E-7</v>
      </c>
      <c r="L60" s="1">
        <v>4.1006200000000001E-3</v>
      </c>
      <c r="M60" s="1">
        <v>2641.0549999999998</v>
      </c>
      <c r="N60" s="1">
        <v>213908700</v>
      </c>
      <c r="O60" s="1">
        <v>260501600000</v>
      </c>
      <c r="P60" s="1">
        <v>5573384000000000</v>
      </c>
      <c r="Q60" s="1">
        <v>1.999037E+18</v>
      </c>
      <c r="R60" s="1">
        <v>1.365401E+22</v>
      </c>
      <c r="S60" s="1">
        <v>2.6292149999999998E+25</v>
      </c>
      <c r="T60" s="1">
        <v>5.8211629999999997E+27</v>
      </c>
      <c r="U60" s="1">
        <v>6.6572519999999999E+30</v>
      </c>
      <c r="V60" s="1">
        <v>6.2368440000000002E+32</v>
      </c>
      <c r="W60" s="1">
        <v>4.0322050000000002E+35</v>
      </c>
      <c r="X60" s="1">
        <v>1.0495679999999999E+38</v>
      </c>
      <c r="Y60" s="1">
        <v>8.2863590000000002E+39</v>
      </c>
      <c r="Z60" s="1">
        <v>1.7361509999999998E+42</v>
      </c>
      <c r="AA60" s="1">
        <v>7.0322719999999998E+43</v>
      </c>
      <c r="AB60" s="1">
        <v>1.0689819999999999E+46</v>
      </c>
      <c r="AC60" s="1">
        <v>8.127299E+47</v>
      </c>
      <c r="AD60" s="1">
        <v>3.1041629999999999E+49</v>
      </c>
      <c r="AE60" s="1">
        <v>2.1507029999999999E+51</v>
      </c>
      <c r="AF60" s="1">
        <v>4.8196909999999996E+52</v>
      </c>
      <c r="AG60" s="1">
        <v>2.7424569999999999E+54</v>
      </c>
      <c r="AH60" s="1">
        <v>9.094697E+55</v>
      </c>
      <c r="AI60" s="1">
        <v>1.9957999999999999E+57</v>
      </c>
      <c r="AJ60" s="1">
        <v>6.3406519999999998E+58</v>
      </c>
      <c r="AK60" s="1">
        <v>9.0511520000000006E+59</v>
      </c>
      <c r="AL60" s="1">
        <v>2.5228959999999999E+61</v>
      </c>
      <c r="AM60" s="1">
        <v>4.5957570000000003E+62</v>
      </c>
      <c r="AN60" s="1">
        <v>6.4770329999999999E+63</v>
      </c>
      <c r="AO60" s="1">
        <v>1.1508250000000001E+65</v>
      </c>
      <c r="AP60" s="1">
        <v>1.144485E+66</v>
      </c>
      <c r="AQ60" s="1">
        <v>1.8507899999999999E+67</v>
      </c>
      <c r="AR60" s="1">
        <v>2.136098E+68</v>
      </c>
      <c r="AS60" s="1">
        <v>2.0903599999999999E+69</v>
      </c>
      <c r="AT60" s="1">
        <v>2.3629510000000001E+70</v>
      </c>
      <c r="AU60" s="1">
        <v>1.7406429999999999E+71</v>
      </c>
      <c r="AV60" s="1">
        <v>1.8285959999999999E+72</v>
      </c>
      <c r="AW60" s="1">
        <v>1.4686659999999999E+73</v>
      </c>
      <c r="AX60" s="1">
        <v>1.056799E+74</v>
      </c>
      <c r="AY60" s="1">
        <v>8.2998480000000004E+74</v>
      </c>
      <c r="AZ60" s="1">
        <v>4.7335479999999997E+75</v>
      </c>
      <c r="BA60" s="1">
        <v>3.4966340000000001E+76</v>
      </c>
      <c r="BB60" s="1">
        <v>2.084974E+77</v>
      </c>
      <c r="BC60" s="1">
        <v>1.152131E+78</v>
      </c>
      <c r="BD60" s="1">
        <v>6.6932390000000001E+78</v>
      </c>
      <c r="BE60" s="1">
        <v>3.0550799999999998E+79</v>
      </c>
      <c r="BF60" s="1">
        <v>1.680929E+80</v>
      </c>
      <c r="BG60" s="1">
        <v>7.7954000000000005E+80</v>
      </c>
      <c r="BH60" s="1">
        <v>3.4214930000000001E+81</v>
      </c>
      <c r="BI60" s="1">
        <v>1.5396970000000002E+82</v>
      </c>
      <c r="BJ60" s="1">
        <v>5.770747E+82</v>
      </c>
      <c r="BK60" s="1">
        <v>2.4693380000000001E+83</v>
      </c>
      <c r="BL60" s="1">
        <v>9.219821E+83</v>
      </c>
      <c r="BM60" s="1">
        <v>3.3012690000000002E+84</v>
      </c>
      <c r="BN60" s="1">
        <v>1.191679E+85</v>
      </c>
      <c r="BO60" s="1">
        <v>3.742831E+85</v>
      </c>
      <c r="BP60" s="1">
        <v>1.2877269999999999E+86</v>
      </c>
      <c r="BQ60" s="1">
        <v>3.974831E+86</v>
      </c>
      <c r="BR60" s="1">
        <v>1.1863989999999999E+87</v>
      </c>
      <c r="BS60" s="1">
        <v>3.5298940000000001E+87</v>
      </c>
      <c r="BT60" s="1">
        <v>9.4451990000000008E+87</v>
      </c>
      <c r="BU60" s="1">
        <v>2.6823749999999999E+88</v>
      </c>
      <c r="BV60" s="1">
        <v>6.9890090000000001E+88</v>
      </c>
      <c r="BW60" s="1">
        <v>1.7700850000000001E+89</v>
      </c>
      <c r="BX60" s="1">
        <v>4.435769E+89</v>
      </c>
      <c r="BY60" s="1">
        <v>1.025102E+90</v>
      </c>
      <c r="BZ60" s="1">
        <v>2.4545990000000001E+90</v>
      </c>
      <c r="CA60" s="1">
        <v>5.4901949999999997E+90</v>
      </c>
      <c r="CB60" s="1">
        <v>1.197598E+91</v>
      </c>
      <c r="CC60" s="1">
        <v>2.5727330000000001E+91</v>
      </c>
      <c r="CD60" s="1">
        <v>3.3075099999999998E+91</v>
      </c>
    </row>
    <row r="61" spans="1:82" x14ac:dyDescent="0.3">
      <c r="A61">
        <v>120</v>
      </c>
      <c r="B61" s="1">
        <v>6.9729929999999996E+98</v>
      </c>
      <c r="C61" s="1">
        <v>2.0896800000000001E-112</v>
      </c>
      <c r="D61" s="1">
        <v>1.8095669999999999E-76</v>
      </c>
      <c r="E61" s="1">
        <v>3.7864869999999997E-64</v>
      </c>
      <c r="F61" s="1">
        <v>8.6830559999999997E-47</v>
      </c>
      <c r="G61" s="1">
        <v>2.1934210000000001E-39</v>
      </c>
      <c r="H61" s="1">
        <v>6.5365280000000001E-28</v>
      </c>
      <c r="I61" s="1">
        <v>7.6294170000000002E-19</v>
      </c>
      <c r="J61" s="1">
        <v>4.6759020000000001E-14</v>
      </c>
      <c r="K61" s="1">
        <v>6.9528719999999998E-7</v>
      </c>
      <c r="L61" s="1">
        <v>4.032295E-3</v>
      </c>
      <c r="M61" s="1">
        <v>3286.49</v>
      </c>
      <c r="N61" s="1">
        <v>328332400</v>
      </c>
      <c r="O61" s="1">
        <v>441200500000</v>
      </c>
      <c r="P61" s="1">
        <v>1.131544E+16</v>
      </c>
      <c r="Q61" s="1">
        <v>4.422128E+18</v>
      </c>
      <c r="R61" s="1">
        <v>3.5427979999999999E+22</v>
      </c>
      <c r="S61" s="1">
        <v>7.8847830000000003E+25</v>
      </c>
      <c r="T61" s="1">
        <v>1.879339E+28</v>
      </c>
      <c r="U61" s="1">
        <v>2.4513519999999998E+31</v>
      </c>
      <c r="V61" s="1">
        <v>2.4521409999999999E+33</v>
      </c>
      <c r="W61" s="1">
        <v>1.787367E+36</v>
      </c>
      <c r="X61" s="1">
        <v>5.1823830000000003E+38</v>
      </c>
      <c r="Y61" s="1">
        <v>4.3522160000000001E+40</v>
      </c>
      <c r="Z61" s="1">
        <v>1.009863E+43</v>
      </c>
      <c r="AA61" s="1">
        <v>4.3187080000000002E+44</v>
      </c>
      <c r="AB61" s="1">
        <v>7.2226450000000005E+46</v>
      </c>
      <c r="AC61" s="1">
        <v>5.9745670000000002E+48</v>
      </c>
      <c r="AD61" s="1">
        <v>2.41E+50</v>
      </c>
      <c r="AE61" s="1">
        <v>1.813543E+52</v>
      </c>
      <c r="AF61" s="1">
        <v>4.2604799999999996E+53</v>
      </c>
      <c r="AG61" s="1">
        <v>2.6231149999999998E+55</v>
      </c>
      <c r="AH61" s="1">
        <v>9.3159919999999993E+56</v>
      </c>
      <c r="AI61" s="1">
        <v>2.1477919999999999E+58</v>
      </c>
      <c r="AJ61" s="1">
        <v>7.3100609999999997E+59</v>
      </c>
      <c r="AK61" s="1">
        <v>1.088457E+61</v>
      </c>
      <c r="AL61" s="1">
        <v>3.2434989999999999E+62</v>
      </c>
      <c r="AM61" s="1">
        <v>6.2578229999999998E+63</v>
      </c>
      <c r="AN61" s="1">
        <v>9.2258340000000001E+64</v>
      </c>
      <c r="AO61" s="1">
        <v>1.7384249999999999E+66</v>
      </c>
      <c r="AP61" s="1">
        <v>1.796492E+67</v>
      </c>
      <c r="AQ61" s="1">
        <v>3.0777090000000001E+68</v>
      </c>
      <c r="AR61" s="1">
        <v>3.7320429999999996E+69</v>
      </c>
      <c r="AS61" s="1">
        <v>3.806255E+70</v>
      </c>
      <c r="AT61" s="1">
        <v>4.5279219999999996E+71</v>
      </c>
      <c r="AU61" s="1">
        <v>3.455368E+72</v>
      </c>
      <c r="AV61" s="1">
        <v>3.8183320000000001E+73</v>
      </c>
      <c r="AW61" s="1">
        <v>3.2026009999999998E+74</v>
      </c>
      <c r="AX61" s="1">
        <v>2.3939260000000002E+75</v>
      </c>
      <c r="AY61" s="1">
        <v>1.9666710000000001E+76</v>
      </c>
      <c r="AZ61" s="1">
        <v>1.1589889999999999E+77</v>
      </c>
      <c r="BA61" s="1">
        <v>8.9545589999999997E+77</v>
      </c>
      <c r="BB61" s="1">
        <v>5.549779E+78</v>
      </c>
      <c r="BC61" s="1">
        <v>3.1766360000000001E+79</v>
      </c>
      <c r="BD61" s="1">
        <v>1.9210589999999999E+80</v>
      </c>
      <c r="BE61" s="1">
        <v>9.0407749999999995E+80</v>
      </c>
      <c r="BF61" s="1">
        <v>5.1786079999999996E+81</v>
      </c>
      <c r="BG61" s="1">
        <v>2.486861E+82</v>
      </c>
      <c r="BH61" s="1">
        <v>1.127744E+83</v>
      </c>
      <c r="BI61" s="1">
        <v>5.2619480000000001E+83</v>
      </c>
      <c r="BJ61" s="1">
        <v>2.0294970000000002E+84</v>
      </c>
      <c r="BK61" s="1">
        <v>9.0060040000000001E+84</v>
      </c>
      <c r="BL61" s="1">
        <v>3.4712599999999999E+85</v>
      </c>
      <c r="BM61" s="1">
        <v>1.281259E+86</v>
      </c>
      <c r="BN61" s="1">
        <v>4.7796260000000001E+86</v>
      </c>
      <c r="BO61" s="1">
        <v>1.5421889999999999E+87</v>
      </c>
      <c r="BP61" s="1">
        <v>5.4843689999999998E+87</v>
      </c>
      <c r="BQ61" s="1">
        <v>1.7430670000000001E+88</v>
      </c>
      <c r="BR61" s="1">
        <v>5.3521029999999999E+88</v>
      </c>
      <c r="BS61" s="1">
        <v>1.641016E+89</v>
      </c>
      <c r="BT61" s="1">
        <v>4.5039420000000002E+89</v>
      </c>
      <c r="BU61" s="1">
        <v>1.318356E+90</v>
      </c>
      <c r="BV61" s="1">
        <v>3.529071E+90</v>
      </c>
      <c r="BW61" s="1">
        <v>9.1774790000000001E+90</v>
      </c>
      <c r="BX61" s="1">
        <v>2.364272E+91</v>
      </c>
      <c r="BY61" s="1">
        <v>5.5963719999999999E+91</v>
      </c>
      <c r="BZ61" s="1">
        <v>1.377739E+92</v>
      </c>
      <c r="CA61" s="1">
        <v>3.1598099999999998E+92</v>
      </c>
      <c r="CB61" s="1">
        <v>7.0650540000000004E+92</v>
      </c>
      <c r="CC61" s="1">
        <v>1.5569040000000001E+93</v>
      </c>
      <c r="CD61" s="1">
        <v>2.016471E+93</v>
      </c>
    </row>
    <row r="62" spans="1:82" x14ac:dyDescent="0.3">
      <c r="A62">
        <v>122</v>
      </c>
      <c r="B62" s="1">
        <v>8.4373219999999999E+100</v>
      </c>
      <c r="C62" s="1">
        <v>3.2120270000000001E-114</v>
      </c>
      <c r="D62" s="1">
        <v>1.112581E-77</v>
      </c>
      <c r="E62" s="1">
        <v>3.6375689999999999E-65</v>
      </c>
      <c r="F62" s="1">
        <v>1.6349259999999999E-47</v>
      </c>
      <c r="G62" s="1">
        <v>5.3942129999999999E-40</v>
      </c>
      <c r="H62" s="1">
        <v>2.5116850000000001E-28</v>
      </c>
      <c r="I62" s="1">
        <v>4.2213799999999999E-19</v>
      </c>
      <c r="J62" s="1">
        <v>3.0363639999999997E-14</v>
      </c>
      <c r="K62" s="1">
        <v>6.0105750000000005E-7</v>
      </c>
      <c r="L62" s="1">
        <v>3.9662090000000001E-3</v>
      </c>
      <c r="M62" s="1">
        <v>4090.8380000000002</v>
      </c>
      <c r="N62" s="1">
        <v>504149900</v>
      </c>
      <c r="O62" s="1">
        <v>747457400000</v>
      </c>
      <c r="P62" s="1">
        <v>2.298117E+16</v>
      </c>
      <c r="Q62" s="1">
        <v>9.785088E+18</v>
      </c>
      <c r="R62" s="1">
        <v>9.1954520000000004E+22</v>
      </c>
      <c r="S62" s="1">
        <v>2.3658679999999999E+26</v>
      </c>
      <c r="T62" s="1">
        <v>6.0692339999999996E+28</v>
      </c>
      <c r="U62" s="1">
        <v>9.0302159999999995E+31</v>
      </c>
      <c r="V62" s="1">
        <v>9.643899E+33</v>
      </c>
      <c r="W62" s="1">
        <v>7.9257949999999996E+36</v>
      </c>
      <c r="X62" s="1">
        <v>2.5605580000000001E+39</v>
      </c>
      <c r="Y62" s="1">
        <v>2.286651E+41</v>
      </c>
      <c r="Z62" s="1">
        <v>5.8768469999999999E+43</v>
      </c>
      <c r="AA62" s="1">
        <v>2.653037E+45</v>
      </c>
      <c r="AB62" s="1">
        <v>4.8819580000000004E+47</v>
      </c>
      <c r="AC62" s="1">
        <v>4.3950229999999998E+49</v>
      </c>
      <c r="AD62" s="1">
        <v>1.8717199999999998E+51</v>
      </c>
      <c r="AE62" s="1">
        <v>1.5300110000000001E+53</v>
      </c>
      <c r="AF62" s="1">
        <v>3.7673429999999998E+54</v>
      </c>
      <c r="AG62" s="1">
        <v>2.5100200000000002E+56</v>
      </c>
      <c r="AH62" s="1">
        <v>9.548873E+57</v>
      </c>
      <c r="AI62" s="1">
        <v>2.3122099999999998E+59</v>
      </c>
      <c r="AJ62" s="1">
        <v>8.4320500000000002E+60</v>
      </c>
      <c r="AK62" s="1">
        <v>1.3093749999999999E+62</v>
      </c>
      <c r="AL62" s="1">
        <v>4.1717589999999999E+63</v>
      </c>
      <c r="AM62" s="1">
        <v>8.5262049999999997E+64</v>
      </c>
      <c r="AN62" s="1">
        <v>1.314634E+66</v>
      </c>
      <c r="AO62" s="1">
        <v>2.6274280000000001E+67</v>
      </c>
      <c r="AP62" s="1">
        <v>2.8209510000000001E+68</v>
      </c>
      <c r="AQ62" s="1">
        <v>5.1203280000000001E+69</v>
      </c>
      <c r="AR62" s="1">
        <v>6.5241869999999997E+70</v>
      </c>
      <c r="AS62" s="1">
        <v>6.9335470000000001E+71</v>
      </c>
      <c r="AT62" s="1">
        <v>8.6811099999999998E+72</v>
      </c>
      <c r="AU62" s="1">
        <v>6.8619299999999998E+73</v>
      </c>
      <c r="AV62" s="1">
        <v>7.9770050000000003E+74</v>
      </c>
      <c r="AW62" s="1">
        <v>6.9876610000000003E+75</v>
      </c>
      <c r="AX62" s="1">
        <v>5.4252959999999999E+76</v>
      </c>
      <c r="AY62" s="1">
        <v>4.6626449999999996E+77</v>
      </c>
      <c r="AZ62" s="1">
        <v>2.8389280000000001E+78</v>
      </c>
      <c r="BA62" s="1">
        <v>2.294362E+79</v>
      </c>
      <c r="BB62" s="1">
        <v>1.4780940000000001E+80</v>
      </c>
      <c r="BC62" s="1">
        <v>8.7628280000000004E+80</v>
      </c>
      <c r="BD62" s="1">
        <v>5.5169049999999997E+81</v>
      </c>
      <c r="BE62" s="1">
        <v>2.676648E+82</v>
      </c>
      <c r="BF62" s="1">
        <v>1.5963130000000001E+83</v>
      </c>
      <c r="BG62" s="1">
        <v>7.9382729999999998E+83</v>
      </c>
      <c r="BH62" s="1">
        <v>3.7191100000000001E+84</v>
      </c>
      <c r="BI62" s="1">
        <v>1.7993910000000001E+85</v>
      </c>
      <c r="BJ62" s="1">
        <v>7.1412210000000001E+85</v>
      </c>
      <c r="BK62" s="1">
        <v>3.2866139999999998E+86</v>
      </c>
      <c r="BL62" s="1">
        <v>1.3077720000000001E+87</v>
      </c>
      <c r="BM62" s="1">
        <v>4.9757020000000002E+87</v>
      </c>
      <c r="BN62" s="1">
        <v>1.9183220000000001E+88</v>
      </c>
      <c r="BO62" s="1">
        <v>6.3582200000000002E+88</v>
      </c>
      <c r="BP62" s="1">
        <v>2.3373629999999999E+89</v>
      </c>
      <c r="BQ62" s="1">
        <v>7.6492589999999997E+89</v>
      </c>
      <c r="BR62" s="1">
        <v>2.4161150000000002E+90</v>
      </c>
      <c r="BS62" s="1">
        <v>7.6347110000000002E+90</v>
      </c>
      <c r="BT62" s="1">
        <v>2.149207E+91</v>
      </c>
      <c r="BU62" s="1">
        <v>6.4846389999999996E+91</v>
      </c>
      <c r="BV62" s="1">
        <v>1.7834379999999999E+92</v>
      </c>
      <c r="BW62" s="1">
        <v>4.7621460000000001E+92</v>
      </c>
      <c r="BX62" s="1">
        <v>1.2612629999999999E+93</v>
      </c>
      <c r="BY62" s="1">
        <v>3.0577930000000001E+93</v>
      </c>
      <c r="BZ62" s="1">
        <v>7.7402169999999999E+93</v>
      </c>
      <c r="CA62" s="1">
        <v>1.8203240000000001E+94</v>
      </c>
      <c r="CB62" s="1">
        <v>4.1719570000000003E+94</v>
      </c>
      <c r="CC62" s="1">
        <v>9.4314829999999996E+94</v>
      </c>
      <c r="CD62" s="1">
        <v>1.2305909999999999E+95</v>
      </c>
    </row>
    <row r="63" spans="1:82" x14ac:dyDescent="0.3">
      <c r="A63">
        <v>124</v>
      </c>
      <c r="B63" s="1">
        <v>1.037791E+103</v>
      </c>
      <c r="C63" s="1">
        <v>4.938482E-116</v>
      </c>
      <c r="D63" s="1">
        <v>6.8423169999999997E-79</v>
      </c>
      <c r="E63" s="1">
        <v>3.4954330000000001E-66</v>
      </c>
      <c r="F63" s="1">
        <v>3.0792070000000001E-48</v>
      </c>
      <c r="G63" s="1">
        <v>1.3269349999999999E-40</v>
      </c>
      <c r="H63" s="1">
        <v>9.6538090000000004E-29</v>
      </c>
      <c r="I63" s="1">
        <v>2.3363319999999998E-19</v>
      </c>
      <c r="J63" s="1">
        <v>1.9722339999999999E-14</v>
      </c>
      <c r="K63" s="1">
        <v>5.1974100000000005E-7</v>
      </c>
      <c r="L63" s="1">
        <v>3.902254E-3</v>
      </c>
      <c r="M63" s="1">
        <v>5093.46</v>
      </c>
      <c r="N63" s="1">
        <v>774387900</v>
      </c>
      <c r="O63" s="1">
        <v>1266653000000</v>
      </c>
      <c r="P63" s="1">
        <v>4.668902E+16</v>
      </c>
      <c r="Q63" s="1">
        <v>2.165794E+19</v>
      </c>
      <c r="R63" s="1">
        <v>2.3874549999999999E+23</v>
      </c>
      <c r="S63" s="1">
        <v>7.1025990000000005E+26</v>
      </c>
      <c r="T63" s="1">
        <v>1.960611E+29</v>
      </c>
      <c r="U63" s="1">
        <v>3.3278600000000001E+32</v>
      </c>
      <c r="V63" s="1">
        <v>3.7938670000000002E+34</v>
      </c>
      <c r="W63" s="1">
        <v>3.5157980000000002E+37</v>
      </c>
      <c r="X63" s="1">
        <v>1.265946E+40</v>
      </c>
      <c r="Y63" s="1">
        <v>1.201785E+42</v>
      </c>
      <c r="Z63" s="1">
        <v>3.421565E+44</v>
      </c>
      <c r="AA63" s="1">
        <v>1.6302700000000001E+46</v>
      </c>
      <c r="AB63" s="1">
        <v>3.3010899999999998E+48</v>
      </c>
      <c r="AC63" s="1">
        <v>3.2352029999999999E+50</v>
      </c>
      <c r="AD63" s="1">
        <v>1.454155E+52</v>
      </c>
      <c r="AE63" s="1">
        <v>1.2914370000000001E+54</v>
      </c>
      <c r="AF63" s="1">
        <v>3.3323030000000001E+55</v>
      </c>
      <c r="AG63" s="1">
        <v>2.4027740000000001E+57</v>
      </c>
      <c r="AH63" s="1">
        <v>9.7937820000000003E+58</v>
      </c>
      <c r="AI63" s="1">
        <v>2.4901010000000001E+60</v>
      </c>
      <c r="AJ63" s="1">
        <v>9.7311330000000002E+61</v>
      </c>
      <c r="AK63" s="1">
        <v>1.575639E+63</v>
      </c>
      <c r="AL63" s="1">
        <v>5.3679600000000002E+64</v>
      </c>
      <c r="AM63" s="1">
        <v>1.162381E+66</v>
      </c>
      <c r="AN63" s="1">
        <v>1.8739910000000001E+67</v>
      </c>
      <c r="AO63" s="1">
        <v>3.9730770000000002E+68</v>
      </c>
      <c r="AP63" s="1">
        <v>4.4311379999999999E+69</v>
      </c>
      <c r="AQ63" s="1">
        <v>8.5223850000000004E+70</v>
      </c>
      <c r="AR63" s="1">
        <v>1.1411810000000001E+72</v>
      </c>
      <c r="AS63" s="1">
        <v>1.2635349999999999E+73</v>
      </c>
      <c r="AT63" s="1">
        <v>1.66524E+74</v>
      </c>
      <c r="AU63" s="1">
        <v>1.3631989999999999E+75</v>
      </c>
      <c r="AV63" s="1">
        <v>1.667282E+76</v>
      </c>
      <c r="AW63" s="1">
        <v>1.5254690000000001E+77</v>
      </c>
      <c r="AX63" s="1">
        <v>1.230051E+78</v>
      </c>
      <c r="AY63" s="1">
        <v>1.106024E+79</v>
      </c>
      <c r="AZ63" s="1">
        <v>6.9567340000000002E+79</v>
      </c>
      <c r="BA63" s="1">
        <v>5.8815960000000001E+80</v>
      </c>
      <c r="BB63" s="1">
        <v>3.9388760000000003E+81</v>
      </c>
      <c r="BC63" s="1">
        <v>2.4183789999999999E+82</v>
      </c>
      <c r="BD63" s="1">
        <v>1.58523E+83</v>
      </c>
      <c r="BE63" s="1">
        <v>7.9281380000000001E+83</v>
      </c>
      <c r="BF63" s="1">
        <v>4.9232890000000002E+84</v>
      </c>
      <c r="BG63" s="1">
        <v>2.53544E+85</v>
      </c>
      <c r="BH63" s="1">
        <v>1.227132E+86</v>
      </c>
      <c r="BI63" s="1">
        <v>6.1569070000000003E+86</v>
      </c>
      <c r="BJ63" s="1">
        <v>2.5140529999999999E+87</v>
      </c>
      <c r="BK63" s="1">
        <v>1.2001060000000001E+88</v>
      </c>
      <c r="BL63" s="1">
        <v>4.930003E+88</v>
      </c>
      <c r="BM63" s="1">
        <v>1.9334029999999999E+89</v>
      </c>
      <c r="BN63" s="1">
        <v>7.704254E+89</v>
      </c>
      <c r="BO63" s="1">
        <v>2.6229009999999999E+90</v>
      </c>
      <c r="BP63" s="1">
        <v>9.9680379999999998E+90</v>
      </c>
      <c r="BQ63" s="1">
        <v>3.3590900000000002E+91</v>
      </c>
      <c r="BR63" s="1">
        <v>1.091431E+92</v>
      </c>
      <c r="BS63" s="1">
        <v>3.55457E+92</v>
      </c>
      <c r="BT63" s="1">
        <v>1.026248E+93</v>
      </c>
      <c r="BU63" s="1">
        <v>3.1920019999999998E+93</v>
      </c>
      <c r="BV63" s="1">
        <v>9.0196999999999997E+93</v>
      </c>
      <c r="BW63" s="1">
        <v>2.4729470000000001E+94</v>
      </c>
      <c r="BX63" s="1">
        <v>6.7340270000000002E+94</v>
      </c>
      <c r="BY63" s="1">
        <v>1.672062E+95</v>
      </c>
      <c r="BZ63" s="1">
        <v>4.3523010000000001E+95</v>
      </c>
      <c r="CA63" s="1">
        <v>1.049614E+96</v>
      </c>
      <c r="CB63" s="1">
        <v>2.4658209999999998E+96</v>
      </c>
      <c r="CC63" s="1">
        <v>5.7190749999999996E+96</v>
      </c>
      <c r="CD63" s="1">
        <v>7.516962E+96</v>
      </c>
    </row>
    <row r="64" spans="1:82" x14ac:dyDescent="0.3">
      <c r="A64">
        <v>126</v>
      </c>
      <c r="B64" s="1">
        <v>1.2972380000000001E+105</v>
      </c>
      <c r="C64" s="1">
        <v>7.594845E-118</v>
      </c>
      <c r="D64" s="1">
        <v>4.2090700000000003E-80</v>
      </c>
      <c r="E64" s="1">
        <v>3.359713E-67</v>
      </c>
      <c r="F64" s="1">
        <v>5.8008429999999997E-49</v>
      </c>
      <c r="G64" s="1">
        <v>3.2649949999999999E-41</v>
      </c>
      <c r="H64" s="1">
        <v>3.711454E-29</v>
      </c>
      <c r="I64" s="1">
        <v>1.2933859999999999E-19</v>
      </c>
      <c r="J64" s="1">
        <v>1.281373E-14</v>
      </c>
      <c r="K64" s="1">
        <v>4.4954479999999998E-7</v>
      </c>
      <c r="L64" s="1">
        <v>3.840329E-3</v>
      </c>
      <c r="M64" s="1">
        <v>6343.5169999999998</v>
      </c>
      <c r="N64" s="1">
        <v>1189880000</v>
      </c>
      <c r="O64" s="1">
        <v>2147067000000</v>
      </c>
      <c r="P64" s="1">
        <v>9.488412E+16</v>
      </c>
      <c r="Q64" s="1">
        <v>4.794956E+19</v>
      </c>
      <c r="R64" s="1">
        <v>6.2005090000000002E+23</v>
      </c>
      <c r="S64" s="1">
        <v>2.1333370000000001E+27</v>
      </c>
      <c r="T64" s="1">
        <v>6.3353919999999998E+29</v>
      </c>
      <c r="U64" s="1">
        <v>1.226872E+33</v>
      </c>
      <c r="V64" s="1">
        <v>1.4928970000000001E+35</v>
      </c>
      <c r="W64" s="1">
        <v>1.560096E+38</v>
      </c>
      <c r="X64" s="1">
        <v>6.2626859999999997E+40</v>
      </c>
      <c r="Y64" s="1">
        <v>6.3181010000000005E+42</v>
      </c>
      <c r="Z64" s="1">
        <v>1.9929510000000001E+45</v>
      </c>
      <c r="AA64" s="1">
        <v>1.0020700000000001E+47</v>
      </c>
      <c r="AB64" s="1">
        <v>2.2329580000000001E+49</v>
      </c>
      <c r="AC64" s="1">
        <v>2.382975E+51</v>
      </c>
      <c r="AD64" s="1">
        <v>1.130112E+53</v>
      </c>
      <c r="AE64" s="1">
        <v>1.090579E+55</v>
      </c>
      <c r="AF64" s="1">
        <v>2.9483690000000001E+56</v>
      </c>
      <c r="AG64" s="1">
        <v>2.301011E+58</v>
      </c>
      <c r="AH64" s="1">
        <v>1.005118E+60</v>
      </c>
      <c r="AI64" s="1">
        <v>2.682598E+61</v>
      </c>
      <c r="AJ64" s="1">
        <v>1.1235820000000001E+63</v>
      </c>
      <c r="AK64" s="1">
        <v>1.8966389999999999E+64</v>
      </c>
      <c r="AL64" s="1">
        <v>6.9099940000000004E+65</v>
      </c>
      <c r="AM64" s="1">
        <v>1.585605E+67</v>
      </c>
      <c r="AN64" s="1">
        <v>2.6723169999999999E+68</v>
      </c>
      <c r="AO64" s="1">
        <v>6.0108769999999997E+69</v>
      </c>
      <c r="AP64" s="1">
        <v>6.9627200000000002E+70</v>
      </c>
      <c r="AQ64" s="1">
        <v>1.419094E+72</v>
      </c>
      <c r="AR64" s="1">
        <v>1.9972149999999999E+73</v>
      </c>
      <c r="AS64" s="1">
        <v>2.3034919999999998E+74</v>
      </c>
      <c r="AT64" s="1">
        <v>3.1959240000000002E+75</v>
      </c>
      <c r="AU64" s="1">
        <v>2.7091140000000002E+76</v>
      </c>
      <c r="AV64" s="1">
        <v>3.4863780000000002E+77</v>
      </c>
      <c r="AW64" s="1">
        <v>3.3320479999999999E+78</v>
      </c>
      <c r="AX64" s="1">
        <v>2.7899910000000002E+79</v>
      </c>
      <c r="AY64" s="1">
        <v>2.6249479999999998E+80</v>
      </c>
      <c r="AZ64" s="1">
        <v>1.705396E+81</v>
      </c>
      <c r="BA64" s="1">
        <v>1.50847E+82</v>
      </c>
      <c r="BB64" s="1">
        <v>1.0502180000000001E+83</v>
      </c>
      <c r="BC64" s="1">
        <v>6.6772829999999997E+83</v>
      </c>
      <c r="BD64" s="1">
        <v>4.5574599999999997E+84</v>
      </c>
      <c r="BE64" s="1">
        <v>2.3492939999999999E+85</v>
      </c>
      <c r="BF64" s="1">
        <v>1.5192049999999999E+86</v>
      </c>
      <c r="BG64" s="1">
        <v>8.1026180000000002E+86</v>
      </c>
      <c r="BH64" s="1">
        <v>4.050962E+87</v>
      </c>
      <c r="BI64" s="1">
        <v>2.1078919999999999E+88</v>
      </c>
      <c r="BJ64" s="1">
        <v>8.8549290000000001E+88</v>
      </c>
      <c r="BK64" s="1">
        <v>4.3846500000000002E+89</v>
      </c>
      <c r="BL64" s="1">
        <v>1.8596120000000001E+90</v>
      </c>
      <c r="BM64" s="1">
        <v>7.5167580000000002E+90</v>
      </c>
      <c r="BN64" s="1">
        <v>3.0960660000000001E+91</v>
      </c>
      <c r="BO64" s="1">
        <v>1.082594E+92</v>
      </c>
      <c r="BP64" s="1">
        <v>4.2536850000000003E+92</v>
      </c>
      <c r="BQ64" s="1">
        <v>1.4760760000000001E+93</v>
      </c>
      <c r="BR64" s="1">
        <v>4.9334180000000004E+93</v>
      </c>
      <c r="BS64" s="1">
        <v>1.6560860000000001E+94</v>
      </c>
      <c r="BT64" s="1">
        <v>4.9034479999999998E+94</v>
      </c>
      <c r="BU64" s="1">
        <v>1.5723530000000001E+95</v>
      </c>
      <c r="BV64" s="1">
        <v>4.565074E+95</v>
      </c>
      <c r="BW64" s="1">
        <v>1.28512E+96</v>
      </c>
      <c r="BX64" s="1">
        <v>3.5982289999999998E+96</v>
      </c>
      <c r="BY64" s="1">
        <v>9.1500249999999992E+96</v>
      </c>
      <c r="BZ64" s="1">
        <v>2.449321E+97</v>
      </c>
      <c r="CA64" s="1">
        <v>6.057383E+97</v>
      </c>
      <c r="CB64" s="1">
        <v>1.4586800000000001E+98</v>
      </c>
      <c r="CC64" s="1">
        <v>3.471181E+98</v>
      </c>
      <c r="CD64" s="1">
        <v>4.595742E+98</v>
      </c>
    </row>
    <row r="65" spans="1:82" x14ac:dyDescent="0.3">
      <c r="A65">
        <v>128</v>
      </c>
      <c r="B65" s="1">
        <v>1.647493E+107</v>
      </c>
      <c r="C65" s="1">
        <v>1.1682940000000001E-119</v>
      </c>
      <c r="D65" s="1">
        <v>2.5898640000000001E-81</v>
      </c>
      <c r="E65" s="1">
        <v>3.2300649999999998E-68</v>
      </c>
      <c r="F65" s="1">
        <v>1.093079E-49</v>
      </c>
      <c r="G65" s="1">
        <v>8.0356990000000001E-42</v>
      </c>
      <c r="H65" s="1">
        <v>1.4272430000000001E-29</v>
      </c>
      <c r="I65" s="1">
        <v>7.1619439999999998E-20</v>
      </c>
      <c r="J65" s="1">
        <v>8.3272500000000006E-15</v>
      </c>
      <c r="K65" s="1">
        <v>3.8892880000000002E-7</v>
      </c>
      <c r="L65" s="1">
        <v>3.7803379999999998E-3</v>
      </c>
      <c r="M65" s="1">
        <v>7902.4179999999997</v>
      </c>
      <c r="N65" s="1">
        <v>1828888000</v>
      </c>
      <c r="O65" s="1">
        <v>3640376000000</v>
      </c>
      <c r="P65" s="1">
        <v>1.928871E+17</v>
      </c>
      <c r="Q65" s="1">
        <v>1.061851E+20</v>
      </c>
      <c r="R65" s="1">
        <v>1.610813E+24</v>
      </c>
      <c r="S65" s="1">
        <v>6.4107209999999997E+27</v>
      </c>
      <c r="T65" s="1">
        <v>2.047744E+30</v>
      </c>
      <c r="U65" s="1">
        <v>4.524743E+33</v>
      </c>
      <c r="V65" s="1">
        <v>5.8761369999999998E+35</v>
      </c>
      <c r="W65" s="1">
        <v>6.9249979999999996E+38</v>
      </c>
      <c r="X65" s="1">
        <v>3.0999949999999998E+41</v>
      </c>
      <c r="Y65" s="1">
        <v>3.3225730000000001E+43</v>
      </c>
      <c r="Z65" s="1">
        <v>1.1613229999999999E+46</v>
      </c>
      <c r="AA65" s="1">
        <v>6.1610620000000002E+47</v>
      </c>
      <c r="AB65" s="1">
        <v>1.510977E+50</v>
      </c>
      <c r="AC65" s="1">
        <v>1.7563320000000001E+52</v>
      </c>
      <c r="AD65" s="1">
        <v>8.7855409999999995E+53</v>
      </c>
      <c r="AE65" s="1">
        <v>9.2137999999999997E+55</v>
      </c>
      <c r="AF65" s="1">
        <v>2.609415E+57</v>
      </c>
      <c r="AG65" s="1">
        <v>2.2043910000000002E+59</v>
      </c>
      <c r="AH65" s="1">
        <v>1.032158E+61</v>
      </c>
      <c r="AI65" s="1">
        <v>2.8909350000000002E+62</v>
      </c>
      <c r="AJ65" s="1">
        <v>1.2979300000000001E+64</v>
      </c>
      <c r="AK65" s="1">
        <v>2.2837209999999999E+65</v>
      </c>
      <c r="AL65" s="1">
        <v>8.8985380000000006E+66</v>
      </c>
      <c r="AM65" s="1">
        <v>2.1641640000000001E+68</v>
      </c>
      <c r="AN65" s="1">
        <v>3.8120710000000002E+69</v>
      </c>
      <c r="AO65" s="1">
        <v>9.0982329999999994E+70</v>
      </c>
      <c r="AP65" s="1">
        <v>1.094414E+72</v>
      </c>
      <c r="AQ65" s="1">
        <v>2.3639699999999999E+73</v>
      </c>
      <c r="AR65" s="1">
        <v>3.4972919999999998E+74</v>
      </c>
      <c r="AS65" s="1">
        <v>4.2009599999999997E+75</v>
      </c>
      <c r="AT65" s="1">
        <v>6.1366039999999997E+76</v>
      </c>
      <c r="AU65" s="1">
        <v>5.3857330000000002E+77</v>
      </c>
      <c r="AV65" s="1">
        <v>7.2933930000000001E+78</v>
      </c>
      <c r="AW65" s="1">
        <v>7.2819810000000003E+79</v>
      </c>
      <c r="AX65" s="1">
        <v>6.3307690000000005E+80</v>
      </c>
      <c r="AY65" s="1">
        <v>6.2329610000000003E+81</v>
      </c>
      <c r="AZ65" s="1">
        <v>4.1822279999999999E+82</v>
      </c>
      <c r="BA65" s="1">
        <v>3.870607E+83</v>
      </c>
      <c r="BB65" s="1">
        <v>2.8016699999999998E+84</v>
      </c>
      <c r="BC65" s="1">
        <v>1.844435E+85</v>
      </c>
      <c r="BD65" s="1">
        <v>1.3109309999999999E+86</v>
      </c>
      <c r="BE65" s="1">
        <v>6.9643849999999996E+86</v>
      </c>
      <c r="BF65" s="1">
        <v>4.6902169999999997E+87</v>
      </c>
      <c r="BG65" s="1">
        <v>2.5908029999999999E+88</v>
      </c>
      <c r="BH65" s="1">
        <v>1.3379249999999999E+89</v>
      </c>
      <c r="BI65" s="1">
        <v>7.2206189999999996E+89</v>
      </c>
      <c r="BJ65" s="1">
        <v>3.1202950000000002E+90</v>
      </c>
      <c r="BK65" s="1">
        <v>1.602822E+91</v>
      </c>
      <c r="BL65" s="1">
        <v>7.0185719999999998E+91</v>
      </c>
      <c r="BM65" s="1">
        <v>2.9239409999999999E+92</v>
      </c>
      <c r="BN65" s="1">
        <v>1.2449450000000001E+93</v>
      </c>
      <c r="BO65" s="1">
        <v>4.4707080000000002E+93</v>
      </c>
      <c r="BP65" s="1">
        <v>1.8162759999999999E+94</v>
      </c>
      <c r="BQ65" s="1">
        <v>6.49038E+94</v>
      </c>
      <c r="BR65" s="1">
        <v>2.2313119999999999E+95</v>
      </c>
      <c r="BS65" s="1">
        <v>7.7208949999999995E+95</v>
      </c>
      <c r="BT65" s="1">
        <v>2.3442989999999998E+96</v>
      </c>
      <c r="BU65" s="1">
        <v>7.7505580000000002E+96</v>
      </c>
      <c r="BV65" s="1">
        <v>2.3121259999999999E+97</v>
      </c>
      <c r="BW65" s="1">
        <v>6.6830490000000003E+97</v>
      </c>
      <c r="BX65" s="1">
        <v>1.924119E+98</v>
      </c>
      <c r="BY65" s="1">
        <v>5.0107330000000003E+98</v>
      </c>
      <c r="BZ65" s="1">
        <v>1.379483E+99</v>
      </c>
      <c r="CA65" s="1">
        <v>3.4986189999999998E+99</v>
      </c>
      <c r="CB65" s="1">
        <v>8.6360730000000002E+99</v>
      </c>
      <c r="CC65" s="1">
        <v>2.1086990000000002E+100</v>
      </c>
      <c r="CD65" s="1">
        <v>2.8121139999999999E+100</v>
      </c>
    </row>
    <row r="66" spans="1:82" x14ac:dyDescent="0.3">
      <c r="A66">
        <v>130</v>
      </c>
      <c r="B66" s="1">
        <v>2.1252649999999998E+109</v>
      </c>
      <c r="C66" s="1">
        <v>1.7975869999999999E-121</v>
      </c>
      <c r="D66" s="1">
        <v>1.593941E-82</v>
      </c>
      <c r="E66" s="1">
        <v>3.1061669999999999E-69</v>
      </c>
      <c r="F66" s="1">
        <v>2.060233E-50</v>
      </c>
      <c r="G66" s="1">
        <v>1.978197E-42</v>
      </c>
      <c r="H66" s="1">
        <v>5.4898039999999997E-30</v>
      </c>
      <c r="I66" s="1">
        <v>3.9667959999999997E-20</v>
      </c>
      <c r="J66" s="1">
        <v>5.4129390000000001E-15</v>
      </c>
      <c r="K66" s="1">
        <v>3.3656959999999998E-7</v>
      </c>
      <c r="L66" s="1">
        <v>3.7221929999999999E-3</v>
      </c>
      <c r="M66" s="1">
        <v>9846.8829999999998</v>
      </c>
      <c r="N66" s="1">
        <v>2811927000</v>
      </c>
      <c r="O66" s="1">
        <v>6173851000000</v>
      </c>
      <c r="P66" s="1">
        <v>3.922278E+17</v>
      </c>
      <c r="Q66" s="1">
        <v>2.3520710000000002E+20</v>
      </c>
      <c r="R66" s="1">
        <v>4.1858510000000002E+24</v>
      </c>
      <c r="S66" s="1">
        <v>1.9273030000000001E+28</v>
      </c>
      <c r="T66" s="1">
        <v>6.6205450000000004E+30</v>
      </c>
      <c r="U66" s="1">
        <v>1.6693319999999999E+34</v>
      </c>
      <c r="V66" s="1">
        <v>2.313476E+36</v>
      </c>
      <c r="W66" s="1">
        <v>3.0748499999999998E+39</v>
      </c>
      <c r="X66" s="1">
        <v>1.5353469999999999E+42</v>
      </c>
      <c r="Y66" s="1">
        <v>1.7477790000000001E+44</v>
      </c>
      <c r="Z66" s="1">
        <v>6.7699689999999999E+46</v>
      </c>
      <c r="AA66" s="1">
        <v>3.7890269999999999E+48</v>
      </c>
      <c r="AB66" s="1">
        <v>1.022783E+51</v>
      </c>
      <c r="AC66" s="1">
        <v>1.295255E+53</v>
      </c>
      <c r="AD66" s="1">
        <v>6.8319879999999993E+54</v>
      </c>
      <c r="AE66" s="1">
        <v>7.7877530000000003E+56</v>
      </c>
      <c r="AF66" s="1">
        <v>2.310065E+58</v>
      </c>
      <c r="AG66" s="1">
        <v>2.1126E+60</v>
      </c>
      <c r="AH66" s="1">
        <v>1.060549E+62</v>
      </c>
      <c r="AI66" s="1">
        <v>3.116451E+63</v>
      </c>
      <c r="AJ66" s="1">
        <v>1.500017E+65</v>
      </c>
      <c r="AK66" s="1">
        <v>2.7506009999999998E+66</v>
      </c>
      <c r="AL66" s="1">
        <v>1.1463749999999999E+68</v>
      </c>
      <c r="AM66" s="1">
        <v>2.9554800000000001E+69</v>
      </c>
      <c r="AN66" s="1">
        <v>5.4397789999999997E+70</v>
      </c>
      <c r="AO66" s="1">
        <v>1.377776E+72</v>
      </c>
      <c r="AP66" s="1">
        <v>1.720752E+73</v>
      </c>
      <c r="AQ66" s="1">
        <v>3.939556E+74</v>
      </c>
      <c r="AR66" s="1">
        <v>6.1273199999999999E+75</v>
      </c>
      <c r="AS66" s="1">
        <v>7.664201E+76</v>
      </c>
      <c r="AT66" s="1">
        <v>1.1788689999999999E+78</v>
      </c>
      <c r="AU66" s="1">
        <v>1.0710419999999999E+79</v>
      </c>
      <c r="AV66" s="1">
        <v>1.5263989999999999E+80</v>
      </c>
      <c r="AW66" s="1">
        <v>1.592255E+81</v>
      </c>
      <c r="AX66" s="1">
        <v>1.437069E+82</v>
      </c>
      <c r="AY66" s="1">
        <v>1.4807399999999999E+83</v>
      </c>
      <c r="AZ66" s="1">
        <v>1.025998E+84</v>
      </c>
      <c r="BA66" s="1">
        <v>9.9360950000000001E+84</v>
      </c>
      <c r="BB66" s="1">
        <v>7.4778819999999996E+85</v>
      </c>
      <c r="BC66" s="1">
        <v>5.0969270000000002E+86</v>
      </c>
      <c r="BD66" s="1">
        <v>3.7727339999999998E+87</v>
      </c>
      <c r="BE66" s="1">
        <v>2.0653810000000001E+88</v>
      </c>
      <c r="BF66" s="1">
        <v>1.4486969999999999E+89</v>
      </c>
      <c r="BG66" s="1">
        <v>8.2884470000000001E+89</v>
      </c>
      <c r="BH66" s="1">
        <v>4.4208299999999998E+90</v>
      </c>
      <c r="BI66" s="1">
        <v>2.474757E+91</v>
      </c>
      <c r="BJ66" s="1">
        <v>1.100014E+92</v>
      </c>
      <c r="BK66" s="1">
        <v>5.862219E+92</v>
      </c>
      <c r="BL66" s="1">
        <v>2.6504379999999998E+93</v>
      </c>
      <c r="BM66" s="1">
        <v>1.1379609999999999E+94</v>
      </c>
      <c r="BN66" s="1">
        <v>5.0088830000000003E+94</v>
      </c>
      <c r="BO66" s="1">
        <v>1.847159E+95</v>
      </c>
      <c r="BP66" s="1">
        <v>7.7597759999999998E+95</v>
      </c>
      <c r="BQ66" s="1">
        <v>2.855584E+96</v>
      </c>
      <c r="BR66" s="1">
        <v>1.0097700000000001E+97</v>
      </c>
      <c r="BS66" s="1">
        <v>3.6018849999999999E+97</v>
      </c>
      <c r="BT66" s="1">
        <v>1.1214360000000001E+98</v>
      </c>
      <c r="BU66" s="1">
        <v>3.8229540000000001E+98</v>
      </c>
      <c r="BV66" s="1">
        <v>1.1718439999999999E+99</v>
      </c>
      <c r="BW66" s="1">
        <v>3.4777100000000002E+99</v>
      </c>
      <c r="BX66" s="1">
        <v>1.02965E+100</v>
      </c>
      <c r="BY66" s="1">
        <v>2.7458350000000002E+100</v>
      </c>
      <c r="BZ66" s="1">
        <v>7.7752499999999993E+100</v>
      </c>
      <c r="CA66" s="1">
        <v>2.0223109999999999E+101</v>
      </c>
      <c r="CB66" s="1">
        <v>5.116962E+101</v>
      </c>
      <c r="CC66" s="1">
        <v>1.282091E+102</v>
      </c>
      <c r="CD66" s="1">
        <v>1.7220880000000001E+102</v>
      </c>
    </row>
    <row r="67" spans="1:82" x14ac:dyDescent="0.3">
      <c r="A67">
        <v>132</v>
      </c>
      <c r="B67" s="1">
        <v>2.784098E+111</v>
      </c>
      <c r="C67" s="1">
        <v>2.7664880000000001E-123</v>
      </c>
      <c r="D67" s="1">
        <v>9.8122580000000004E-84</v>
      </c>
      <c r="E67" s="1">
        <v>2.9877189999999997E-70</v>
      </c>
      <c r="F67" s="1">
        <v>3.8840330000000001E-51</v>
      </c>
      <c r="G67" s="1">
        <v>4.8709890000000004E-43</v>
      </c>
      <c r="H67" s="1">
        <v>2.112115E-30</v>
      </c>
      <c r="I67" s="1">
        <v>2.1976139999999999E-20</v>
      </c>
      <c r="J67" s="1">
        <v>3.5193860000000001E-15</v>
      </c>
      <c r="K67" s="1">
        <v>2.9132910000000002E-7</v>
      </c>
      <c r="L67" s="1">
        <v>3.6658089999999999E-3</v>
      </c>
      <c r="M67" s="1">
        <v>12272.78</v>
      </c>
      <c r="N67" s="1">
        <v>4324620000</v>
      </c>
      <c r="O67" s="1">
        <v>10473020000000</v>
      </c>
      <c r="P67" s="1">
        <v>7.978006E+17</v>
      </c>
      <c r="Q67" s="1">
        <v>5.2112510000000002E+20</v>
      </c>
      <c r="R67" s="1">
        <v>1.088026E+25</v>
      </c>
      <c r="S67" s="1">
        <v>5.7966880000000002E+28</v>
      </c>
      <c r="T67" s="1">
        <v>2.1410370000000002E+31</v>
      </c>
      <c r="U67" s="1">
        <v>6.1608330000000002E+34</v>
      </c>
      <c r="V67" s="1">
        <v>9.1105680000000006E+36</v>
      </c>
      <c r="W67" s="1">
        <v>1.3657120000000001E+40</v>
      </c>
      <c r="X67" s="1">
        <v>7.6083119999999999E+42</v>
      </c>
      <c r="Y67" s="1">
        <v>9.1964080000000003E+44</v>
      </c>
      <c r="Z67" s="1">
        <v>3.948131E+47</v>
      </c>
      <c r="AA67" s="1">
        <v>2.3308319999999999E+49</v>
      </c>
      <c r="AB67" s="1">
        <v>6.9255330000000004E+51</v>
      </c>
      <c r="AC67" s="1">
        <v>9.5577889999999996E+53</v>
      </c>
      <c r="AD67" s="1">
        <v>5.3143840000000004E+55</v>
      </c>
      <c r="AE67" s="1">
        <v>6.5852289999999994E+57</v>
      </c>
      <c r="AF67" s="1">
        <v>2.0456019999999999E+59</v>
      </c>
      <c r="AG67" s="1">
        <v>2.0253469999999999E+61</v>
      </c>
      <c r="AH67" s="1">
        <v>1.090346E+63</v>
      </c>
      <c r="AI67" s="1">
        <v>3.3606009999999998E+64</v>
      </c>
      <c r="AJ67" s="1">
        <v>1.7343369999999999E+66</v>
      </c>
      <c r="AK67" s="1">
        <v>3.3138599999999999E+67</v>
      </c>
      <c r="AL67" s="1">
        <v>1.4773929999999999E+69</v>
      </c>
      <c r="AM67" s="1">
        <v>4.0383459999999998E+70</v>
      </c>
      <c r="AN67" s="1">
        <v>7.7650449999999996E+71</v>
      </c>
      <c r="AO67" s="1">
        <v>2.087356E+73</v>
      </c>
      <c r="AP67" s="1">
        <v>2.706354E+74</v>
      </c>
      <c r="AQ67" s="1">
        <v>6.5678290000000001E+75</v>
      </c>
      <c r="AR67" s="1">
        <v>1.074077E+77</v>
      </c>
      <c r="AS67" s="1">
        <v>1.3987380000000001E+78</v>
      </c>
      <c r="AT67" s="1">
        <v>2.265701E+79</v>
      </c>
      <c r="AU67" s="1">
        <v>2.1306249999999999E+80</v>
      </c>
      <c r="AV67" s="1">
        <v>3.1958350000000002E+81</v>
      </c>
      <c r="AW67" s="1">
        <v>3.4833339999999998E+82</v>
      </c>
      <c r="AX67" s="1">
        <v>3.2633280000000001E+83</v>
      </c>
      <c r="AY67" s="1">
        <v>3.5193960000000002E+84</v>
      </c>
      <c r="AZ67" s="1">
        <v>2.5178880000000001E+85</v>
      </c>
      <c r="BA67" s="1">
        <v>2.5517620000000001E+86</v>
      </c>
      <c r="BB67" s="1">
        <v>1.9969090000000001E+87</v>
      </c>
      <c r="BC67" s="1">
        <v>1.4090560000000001E+88</v>
      </c>
      <c r="BD67" s="1">
        <v>1.086288E+89</v>
      </c>
      <c r="BE67" s="1">
        <v>6.1274970000000003E+89</v>
      </c>
      <c r="BF67" s="1">
        <v>4.4767539999999998E+90</v>
      </c>
      <c r="BG67" s="1">
        <v>2.6529870000000002E+91</v>
      </c>
      <c r="BH67" s="1">
        <v>1.4613929999999999E+92</v>
      </c>
      <c r="BI67" s="1">
        <v>8.4862329999999995E+92</v>
      </c>
      <c r="BJ67" s="1">
        <v>3.879582E+93</v>
      </c>
      <c r="BK67" s="1">
        <v>2.1451450000000001E+94</v>
      </c>
      <c r="BL67" s="1">
        <v>1.001432E+95</v>
      </c>
      <c r="BM67" s="1">
        <v>4.4309669999999997E+95</v>
      </c>
      <c r="BN67" s="1">
        <v>2.0163849999999999E+96</v>
      </c>
      <c r="BO67" s="1">
        <v>7.6355460000000001E+96</v>
      </c>
      <c r="BP67" s="1">
        <v>3.3170889999999999E+97</v>
      </c>
      <c r="BQ67" s="1">
        <v>1.2571109999999999E+98</v>
      </c>
      <c r="BR67" s="1">
        <v>4.5721850000000003E+98</v>
      </c>
      <c r="BS67" s="1">
        <v>1.681351E+99</v>
      </c>
      <c r="BT67" s="1">
        <v>5.367538E+99</v>
      </c>
      <c r="BU67" s="1">
        <v>1.8868459999999999E+100</v>
      </c>
      <c r="BV67" s="1">
        <v>5.9430719999999997E+100</v>
      </c>
      <c r="BW67" s="1">
        <v>1.81087E+101</v>
      </c>
      <c r="BX67" s="1">
        <v>5.5137690000000002E+101</v>
      </c>
      <c r="BY67" s="1">
        <v>1.505662E+102</v>
      </c>
      <c r="BZ67" s="1">
        <v>4.385561E+102</v>
      </c>
      <c r="CA67" s="1">
        <v>1.169832E+103</v>
      </c>
      <c r="CB67" s="1">
        <v>3.0341099999999998E+103</v>
      </c>
      <c r="CC67" s="1">
        <v>7.8014040000000004E+103</v>
      </c>
      <c r="CD67" s="1">
        <v>1.0553710000000001E+104</v>
      </c>
    </row>
    <row r="68" spans="1:82" x14ac:dyDescent="0.3">
      <c r="A68">
        <v>134</v>
      </c>
      <c r="B68" s="1">
        <v>3.70285E+113</v>
      </c>
      <c r="C68" s="1">
        <v>4.2585909999999998E-125</v>
      </c>
      <c r="D68" s="1">
        <v>6.0417660000000005E-85</v>
      </c>
      <c r="E68" s="1">
        <v>2.8744390000000002E-71</v>
      </c>
      <c r="F68" s="1">
        <v>7.3239920000000004E-52</v>
      </c>
      <c r="G68" s="1">
        <v>1.1996740000000001E-43</v>
      </c>
      <c r="H68" s="1">
        <v>8.1278739999999993E-31</v>
      </c>
      <c r="I68" s="1">
        <v>1.2177630000000001E-20</v>
      </c>
      <c r="J68" s="1">
        <v>2.2887589999999999E-15</v>
      </c>
      <c r="K68" s="1">
        <v>2.5222810000000002E-7</v>
      </c>
      <c r="L68" s="1">
        <v>3.6111070000000001E-3</v>
      </c>
      <c r="M68" s="1">
        <v>15299.92</v>
      </c>
      <c r="N68" s="1">
        <v>6652941000</v>
      </c>
      <c r="O68" s="1">
        <v>17770100000000</v>
      </c>
      <c r="P68" s="1">
        <v>1.62318E+18</v>
      </c>
      <c r="Q68" s="1">
        <v>1.154875E+21</v>
      </c>
      <c r="R68" s="1">
        <v>2.8288319999999999E+25</v>
      </c>
      <c r="S68" s="1">
        <v>1.7441670000000001E+29</v>
      </c>
      <c r="T68" s="1">
        <v>6.9256920000000003E+31</v>
      </c>
      <c r="U68" s="1">
        <v>2.2744609999999999E+35</v>
      </c>
      <c r="V68" s="1">
        <v>3.588641E+37</v>
      </c>
      <c r="W68" s="1">
        <v>6.0676559999999999E+40</v>
      </c>
      <c r="X68" s="1">
        <v>3.7722199999999999E+43</v>
      </c>
      <c r="Y68" s="1">
        <v>4.840228E+45</v>
      </c>
      <c r="Z68" s="1">
        <v>2.3033580000000001E+48</v>
      </c>
      <c r="AA68" s="1">
        <v>1.434174E+50</v>
      </c>
      <c r="AB68" s="1">
        <v>4.6909570000000002E+52</v>
      </c>
      <c r="AC68" s="1">
        <v>7.0567650000000002E+54</v>
      </c>
      <c r="AD68" s="1">
        <v>4.1350599999999998E+56</v>
      </c>
      <c r="AE68" s="1">
        <v>5.5706879999999996E+58</v>
      </c>
      <c r="AF68" s="1">
        <v>1.8118840000000001E+60</v>
      </c>
      <c r="AG68" s="1">
        <v>1.942361E+62</v>
      </c>
      <c r="AH68" s="1">
        <v>1.1216090000000001E+64</v>
      </c>
      <c r="AI68" s="1">
        <v>3.6249640000000001E+65</v>
      </c>
      <c r="AJ68" s="1">
        <v>2.006124E+67</v>
      </c>
      <c r="AK68" s="1">
        <v>3.9935459999999998E+68</v>
      </c>
      <c r="AL68" s="1">
        <v>1.904679E+70</v>
      </c>
      <c r="AM68" s="1">
        <v>5.5209170000000002E+71</v>
      </c>
      <c r="AN68" s="1">
        <v>1.108778E+73</v>
      </c>
      <c r="AO68" s="1">
        <v>3.163773E+74</v>
      </c>
      <c r="AP68" s="1">
        <v>4.2577099999999997E+75</v>
      </c>
      <c r="AQ68" s="1">
        <v>1.095368E+77</v>
      </c>
      <c r="AR68" s="1">
        <v>1.8837440000000001E+78</v>
      </c>
      <c r="AS68" s="1">
        <v>2.553597E+79</v>
      </c>
      <c r="AT68" s="1">
        <v>4.356463E+80</v>
      </c>
      <c r="AU68" s="1">
        <v>4.2397639999999996E+81</v>
      </c>
      <c r="AV68" s="1">
        <v>6.6937939999999994E+82</v>
      </c>
      <c r="AW68" s="1">
        <v>7.6241609999999996E+83</v>
      </c>
      <c r="AX68" s="1">
        <v>7.413104E+84</v>
      </c>
      <c r="AY68" s="1">
        <v>8.3686640000000005E+85</v>
      </c>
      <c r="AZ68" s="1">
        <v>6.1811810000000004E+86</v>
      </c>
      <c r="BA68" s="1">
        <v>6.5561090000000002E+87</v>
      </c>
      <c r="BB68" s="1">
        <v>5.3352009999999999E+88</v>
      </c>
      <c r="BC68" s="1">
        <v>3.8968770000000003E+89</v>
      </c>
      <c r="BD68" s="1">
        <v>3.129245E+90</v>
      </c>
      <c r="BE68" s="1">
        <v>1.8185509999999999E+91</v>
      </c>
      <c r="BF68" s="1">
        <v>1.3840209999999999E+92</v>
      </c>
      <c r="BG68" s="1">
        <v>8.495982E+92</v>
      </c>
      <c r="BH68" s="1">
        <v>4.8329750000000003E+93</v>
      </c>
      <c r="BI68" s="1">
        <v>2.911485E+94</v>
      </c>
      <c r="BJ68" s="1">
        <v>1.3688269999999999E+95</v>
      </c>
      <c r="BK68" s="1">
        <v>7.8534710000000002E+95</v>
      </c>
      <c r="BL68" s="1">
        <v>3.7857500000000002E+96</v>
      </c>
      <c r="BM68" s="1">
        <v>1.726129E+97</v>
      </c>
      <c r="BN68" s="1">
        <v>8.1215580000000006E+97</v>
      </c>
      <c r="BO68" s="1">
        <v>3.1577329999999999E+98</v>
      </c>
      <c r="BP68" s="1">
        <v>1.4187200000000001E+99</v>
      </c>
      <c r="BQ68" s="1">
        <v>5.5372909999999997E+99</v>
      </c>
      <c r="BR68" s="1">
        <v>2.0713550000000002E+100</v>
      </c>
      <c r="BS68" s="1">
        <v>7.8531439999999995E+100</v>
      </c>
      <c r="BT68" s="1">
        <v>2.5704209999999999E+101</v>
      </c>
      <c r="BU68" s="1">
        <v>9.3182419999999999E+101</v>
      </c>
      <c r="BV68" s="1">
        <v>3.0159469999999999E+102</v>
      </c>
      <c r="BW68" s="1">
        <v>9.4350429999999998E+102</v>
      </c>
      <c r="BX68" s="1">
        <v>2.9545829999999998E+103</v>
      </c>
      <c r="BY68" s="1">
        <v>8.2612800000000005E+103</v>
      </c>
      <c r="BZ68" s="1">
        <v>2.475339E+104</v>
      </c>
      <c r="CA68" s="1">
        <v>6.7718779999999999E+104</v>
      </c>
      <c r="CB68" s="1">
        <v>1.800356E+105</v>
      </c>
      <c r="CC68" s="1">
        <v>4.7507320000000002E+105</v>
      </c>
      <c r="CD68" s="1">
        <v>6.4724130000000002E+105</v>
      </c>
    </row>
    <row r="69" spans="1:82" x14ac:dyDescent="0.3">
      <c r="A69">
        <v>136</v>
      </c>
      <c r="B69" s="1">
        <v>4.9988480000000002E+115</v>
      </c>
      <c r="C69" s="1">
        <v>6.5568980000000001E-127</v>
      </c>
      <c r="D69" s="1">
        <v>3.7209539999999998E-86</v>
      </c>
      <c r="E69" s="1">
        <v>2.766062E-72</v>
      </c>
      <c r="F69" s="1">
        <v>1.3813650000000001E-52</v>
      </c>
      <c r="G69" s="1">
        <v>2.9553239999999999E-44</v>
      </c>
      <c r="H69" s="1">
        <v>3.1284720000000002E-31</v>
      </c>
      <c r="I69" s="1">
        <v>6.7494789999999998E-21</v>
      </c>
      <c r="J69" s="1">
        <v>1.488776E-15</v>
      </c>
      <c r="K69" s="1">
        <v>2.184243E-7</v>
      </c>
      <c r="L69" s="1">
        <v>3.558014E-3</v>
      </c>
      <c r="M69" s="1">
        <v>19078.07</v>
      </c>
      <c r="N69" s="1">
        <v>10237550000</v>
      </c>
      <c r="O69" s="1">
        <v>30158310000000</v>
      </c>
      <c r="P69" s="1">
        <v>3.303322E+18</v>
      </c>
      <c r="Q69" s="1">
        <v>2.5599210000000001E+21</v>
      </c>
      <c r="R69" s="1">
        <v>7.3567160000000002E+25</v>
      </c>
      <c r="S69" s="1">
        <v>5.2500880000000002E+29</v>
      </c>
      <c r="T69" s="1">
        <v>2.2408219999999999E+32</v>
      </c>
      <c r="U69" s="1">
        <v>8.3995159999999994E+35</v>
      </c>
      <c r="V69" s="1">
        <v>1.41389E+38</v>
      </c>
      <c r="W69" s="1">
        <v>2.6965269999999998E+41</v>
      </c>
      <c r="X69" s="1">
        <v>1.8712169999999999E+44</v>
      </c>
      <c r="Y69" s="1">
        <v>2.5481529999999999E+46</v>
      </c>
      <c r="Z69" s="1">
        <v>1.3442819999999999E+49</v>
      </c>
      <c r="AA69" s="1">
        <v>8.8266739999999993E+50</v>
      </c>
      <c r="AB69" s="1">
        <v>3.178364E+53</v>
      </c>
      <c r="AC69" s="1">
        <v>5.2130579999999995E+55</v>
      </c>
      <c r="AD69" s="1">
        <v>3.2183239999999997E+57</v>
      </c>
      <c r="AE69" s="1">
        <v>4.7143329999999998E+59</v>
      </c>
      <c r="AF69" s="1">
        <v>1.6052710000000001E+61</v>
      </c>
      <c r="AG69" s="1">
        <v>1.8633919999999998E+63</v>
      </c>
      <c r="AH69" s="1">
        <v>1.154399E+65</v>
      </c>
      <c r="AI69" s="1">
        <v>3.9112590000000004E+66</v>
      </c>
      <c r="AJ69" s="1">
        <v>2.3214720000000002E+68</v>
      </c>
      <c r="AK69" s="1">
        <v>4.8139049999999997E+69</v>
      </c>
      <c r="AL69" s="1">
        <v>2.4563999999999998E+71</v>
      </c>
      <c r="AM69" s="1">
        <v>7.5517249999999996E+72</v>
      </c>
      <c r="AN69" s="1">
        <v>1.5837189999999999E+74</v>
      </c>
      <c r="AO69" s="1">
        <v>4.7973310000000002E+75</v>
      </c>
      <c r="AP69" s="1">
        <v>6.7002150000000004E+76</v>
      </c>
      <c r="AQ69" s="1">
        <v>1.8274999999999999E+78</v>
      </c>
      <c r="AR69" s="1">
        <v>3.3054050000000001E+79</v>
      </c>
      <c r="AS69" s="1">
        <v>4.6634749999999997E+80</v>
      </c>
      <c r="AT69" s="1">
        <v>8.3801949999999999E+81</v>
      </c>
      <c r="AU69" s="1">
        <v>8.4392949999999995E+82</v>
      </c>
      <c r="AV69" s="1">
        <v>1.4025769999999999E+84</v>
      </c>
      <c r="AW69" s="1">
        <v>1.669546E+85</v>
      </c>
      <c r="AX69" s="1">
        <v>1.684576E+86</v>
      </c>
      <c r="AY69" s="1">
        <v>1.9908440000000001E+87</v>
      </c>
      <c r="AZ69" s="1">
        <v>1.517913E+88</v>
      </c>
      <c r="BA69" s="1">
        <v>1.6851090000000001E+89</v>
      </c>
      <c r="BB69" s="1">
        <v>1.426101E+90</v>
      </c>
      <c r="BC69" s="1">
        <v>1.078122E+91</v>
      </c>
      <c r="BD69" s="1">
        <v>9.0184970000000005E+91</v>
      </c>
      <c r="BE69" s="1">
        <v>5.3990989999999999E+92</v>
      </c>
      <c r="BF69" s="1">
        <v>4.2806519999999999E+93</v>
      </c>
      <c r="BG69" s="1">
        <v>2.7220909999999998E+94</v>
      </c>
      <c r="BH69" s="1">
        <v>1.5989670000000001E+95</v>
      </c>
      <c r="BI69" s="1">
        <v>9.9936539999999996E+95</v>
      </c>
      <c r="BJ69" s="1">
        <v>4.8315050000000001E+96</v>
      </c>
      <c r="BK69" s="1">
        <v>2.8765330000000001E+97</v>
      </c>
      <c r="BL69" s="1">
        <v>1.4318670000000001E+98</v>
      </c>
      <c r="BM69" s="1">
        <v>6.7273520000000003E+98</v>
      </c>
      <c r="BN69" s="1">
        <v>3.2728839999999999E+99</v>
      </c>
      <c r="BO69" s="1">
        <v>1.3064779999999999E+100</v>
      </c>
      <c r="BP69" s="1">
        <v>6.0709860000000002E+100</v>
      </c>
      <c r="BQ69" s="1">
        <v>2.440378E+101</v>
      </c>
      <c r="BR69" s="1">
        <v>9.3886940000000002E+101</v>
      </c>
      <c r="BS69" s="1">
        <v>3.67008E+102</v>
      </c>
      <c r="BT69" s="1">
        <v>1.23155E+103</v>
      </c>
      <c r="BU69" s="1">
        <v>4.6044859999999999E+103</v>
      </c>
      <c r="BV69" s="1">
        <v>1.531431E+104</v>
      </c>
      <c r="BW69" s="1">
        <v>4.9187210000000002E+104</v>
      </c>
      <c r="BX69" s="1">
        <v>1.584239E+105</v>
      </c>
      <c r="BY69" s="1">
        <v>4.5354659999999998E+105</v>
      </c>
      <c r="BZ69" s="1">
        <v>1.3980740000000001E+106</v>
      </c>
      <c r="CA69" s="1">
        <v>3.9227569999999996E+106</v>
      </c>
      <c r="CB69" s="1">
        <v>1.0690040000000001E+107</v>
      </c>
      <c r="CC69" s="1">
        <v>2.8951230000000001E+107</v>
      </c>
      <c r="CD69" s="1">
        <v>3.972128E+107</v>
      </c>
    </row>
    <row r="70" spans="1:82" x14ac:dyDescent="0.3">
      <c r="A70">
        <v>138</v>
      </c>
      <c r="B70" s="1">
        <v>6.8484209999999999E+117</v>
      </c>
      <c r="C70" s="1">
        <v>1.009772E-128</v>
      </c>
      <c r="D70" s="1">
        <v>2.2921200000000002E-87</v>
      </c>
      <c r="E70" s="1">
        <v>2.6623390000000001E-73</v>
      </c>
      <c r="F70" s="1">
        <v>2.6059239999999999E-53</v>
      </c>
      <c r="G70" s="1">
        <v>7.2818170000000001E-45</v>
      </c>
      <c r="H70" s="1">
        <v>1.2044279999999999E-31</v>
      </c>
      <c r="I70" s="1">
        <v>3.7417230000000002E-21</v>
      </c>
      <c r="J70" s="1">
        <v>9.6861720000000006E-16</v>
      </c>
      <c r="K70" s="1">
        <v>1.8919210000000001E-7</v>
      </c>
      <c r="L70" s="1">
        <v>3.506459E-3</v>
      </c>
      <c r="M70" s="1">
        <v>23794.43</v>
      </c>
      <c r="N70" s="1">
        <v>15757610000</v>
      </c>
      <c r="O70" s="1">
        <v>51194170000000</v>
      </c>
      <c r="P70" s="1">
        <v>6.724238E+18</v>
      </c>
      <c r="Q70" s="1">
        <v>5.6756230000000002E+21</v>
      </c>
      <c r="R70" s="1">
        <v>1.9136649999999999E+26</v>
      </c>
      <c r="S70" s="1">
        <v>1.5809110000000001E+30</v>
      </c>
      <c r="T70" s="1">
        <v>7.2519250000000004E+32</v>
      </c>
      <c r="U70" s="1">
        <v>3.1028560000000002E+36</v>
      </c>
      <c r="V70" s="1">
        <v>5.5718459999999998E+38</v>
      </c>
      <c r="W70" s="1">
        <v>1.198688E+42</v>
      </c>
      <c r="X70" s="1">
        <v>9.2866999999999996E+44</v>
      </c>
      <c r="Y70" s="1">
        <v>1.3418180000000001E+47</v>
      </c>
      <c r="Z70" s="1">
        <v>7.8482450000000001E+49</v>
      </c>
      <c r="AA70" s="1">
        <v>5.433673E+51</v>
      </c>
      <c r="AB70" s="1">
        <v>2.1541479999999998E+54</v>
      </c>
      <c r="AC70" s="1">
        <v>3.8531059999999999E+56</v>
      </c>
      <c r="AD70" s="1">
        <v>2.505493E+58</v>
      </c>
      <c r="AE70" s="1">
        <v>3.9911630000000001E+60</v>
      </c>
      <c r="AF70" s="1">
        <v>1.4225629999999999E+62</v>
      </c>
      <c r="AG70" s="1">
        <v>1.788205E+64</v>
      </c>
      <c r="AH70" s="1">
        <v>1.188782E+66</v>
      </c>
      <c r="AI70" s="1">
        <v>4.2213499999999998E+67</v>
      </c>
      <c r="AJ70" s="1">
        <v>2.6874769999999999E+69</v>
      </c>
      <c r="AK70" s="1">
        <v>5.804261E+70</v>
      </c>
      <c r="AL70" s="1">
        <v>3.169006E+72</v>
      </c>
      <c r="AM70" s="1">
        <v>1.033483E+74</v>
      </c>
      <c r="AN70" s="1">
        <v>2.2627740000000001E+75</v>
      </c>
      <c r="AO70" s="1">
        <v>7.2773659999999998E+76</v>
      </c>
      <c r="AP70" s="1">
        <v>1.0546749999999999E+78</v>
      </c>
      <c r="AQ70" s="1">
        <v>3.0500599999999999E+79</v>
      </c>
      <c r="AR70" s="1">
        <v>5.8028290000000003E+80</v>
      </c>
      <c r="AS70" s="1">
        <v>8.5192990000000005E+81</v>
      </c>
      <c r="AT70" s="1">
        <v>1.6127159999999999E+83</v>
      </c>
      <c r="AU70" s="1">
        <v>1.6803349999999999E+84</v>
      </c>
      <c r="AV70" s="1">
        <v>2.939969E+85</v>
      </c>
      <c r="AW70" s="1">
        <v>3.6577129999999999E+86</v>
      </c>
      <c r="AX70" s="1">
        <v>3.8293679999999998E+87</v>
      </c>
      <c r="AY70" s="1">
        <v>4.7381189999999997E+88</v>
      </c>
      <c r="AZ70" s="1">
        <v>3.7287009999999998E+89</v>
      </c>
      <c r="BA70" s="1">
        <v>4.3329140000000002E+90</v>
      </c>
      <c r="BB70" s="1">
        <v>3.8137510000000001E+91</v>
      </c>
      <c r="BC70" s="1">
        <v>2.9838470000000002E+92</v>
      </c>
      <c r="BD70" s="1">
        <v>2.600296E+93</v>
      </c>
      <c r="BE70" s="1">
        <v>1.6034860000000001E+94</v>
      </c>
      <c r="BF70" s="1">
        <v>1.32452E+95</v>
      </c>
      <c r="BG70" s="1">
        <v>8.7256279999999999E+95</v>
      </c>
      <c r="BH70" s="1">
        <v>5.2921899999999997E+96</v>
      </c>
      <c r="BI70" s="1">
        <v>3.4319250000000002E+97</v>
      </c>
      <c r="BJ70" s="1">
        <v>1.7060040000000001E+98</v>
      </c>
      <c r="BK70" s="1">
        <v>1.0540780000000001E+99</v>
      </c>
      <c r="BL70" s="1">
        <v>5.4183440000000005E+99</v>
      </c>
      <c r="BM70" s="1">
        <v>2.6230329999999999E+100</v>
      </c>
      <c r="BN70" s="1">
        <v>1.319592E+101</v>
      </c>
      <c r="BO70" s="1">
        <v>5.407701E+101</v>
      </c>
      <c r="BP70" s="1">
        <v>2.5991799999999998E+102</v>
      </c>
      <c r="BQ70" s="1">
        <v>1.0760819999999999E+103</v>
      </c>
      <c r="BR70" s="1">
        <v>4.2576240000000004E+103</v>
      </c>
      <c r="BS70" s="1">
        <v>1.716111E+104</v>
      </c>
      <c r="BT70" s="1">
        <v>5.9035000000000005E+104</v>
      </c>
      <c r="BU70" s="1">
        <v>2.2765029999999999E+105</v>
      </c>
      <c r="BV70" s="1">
        <v>7.780764E+105</v>
      </c>
      <c r="BW70" s="1">
        <v>2.565673E+106</v>
      </c>
      <c r="BX70" s="1">
        <v>8.4998459999999992E+106</v>
      </c>
      <c r="BY70" s="1">
        <v>2.4913780000000001E+107</v>
      </c>
      <c r="BZ70" s="1">
        <v>7.9013089999999995E+107</v>
      </c>
      <c r="CA70" s="1">
        <v>2.2738309999999999E+108</v>
      </c>
      <c r="CB70" s="1">
        <v>6.35156E+108</v>
      </c>
      <c r="CC70" s="1">
        <v>1.765544E+109</v>
      </c>
      <c r="CD70" s="1">
        <v>2.439282E+109</v>
      </c>
    </row>
    <row r="71" spans="1:82" x14ac:dyDescent="0.3">
      <c r="A71">
        <v>140</v>
      </c>
      <c r="B71" s="1">
        <v>9.5193049999999997E+119</v>
      </c>
      <c r="C71" s="1">
        <v>1.5553869999999999E-130</v>
      </c>
      <c r="D71" s="1">
        <v>1.4122459999999999E-88</v>
      </c>
      <c r="E71" s="1">
        <v>2.5630369999999999E-74</v>
      </c>
      <c r="F71" s="1">
        <v>4.917058E-54</v>
      </c>
      <c r="G71" s="1">
        <v>1.7945880000000001E-45</v>
      </c>
      <c r="H71" s="1">
        <v>4.63788E-32</v>
      </c>
      <c r="I71" s="1">
        <v>2.0747409999999999E-21</v>
      </c>
      <c r="J71" s="1">
        <v>6.3032680000000001E-16</v>
      </c>
      <c r="K71" s="1">
        <v>1.6390689999999999E-7</v>
      </c>
      <c r="L71" s="1">
        <v>3.4563770000000001E-3</v>
      </c>
      <c r="M71" s="1">
        <v>29683.09</v>
      </c>
      <c r="N71" s="1">
        <v>24260090000</v>
      </c>
      <c r="O71" s="1">
        <v>86921530000000</v>
      </c>
      <c r="P71" s="1">
        <v>1.369113E+19</v>
      </c>
      <c r="Q71" s="1">
        <v>1.2586160000000001E+22</v>
      </c>
      <c r="R71" s="1">
        <v>4.9790850000000003E+26</v>
      </c>
      <c r="S71" s="1">
        <v>4.7621600000000001E+30</v>
      </c>
      <c r="T71" s="1">
        <v>2.3474579999999999E+33</v>
      </c>
      <c r="U71" s="1">
        <v>1.146557E+37</v>
      </c>
      <c r="V71" s="1">
        <v>2.1962290000000001E+39</v>
      </c>
      <c r="W71" s="1">
        <v>5.3299330000000002E+42</v>
      </c>
      <c r="X71" s="1">
        <v>4.6110610000000001E+45</v>
      </c>
      <c r="Y71" s="1">
        <v>7.0675219999999999E+47</v>
      </c>
      <c r="Z71" s="1">
        <v>4.583559E+50</v>
      </c>
      <c r="AA71" s="1">
        <v>3.3457090000000002E+52</v>
      </c>
      <c r="AB71" s="1">
        <v>1.4604030000000001E+55</v>
      </c>
      <c r="AC71" s="1">
        <v>2.8494030000000001E+57</v>
      </c>
      <c r="AD71" s="1">
        <v>1.951049E+59</v>
      </c>
      <c r="AE71" s="1">
        <v>3.3801910000000002E+61</v>
      </c>
      <c r="AF71" s="1">
        <v>1.260948E+63</v>
      </c>
      <c r="AG71" s="1">
        <v>1.7165840000000001E+65</v>
      </c>
      <c r="AH71" s="1">
        <v>1.224825E+67</v>
      </c>
      <c r="AI71" s="1">
        <v>4.5572669999999999E+68</v>
      </c>
      <c r="AJ71" s="1">
        <v>3.11241E+70</v>
      </c>
      <c r="AK71" s="1">
        <v>7.0000889999999997E+71</v>
      </c>
      <c r="AL71" s="1">
        <v>4.0896799999999997E+73</v>
      </c>
      <c r="AM71" s="1">
        <v>1.415071E+75</v>
      </c>
      <c r="AN71" s="1">
        <v>3.2339180000000001E+76</v>
      </c>
      <c r="AO71" s="1">
        <v>1.1043939999999999E+78</v>
      </c>
      <c r="AP71" s="1">
        <v>1.6605879999999999E+79</v>
      </c>
      <c r="AQ71" s="1">
        <v>5.0922359999999995E+80</v>
      </c>
      <c r="AR71" s="1">
        <v>1.0192070000000001E+82</v>
      </c>
      <c r="AS71" s="1">
        <v>1.556792E+83</v>
      </c>
      <c r="AT71" s="1">
        <v>3.1048459999999998E+84</v>
      </c>
      <c r="AU71" s="1">
        <v>3.3466240000000001E+85</v>
      </c>
      <c r="AV71" s="1">
        <v>6.164746E+86</v>
      </c>
      <c r="AW71" s="1">
        <v>8.0171740000000003E+87</v>
      </c>
      <c r="AX71" s="1">
        <v>8.7077300000000003E+88</v>
      </c>
      <c r="AY71" s="1">
        <v>1.128125E+90</v>
      </c>
      <c r="AZ71" s="1">
        <v>9.1621859999999997E+90</v>
      </c>
      <c r="BA71" s="1">
        <v>1.114544E+92</v>
      </c>
      <c r="BB71" s="1">
        <v>1.020356E+93</v>
      </c>
      <c r="BC71" s="1">
        <v>8.2610859999999999E+93</v>
      </c>
      <c r="BD71" s="1">
        <v>7.5006679999999998E+94</v>
      </c>
      <c r="BE71" s="1">
        <v>4.7637789999999998E+95</v>
      </c>
      <c r="BF71" s="1">
        <v>4.0999879999999999E+96</v>
      </c>
      <c r="BG71" s="1">
        <v>2.7982739999999999E+97</v>
      </c>
      <c r="BH71" s="1">
        <v>1.752253E+98</v>
      </c>
      <c r="BI71" s="1">
        <v>1.1790949999999999E+99</v>
      </c>
      <c r="BJ71" s="1">
        <v>6.0260849999999996E+99</v>
      </c>
      <c r="BK71" s="1">
        <v>3.8642539999999999E+100</v>
      </c>
      <c r="BL71" s="1">
        <v>2.051339E+101</v>
      </c>
      <c r="BM71" s="1">
        <v>1.023164E+102</v>
      </c>
      <c r="BN71" s="1">
        <v>5.3230379999999999E+102</v>
      </c>
      <c r="BO71" s="1">
        <v>2.239236E+103</v>
      </c>
      <c r="BP71" s="1">
        <v>1.113322E+104</v>
      </c>
      <c r="BQ71" s="1">
        <v>4.7473820000000003E+104</v>
      </c>
      <c r="BR71" s="1">
        <v>1.9316689999999999E+105</v>
      </c>
      <c r="BS71" s="1">
        <v>8.0286900000000002E+105</v>
      </c>
      <c r="BT71" s="1">
        <v>2.831182E+106</v>
      </c>
      <c r="BU71" s="1">
        <v>1.1261230000000001E+107</v>
      </c>
      <c r="BV71" s="1">
        <v>3.9553879999999998E+107</v>
      </c>
      <c r="BW71" s="1">
        <v>1.339003E+108</v>
      </c>
      <c r="BX71" s="1">
        <v>4.563069E+108</v>
      </c>
      <c r="BY71" s="1">
        <v>1.3692729999999999E+109</v>
      </c>
      <c r="BZ71" s="1">
        <v>4.468176E+109</v>
      </c>
      <c r="CA71" s="1">
        <v>1.3188559999999999E+110</v>
      </c>
      <c r="CB71" s="1">
        <v>3.7761510000000001E+110</v>
      </c>
      <c r="CC71" s="1">
        <v>1.077413E+111</v>
      </c>
      <c r="CD71" s="1">
        <v>1.4988899999999999E+111</v>
      </c>
    </row>
    <row r="72" spans="1:82" x14ac:dyDescent="0.3">
      <c r="A72">
        <v>142</v>
      </c>
      <c r="B72" s="1">
        <v>1.3422220000000001E+122</v>
      </c>
      <c r="C72" s="1">
        <v>2.3962990000000001E-132</v>
      </c>
      <c r="D72" s="1">
        <v>8.703036E-90</v>
      </c>
      <c r="E72" s="1">
        <v>2.4679359999999999E-75</v>
      </c>
      <c r="F72" s="1">
        <v>9.2797560000000007E-55</v>
      </c>
      <c r="G72" s="1">
        <v>4.4236139999999998E-46</v>
      </c>
      <c r="H72" s="1">
        <v>1.7862660000000001E-32</v>
      </c>
      <c r="I72" s="1">
        <v>1.150653E-21</v>
      </c>
      <c r="J72" s="1">
        <v>4.1026800000000002E-16</v>
      </c>
      <c r="K72" s="1">
        <v>1.420301E-7</v>
      </c>
      <c r="L72" s="1">
        <v>3.407705E-3</v>
      </c>
      <c r="M72" s="1">
        <v>37036.78</v>
      </c>
      <c r="N72" s="1">
        <v>37359220000</v>
      </c>
      <c r="O72" s="1">
        <v>147613100000000</v>
      </c>
      <c r="P72" s="1">
        <v>2.788278E+19</v>
      </c>
      <c r="Q72" s="1">
        <v>2.7916640000000001E+22</v>
      </c>
      <c r="R72" s="1">
        <v>1.295781E+27</v>
      </c>
      <c r="S72" s="1">
        <v>1.434991E+31</v>
      </c>
      <c r="T72" s="1">
        <v>7.60043E+33</v>
      </c>
      <c r="U72" s="1">
        <v>4.2379080000000002E+37</v>
      </c>
      <c r="V72" s="1">
        <v>8.6586179999999995E+39</v>
      </c>
      <c r="W72" s="1">
        <v>2.3705399999999998E+43</v>
      </c>
      <c r="X72" s="1">
        <v>2.290523E+46</v>
      </c>
      <c r="Y72" s="1">
        <v>3.7234230000000001E+48</v>
      </c>
      <c r="Z72" s="1">
        <v>2.6777849999999999E+51</v>
      </c>
      <c r="AA72" s="1">
        <v>2.0605260000000002E+53</v>
      </c>
      <c r="AB72" s="1">
        <v>9.903549000000001E+55</v>
      </c>
      <c r="AC72" s="1">
        <v>2.1082140000000001E+58</v>
      </c>
      <c r="AD72" s="1">
        <v>1.519677E+60</v>
      </c>
      <c r="AE72" s="1">
        <v>2.8637840000000001E+62</v>
      </c>
      <c r="AF72" s="1">
        <v>1.117948E+64</v>
      </c>
      <c r="AG72" s="1">
        <v>1.648326E+66</v>
      </c>
      <c r="AH72" s="1">
        <v>1.2626020000000001E+68</v>
      </c>
      <c r="AI72" s="1">
        <v>4.9212130000000003E+69</v>
      </c>
      <c r="AJ72" s="1">
        <v>3.6059090000000002E+71</v>
      </c>
      <c r="AK72" s="1">
        <v>8.4443079999999995E+72</v>
      </c>
      <c r="AL72" s="1">
        <v>5.2795099999999998E+74</v>
      </c>
      <c r="AM72" s="1">
        <v>1.9385010000000002E+76</v>
      </c>
      <c r="AN72" s="1">
        <v>4.6231500000000001E+77</v>
      </c>
      <c r="AO72" s="1">
        <v>1.6766570000000001E+79</v>
      </c>
      <c r="AP72" s="1">
        <v>2.6152609999999998E+80</v>
      </c>
      <c r="AQ72" s="1">
        <v>8.5045919999999998E+81</v>
      </c>
      <c r="AR72" s="1">
        <v>1.7909710000000001E+83</v>
      </c>
      <c r="AS72" s="1">
        <v>2.845678E+84</v>
      </c>
      <c r="AT72" s="1">
        <v>5.9799309999999999E+85</v>
      </c>
      <c r="AU72" s="1">
        <v>6.6670710000000002E+86</v>
      </c>
      <c r="AV72" s="1">
        <v>1.2931219999999999E+88</v>
      </c>
      <c r="AW72" s="1">
        <v>1.7580409999999999E+89</v>
      </c>
      <c r="AX72" s="1">
        <v>1.980704E+90</v>
      </c>
      <c r="AY72" s="1">
        <v>2.6871159999999999E+91</v>
      </c>
      <c r="AZ72" s="1">
        <v>2.2519929999999999E+92</v>
      </c>
      <c r="BA72" s="1">
        <v>2.8679669999999999E+93</v>
      </c>
      <c r="BB72" s="1">
        <v>2.731139E+94</v>
      </c>
      <c r="BC72" s="1">
        <v>2.28794E+95</v>
      </c>
      <c r="BD72" s="1">
        <v>2.164513E+96</v>
      </c>
      <c r="BE72" s="1">
        <v>1.415715E+97</v>
      </c>
      <c r="BF72" s="1">
        <v>1.269629E+98</v>
      </c>
      <c r="BG72" s="1">
        <v>8.9779659999999994E+98</v>
      </c>
      <c r="BH72" s="1">
        <v>5.8038669999999999E+99</v>
      </c>
      <c r="BI72" s="1">
        <v>4.052765E+100</v>
      </c>
      <c r="BJ72" s="1">
        <v>2.1293270000000002E+101</v>
      </c>
      <c r="BK72" s="1">
        <v>1.4172330000000001E+102</v>
      </c>
      <c r="BL72" s="1">
        <v>7.7697930000000004E+102</v>
      </c>
      <c r="BM72" s="1">
        <v>3.9926570000000003E+103</v>
      </c>
      <c r="BN72" s="1">
        <v>2.1482430000000001E+104</v>
      </c>
      <c r="BO72" s="1">
        <v>9.2759139999999996E+104</v>
      </c>
      <c r="BP72" s="1">
        <v>4.7709480000000004E+105</v>
      </c>
      <c r="BQ72" s="1">
        <v>2.0954470000000002E+106</v>
      </c>
      <c r="BR72" s="1">
        <v>8.7678560000000001E+106</v>
      </c>
      <c r="BS72" s="1">
        <v>3.7580759999999997E+107</v>
      </c>
      <c r="BT72" s="1">
        <v>1.358372E+108</v>
      </c>
      <c r="BU72" s="1">
        <v>5.5734689999999997E+108</v>
      </c>
      <c r="BV72" s="1">
        <v>2.0118200000000002E+109</v>
      </c>
      <c r="BW72" s="1">
        <v>6.9917099999999996E+109</v>
      </c>
      <c r="BX72" s="1">
        <v>2.451032E+110</v>
      </c>
      <c r="BY72" s="1">
        <v>7.5294420000000005E+110</v>
      </c>
      <c r="BZ72" s="1">
        <v>2.5282089999999999E+111</v>
      </c>
      <c r="CA72" s="1">
        <v>7.654182E+111</v>
      </c>
      <c r="CB72" s="1">
        <v>2.246336E+112</v>
      </c>
      <c r="CC72" s="1">
        <v>6.5790829999999999E+112</v>
      </c>
      <c r="CD72" s="1">
        <v>9.2158110000000002E+112</v>
      </c>
    </row>
    <row r="73" spans="1:82" x14ac:dyDescent="0.3">
      <c r="A73">
        <v>144</v>
      </c>
      <c r="B73" s="1">
        <v>1.9193779999999999E+124</v>
      </c>
      <c r="C73" s="1">
        <v>3.6925670000000002E-134</v>
      </c>
      <c r="D73" s="1">
        <v>5.3643399999999999E-91</v>
      </c>
      <c r="E73" s="1">
        <v>2.3768289999999999E-76</v>
      </c>
      <c r="F73" s="1">
        <v>1.7516719999999999E-55</v>
      </c>
      <c r="G73" s="1">
        <v>1.0906239999999999E-46</v>
      </c>
      <c r="H73" s="1">
        <v>6.8811070000000004E-33</v>
      </c>
      <c r="I73" s="1">
        <v>6.3827950000000003E-22</v>
      </c>
      <c r="J73" s="1">
        <v>2.6708849999999999E-16</v>
      </c>
      <c r="K73" s="1">
        <v>1.230978E-7</v>
      </c>
      <c r="L73" s="1">
        <v>3.360385E-3</v>
      </c>
      <c r="M73" s="1">
        <v>46221.59</v>
      </c>
      <c r="N73" s="1">
        <v>57544360000</v>
      </c>
      <c r="O73" s="1">
        <v>250732300000000</v>
      </c>
      <c r="P73" s="1">
        <v>5.679759E+19</v>
      </c>
      <c r="Q73" s="1">
        <v>6.19328E+22</v>
      </c>
      <c r="R73" s="1">
        <v>3.3729399999999999E+27</v>
      </c>
      <c r="S73" s="1">
        <v>4.3255000000000003E+31</v>
      </c>
      <c r="T73" s="1">
        <v>2.461337E+34</v>
      </c>
      <c r="U73" s="1">
        <v>1.566841E+38</v>
      </c>
      <c r="V73" s="1">
        <v>3.4143590000000002E+40</v>
      </c>
      <c r="W73" s="1">
        <v>1.054579E+44</v>
      </c>
      <c r="X73" s="1">
        <v>1.1382980000000001E+47</v>
      </c>
      <c r="Y73" s="1">
        <v>1.9620790000000001E+49</v>
      </c>
      <c r="Z73" s="1">
        <v>1.5649000000000001E+52</v>
      </c>
      <c r="AA73" s="1">
        <v>1.2692889999999999E+54</v>
      </c>
      <c r="AB73" s="1">
        <v>6.7177889999999997E+56</v>
      </c>
      <c r="AC73" s="1">
        <v>1.5605819999999999E+59</v>
      </c>
      <c r="AD73" s="1">
        <v>1.1839669999999999E+61</v>
      </c>
      <c r="AE73" s="1">
        <v>2.4271219999999998E+63</v>
      </c>
      <c r="AF73" s="1">
        <v>9.9138510000000004E+64</v>
      </c>
      <c r="AG73" s="1">
        <v>1.5832430000000001E+67</v>
      </c>
      <c r="AH73" s="1">
        <v>1.302188E+69</v>
      </c>
      <c r="AI73" s="1">
        <v>5.3155829999999998E+70</v>
      </c>
      <c r="AJ73" s="1">
        <v>4.1792029999999997E+72</v>
      </c>
      <c r="AK73" s="1">
        <v>1.018886E+74</v>
      </c>
      <c r="AL73" s="1">
        <v>6.8176E+75</v>
      </c>
      <c r="AM73" s="1">
        <v>2.6568200000000002E+77</v>
      </c>
      <c r="AN73" s="1">
        <v>6.6109580000000004E+78</v>
      </c>
      <c r="AO73" s="1">
        <v>2.5464220000000002E+80</v>
      </c>
      <c r="AP73" s="1">
        <v>4.1197859999999998E+81</v>
      </c>
      <c r="AQ73" s="1">
        <v>1.4208189999999999E+83</v>
      </c>
      <c r="AR73" s="1">
        <v>3.1485740000000001E+84</v>
      </c>
      <c r="AS73" s="1">
        <v>5.203138E+85</v>
      </c>
      <c r="AT73" s="1">
        <v>1.152183E+87</v>
      </c>
      <c r="AU73" s="1">
        <v>1.328547E+88</v>
      </c>
      <c r="AV73" s="1">
        <v>2.7133819999999998E+89</v>
      </c>
      <c r="AW73" s="1">
        <v>3.8568160000000001E+90</v>
      </c>
      <c r="AX73" s="1">
        <v>4.5067859999999997E+91</v>
      </c>
      <c r="AY73" s="1">
        <v>6.4030689999999999E+92</v>
      </c>
      <c r="AZ73" s="1">
        <v>5.5367810000000002E+93</v>
      </c>
      <c r="BA73" s="1">
        <v>7.3825479999999997E+94</v>
      </c>
      <c r="BB73" s="1">
        <v>7.3134870000000005E+95</v>
      </c>
      <c r="BC73" s="1">
        <v>6.3386160000000004E+96</v>
      </c>
      <c r="BD73" s="1">
        <v>6.2488310000000002E+97</v>
      </c>
      <c r="BE73" s="1">
        <v>4.2085570000000001E+98</v>
      </c>
      <c r="BF73" s="1">
        <v>3.9331050000000001E+99</v>
      </c>
      <c r="BG73" s="1">
        <v>2.881743E+100</v>
      </c>
      <c r="BH73" s="1">
        <v>1.9230579999999999E+101</v>
      </c>
      <c r="BI73" s="1">
        <v>1.393607E+102</v>
      </c>
      <c r="BJ73" s="1">
        <v>7.5265530000000005E+102</v>
      </c>
      <c r="BK73" s="1">
        <v>5.1998869999999996E+103</v>
      </c>
      <c r="BL73" s="1">
        <v>2.9442640000000003E+104</v>
      </c>
      <c r="BM73" s="1">
        <v>1.5586480000000001E+105</v>
      </c>
      <c r="BN73" s="1">
        <v>8.6737090000000003E+105</v>
      </c>
      <c r="BO73" s="1">
        <v>3.843944E+106</v>
      </c>
      <c r="BP73" s="1">
        <v>2.0454159999999999E+107</v>
      </c>
      <c r="BQ73" s="1">
        <v>9.2535009999999999E+107</v>
      </c>
      <c r="BR73" s="1">
        <v>3.9814600000000001E+108</v>
      </c>
      <c r="BS73" s="1">
        <v>1.7599499999999999E+109</v>
      </c>
      <c r="BT73" s="1">
        <v>6.5201080000000003E+109</v>
      </c>
      <c r="BU73" s="1">
        <v>2.7598090000000001E+110</v>
      </c>
      <c r="BV73" s="1">
        <v>1.023798E+111</v>
      </c>
      <c r="BW73" s="1">
        <v>3.6525660000000002E+111</v>
      </c>
      <c r="BX73" s="1">
        <v>1.3172789999999999E+112</v>
      </c>
      <c r="BY73" s="1">
        <v>4.142368E+112</v>
      </c>
      <c r="BZ73" s="1">
        <v>1.4313219999999999E+113</v>
      </c>
      <c r="CA73" s="1">
        <v>4.4447959999999999E+113</v>
      </c>
      <c r="CB73" s="1">
        <v>1.3370430000000001E+114</v>
      </c>
      <c r="CC73" s="1">
        <v>4.0199179999999998E+114</v>
      </c>
      <c r="CD73" s="1">
        <v>5.6694690000000004E+114</v>
      </c>
    </row>
    <row r="74" spans="1:82" x14ac:dyDescent="0.3">
      <c r="A74">
        <v>146</v>
      </c>
      <c r="B74" s="1">
        <v>2.7830970000000003E+126</v>
      </c>
      <c r="C74" s="1">
        <v>5.69113E-136</v>
      </c>
      <c r="D74" s="1">
        <v>3.3070780000000002E-92</v>
      </c>
      <c r="E74" s="1">
        <v>2.289522E-77</v>
      </c>
      <c r="F74" s="1">
        <v>3.3071360000000002E-56</v>
      </c>
      <c r="G74" s="1">
        <v>2.6894029999999998E-47</v>
      </c>
      <c r="H74" s="1">
        <v>2.651267E-33</v>
      </c>
      <c r="I74" s="1">
        <v>3.541284E-22</v>
      </c>
      <c r="J74" s="1">
        <v>1.7391059999999999E-16</v>
      </c>
      <c r="K74" s="1">
        <v>1.067099E-7</v>
      </c>
      <c r="L74" s="1">
        <v>3.314361E-3</v>
      </c>
      <c r="M74" s="1">
        <v>57695.45</v>
      </c>
      <c r="N74" s="1">
        <v>88655090000</v>
      </c>
      <c r="O74" s="1">
        <v>425972200000000</v>
      </c>
      <c r="P74" s="1">
        <v>1.157224E+20</v>
      </c>
      <c r="Q74" s="1">
        <v>1.3742419999999999E+23</v>
      </c>
      <c r="R74" s="1">
        <v>8.7816880000000004E+27</v>
      </c>
      <c r="S74" s="1">
        <v>1.3042470000000001E+32</v>
      </c>
      <c r="T74" s="1">
        <v>7.9724939999999998E+34</v>
      </c>
      <c r="U74" s="1">
        <v>5.7944419999999998E+38</v>
      </c>
      <c r="V74" s="1">
        <v>1.346657E+41</v>
      </c>
      <c r="W74" s="1">
        <v>4.6926050000000002E+44</v>
      </c>
      <c r="X74" s="1">
        <v>5.6592240000000003E+47</v>
      </c>
      <c r="Y74" s="1">
        <v>1.0341560000000001E+50</v>
      </c>
      <c r="Z74" s="1">
        <v>9.1480910000000003E+52</v>
      </c>
      <c r="AA74" s="1">
        <v>7.8204710000000007E+54</v>
      </c>
      <c r="AB74" s="1">
        <v>4.5580119999999998E+57</v>
      </c>
      <c r="AC74" s="1">
        <v>1.155748E+60</v>
      </c>
      <c r="AD74" s="1">
        <v>9.2263410000000004E+61</v>
      </c>
      <c r="AE74" s="1">
        <v>2.0577400000000001E+64</v>
      </c>
      <c r="AF74" s="1">
        <v>8.7933940000000009E+65</v>
      </c>
      <c r="AG74" s="1">
        <v>1.5211580000000001E+68</v>
      </c>
      <c r="AH74" s="1">
        <v>1.3436649999999999E+70</v>
      </c>
      <c r="AI74" s="1">
        <v>5.7429799999999995E+71</v>
      </c>
      <c r="AJ74" s="1">
        <v>4.8453880000000002E+73</v>
      </c>
      <c r="AK74" s="1">
        <v>1.229659E+75</v>
      </c>
      <c r="AL74" s="1">
        <v>8.806418E+76</v>
      </c>
      <c r="AM74" s="1">
        <v>3.6430249999999999E+78</v>
      </c>
      <c r="AN74" s="1">
        <v>9.4559410000000006E+79</v>
      </c>
      <c r="AO74" s="1">
        <v>3.8688130000000004E+81</v>
      </c>
      <c r="AP74" s="1">
        <v>6.4913870000000005E+82</v>
      </c>
      <c r="AQ74" s="1">
        <v>2.374437E+84</v>
      </c>
      <c r="AR74" s="1">
        <v>5.5377670000000003E+85</v>
      </c>
      <c r="AS74" s="1">
        <v>9.516243E+86</v>
      </c>
      <c r="AT74" s="1">
        <v>2.2208100000000001E+88</v>
      </c>
      <c r="AU74" s="1">
        <v>2.6480650000000002E+89</v>
      </c>
      <c r="AV74" s="1">
        <v>5.695415E+90</v>
      </c>
      <c r="AW74" s="1">
        <v>8.4648030000000006E+91</v>
      </c>
      <c r="AX74" s="1">
        <v>1.025752E+93</v>
      </c>
      <c r="AY74" s="1">
        <v>1.5263649999999999E+94</v>
      </c>
      <c r="AZ74" s="1">
        <v>1.3616509999999999E+95</v>
      </c>
      <c r="BA74" s="1">
        <v>1.9010300000000001E+96</v>
      </c>
      <c r="BB74" s="1">
        <v>1.9592490000000001E+97</v>
      </c>
      <c r="BC74" s="1">
        <v>1.7566360000000001E+98</v>
      </c>
      <c r="BD74" s="1">
        <v>1.8047230000000001E+99</v>
      </c>
      <c r="BE74" s="1">
        <v>1.2514659999999999E+100</v>
      </c>
      <c r="BF74" s="1">
        <v>1.218861E+101</v>
      </c>
      <c r="BG74" s="1">
        <v>9.2537400000000001E+101</v>
      </c>
      <c r="BH74" s="1">
        <v>6.3740629999999995E+102</v>
      </c>
      <c r="BI74" s="1">
        <v>4.794128E+103</v>
      </c>
      <c r="BJ74" s="1">
        <v>2.661283E+104</v>
      </c>
      <c r="BK74" s="1">
        <v>1.908613E+105</v>
      </c>
      <c r="BL74" s="1">
        <v>1.1161799999999999E+106</v>
      </c>
      <c r="BM74" s="1">
        <v>6.0869129999999999E+106</v>
      </c>
      <c r="BN74" s="1">
        <v>3.5036270000000001E+107</v>
      </c>
      <c r="BO74" s="1">
        <v>1.59351E+108</v>
      </c>
      <c r="BP74" s="1">
        <v>8.7729320000000005E+108</v>
      </c>
      <c r="BQ74" s="1">
        <v>4.0882380000000003E+109</v>
      </c>
      <c r="BR74" s="1">
        <v>1.8087250000000001E+110</v>
      </c>
      <c r="BS74" s="1">
        <v>8.2459760000000003E+110</v>
      </c>
      <c r="BT74" s="1">
        <v>3.130896E+111</v>
      </c>
      <c r="BU74" s="1">
        <v>1.3672199999999999E+112</v>
      </c>
      <c r="BV74" s="1">
        <v>5.2126329999999996E+112</v>
      </c>
      <c r="BW74" s="1">
        <v>1.9090499999999999E+113</v>
      </c>
      <c r="BX74" s="1">
        <v>7.0832890000000001E+113</v>
      </c>
      <c r="BY74" s="1">
        <v>2.2800209999999999E+114</v>
      </c>
      <c r="BZ74" s="1">
        <v>8.107633E+114</v>
      </c>
      <c r="CA74" s="1">
        <v>2.5825409999999998E+115</v>
      </c>
      <c r="CB74" s="1">
        <v>7.9625270000000007E+115</v>
      </c>
      <c r="CC74" s="1">
        <v>2.45769E+116</v>
      </c>
      <c r="CD74" s="1">
        <v>3.4896779999999997E+116</v>
      </c>
    </row>
    <row r="75" spans="1:82" x14ac:dyDescent="0.3">
      <c r="A75">
        <v>148</v>
      </c>
      <c r="B75" s="1">
        <v>4.0911529999999998E+128</v>
      </c>
      <c r="C75" s="1">
        <v>8.7730179999999995E-138</v>
      </c>
      <c r="D75" s="1">
        <v>2.0391690000000001E-93</v>
      </c>
      <c r="E75" s="1">
        <v>2.2058310000000001E-78</v>
      </c>
      <c r="F75" s="1">
        <v>6.2449910000000005E-57</v>
      </c>
      <c r="G75" s="1">
        <v>6.6331109999999998E-48</v>
      </c>
      <c r="H75" s="1">
        <v>1.0217140000000001E-33</v>
      </c>
      <c r="I75" s="1">
        <v>1.9651320000000001E-22</v>
      </c>
      <c r="J75" s="1">
        <v>1.1326039999999999E-16</v>
      </c>
      <c r="K75" s="1">
        <v>9.2521049999999995E-8</v>
      </c>
      <c r="L75" s="1">
        <v>3.2695799999999998E-3</v>
      </c>
      <c r="M75" s="1">
        <v>72031.240000000005</v>
      </c>
      <c r="N75" s="1">
        <v>136614600000</v>
      </c>
      <c r="O75" s="1">
        <v>723827900000000</v>
      </c>
      <c r="P75" s="1">
        <v>2.3582830000000002E+20</v>
      </c>
      <c r="Q75" s="1">
        <v>3.0499219999999999E+23</v>
      </c>
      <c r="R75" s="1">
        <v>2.2868449999999999E+28</v>
      </c>
      <c r="S75" s="1">
        <v>3.9338110000000003E+32</v>
      </c>
      <c r="T75" s="1">
        <v>2.5828820000000001E+35</v>
      </c>
      <c r="U75" s="1">
        <v>2.1434210000000001E+39</v>
      </c>
      <c r="V75" s="1">
        <v>5.3123860000000002E+41</v>
      </c>
      <c r="W75" s="1">
        <v>2.088567E+45</v>
      </c>
      <c r="X75" s="1">
        <v>2.8146939999999999E+48</v>
      </c>
      <c r="Y75" s="1">
        <v>5.4519129999999999E+50</v>
      </c>
      <c r="Z75" s="1">
        <v>5.3493720000000002E+53</v>
      </c>
      <c r="AA75" s="1">
        <v>4.8193959999999999E+55</v>
      </c>
      <c r="AB75" s="1">
        <v>3.0933889999999998E+58</v>
      </c>
      <c r="AC75" s="1">
        <v>8.5632399999999996E+60</v>
      </c>
      <c r="AD75" s="1">
        <v>7.1914779999999996E+62</v>
      </c>
      <c r="AE75" s="1">
        <v>1.745148E+65</v>
      </c>
      <c r="AF75" s="1">
        <v>7.8012010000000005E+66</v>
      </c>
      <c r="AG75" s="1">
        <v>1.4619080000000001E+69</v>
      </c>
      <c r="AH75" s="1">
        <v>1.3871149999999999E+71</v>
      </c>
      <c r="AI75" s="1">
        <v>6.2062360000000001E+72</v>
      </c>
      <c r="AJ75" s="1">
        <v>5.61973E+74</v>
      </c>
      <c r="AK75" s="1">
        <v>1.4843579999999999E+76</v>
      </c>
      <c r="AL75" s="1">
        <v>1.1378709999999999E+78</v>
      </c>
      <c r="AM75" s="1">
        <v>4.9976040000000003E+79</v>
      </c>
      <c r="AN75" s="1">
        <v>1.3528690000000001E+81</v>
      </c>
      <c r="AO75" s="1">
        <v>5.8800640000000002E+82</v>
      </c>
      <c r="AP75" s="1">
        <v>1.0230589999999999E+84</v>
      </c>
      <c r="AQ75" s="1">
        <v>3.969308E+85</v>
      </c>
      <c r="AR75" s="1">
        <v>9.7442139999999995E+86</v>
      </c>
      <c r="AS75" s="1">
        <v>1.7409360000000001E+88</v>
      </c>
      <c r="AT75" s="1">
        <v>4.2821509999999999E+89</v>
      </c>
      <c r="AU75" s="1">
        <v>5.2794290000000003E+90</v>
      </c>
      <c r="AV75" s="1">
        <v>1.195855E+92</v>
      </c>
      <c r="AW75" s="1">
        <v>1.858614E+93</v>
      </c>
      <c r="AX75" s="1">
        <v>2.3353000000000001E+94</v>
      </c>
      <c r="AY75" s="1">
        <v>3.639925E+95</v>
      </c>
      <c r="AZ75" s="1">
        <v>3.3495679999999998E+96</v>
      </c>
      <c r="BA75" s="1">
        <v>4.8968590000000003E+97</v>
      </c>
      <c r="BB75" s="1">
        <v>5.2509139999999999E+98</v>
      </c>
      <c r="BC75" s="1">
        <v>4.8697050000000004E+99</v>
      </c>
      <c r="BD75" s="1">
        <v>5.2142400000000002E+100</v>
      </c>
      <c r="BE75" s="1">
        <v>3.7224529999999999E+101</v>
      </c>
      <c r="BF75" s="1">
        <v>3.7785700000000002E+102</v>
      </c>
      <c r="BG75" s="1">
        <v>2.9727589999999999E+103</v>
      </c>
      <c r="BH75" s="1">
        <v>2.113414E+104</v>
      </c>
      <c r="BI75" s="1">
        <v>1.6498890000000001E+105</v>
      </c>
      <c r="BJ75" s="1">
        <v>9.412881999999999E+105</v>
      </c>
      <c r="BK75" s="1">
        <v>7.008219E+106</v>
      </c>
      <c r="BL75" s="1">
        <v>4.2332760000000001E+107</v>
      </c>
      <c r="BM75" s="1">
        <v>2.3779569999999998E+108</v>
      </c>
      <c r="BN75" s="1">
        <v>1.4158479999999999E+109</v>
      </c>
      <c r="BO75" s="1">
        <v>6.6082170000000002E+109</v>
      </c>
      <c r="BP75" s="1">
        <v>3.764333E+110</v>
      </c>
      <c r="BQ75" s="1">
        <v>1.8070109999999999E+111</v>
      </c>
      <c r="BR75" s="1">
        <v>8.2201099999999997E+111</v>
      </c>
      <c r="BS75" s="1">
        <v>3.8653069999999998E+112</v>
      </c>
      <c r="BT75" s="1">
        <v>1.50402E+113</v>
      </c>
      <c r="BU75" s="1">
        <v>6.7763619999999996E+113</v>
      </c>
      <c r="BV75" s="1">
        <v>2.6552790000000003E+114</v>
      </c>
      <c r="BW75" s="1">
        <v>9.9823639999999995E+114</v>
      </c>
      <c r="BX75" s="1">
        <v>3.8107660000000001E+115</v>
      </c>
      <c r="BY75" s="1">
        <v>1.255524E+116</v>
      </c>
      <c r="BZ75" s="1">
        <v>4.5948779999999997E+116</v>
      </c>
      <c r="CA75" s="1">
        <v>1.501329E+117</v>
      </c>
      <c r="CB75" s="1">
        <v>4.7444100000000003E+117</v>
      </c>
      <c r="CC75" s="1">
        <v>1.5034360000000001E+118</v>
      </c>
      <c r="CD75" s="1">
        <v>2.1490790000000001E+118</v>
      </c>
    </row>
    <row r="76" spans="1:82" x14ac:dyDescent="0.3">
      <c r="A76">
        <v>150</v>
      </c>
      <c r="B76" s="1">
        <v>6.0958179999999995E+130</v>
      </c>
      <c r="C76" s="1">
        <v>1.352626E-139</v>
      </c>
      <c r="D76" s="1">
        <v>1.2575929999999999E-94</v>
      </c>
      <c r="E76" s="1">
        <v>2.1255819999999999E-79</v>
      </c>
      <c r="F76" s="1">
        <v>1.179479E-57</v>
      </c>
      <c r="G76" s="1">
        <v>1.6362780000000001E-48</v>
      </c>
      <c r="H76" s="1">
        <v>3.9380759999999998E-34</v>
      </c>
      <c r="I76" s="1">
        <v>1.090691E-22</v>
      </c>
      <c r="J76" s="1">
        <v>7.3775009999999999E-17</v>
      </c>
      <c r="K76" s="1">
        <v>8.0233580000000001E-8</v>
      </c>
      <c r="L76" s="1">
        <v>3.2259929999999999E-3</v>
      </c>
      <c r="M76" s="1">
        <v>89945.74</v>
      </c>
      <c r="N76" s="1">
        <v>210561800000</v>
      </c>
      <c r="O76" s="1">
        <v>1230184000000000</v>
      </c>
      <c r="P76" s="1">
        <v>4.8068659999999997E+20</v>
      </c>
      <c r="Q76" s="1">
        <v>6.7700959999999999E+23</v>
      </c>
      <c r="R76" s="1">
        <v>5.9563769999999998E+28</v>
      </c>
      <c r="S76" s="1">
        <v>1.18684E+33</v>
      </c>
      <c r="T76" s="1">
        <v>8.3695059999999997E+35</v>
      </c>
      <c r="U76" s="1">
        <v>7.9306500000000001E+39</v>
      </c>
      <c r="V76" s="1">
        <v>2.0960639999999999E+42</v>
      </c>
      <c r="W76" s="1">
        <v>9.2977859999999994E+45</v>
      </c>
      <c r="X76" s="1">
        <v>1.4004650000000001E+49</v>
      </c>
      <c r="Y76" s="1">
        <v>2.874761E+51</v>
      </c>
      <c r="Z76" s="1">
        <v>3.1289549999999998E+54</v>
      </c>
      <c r="AA76" s="1">
        <v>2.9705530000000001E+56</v>
      </c>
      <c r="AB76" s="1">
        <v>2.0999070000000001E+59</v>
      </c>
      <c r="AC76" s="1">
        <v>6.3475420000000003E+61</v>
      </c>
      <c r="AD76" s="1">
        <v>5.606639E+63</v>
      </c>
      <c r="AE76" s="1">
        <v>1.480514E+66</v>
      </c>
      <c r="AF76" s="1">
        <v>6.9223660000000006E+67</v>
      </c>
      <c r="AG76" s="1">
        <v>1.4053369999999999E+70</v>
      </c>
      <c r="AH76" s="1">
        <v>1.432628E+72</v>
      </c>
      <c r="AI76" s="1">
        <v>6.7084270000000004E+73</v>
      </c>
      <c r="AJ76" s="1">
        <v>6.5200339999999998E+75</v>
      </c>
      <c r="AK76" s="1">
        <v>1.7921930000000001E+77</v>
      </c>
      <c r="AL76" s="1">
        <v>1.4706489999999999E+79</v>
      </c>
      <c r="AM76" s="1">
        <v>6.8589379999999997E+80</v>
      </c>
      <c r="AN76" s="1">
        <v>1.9360370000000001E+82</v>
      </c>
      <c r="AO76" s="1">
        <v>8.9400349999999997E+83</v>
      </c>
      <c r="AP76" s="1">
        <v>1.6127270000000002E+85</v>
      </c>
      <c r="AQ76" s="1">
        <v>6.6373930000000001E+86</v>
      </c>
      <c r="AR76" s="1">
        <v>1.7153260000000001E+88</v>
      </c>
      <c r="AS76" s="1">
        <v>3.1857630000000002E+89</v>
      </c>
      <c r="AT76" s="1">
        <v>8.2597869999999997E+90</v>
      </c>
      <c r="AU76" s="1">
        <v>1.0528070000000001E+92</v>
      </c>
      <c r="AV76" s="1">
        <v>2.5116949999999999E+93</v>
      </c>
      <c r="AW76" s="1">
        <v>4.0826490000000004E+94</v>
      </c>
      <c r="AX76" s="1">
        <v>5.3181849999999999E+95</v>
      </c>
      <c r="AY76" s="1">
        <v>8.6833300000000001E+96</v>
      </c>
      <c r="AZ76" s="1">
        <v>8.2418130000000004E+97</v>
      </c>
      <c r="BA76" s="1">
        <v>1.261793E+99</v>
      </c>
      <c r="BB76" s="1">
        <v>1.407851E+100</v>
      </c>
      <c r="BC76" s="1">
        <v>1.35037E+101</v>
      </c>
      <c r="BD76" s="1">
        <v>1.507078E+102</v>
      </c>
      <c r="BE76" s="1">
        <v>1.1075399999999999E+103</v>
      </c>
      <c r="BF76" s="1">
        <v>1.171793E+104</v>
      </c>
      <c r="BG76" s="1">
        <v>9.5538500000000005E+104</v>
      </c>
      <c r="BH76" s="1">
        <v>7.0095840000000001E+105</v>
      </c>
      <c r="BI76" s="1">
        <v>5.6802909999999999E+106</v>
      </c>
      <c r="BJ76" s="1">
        <v>3.3303190000000003E+107</v>
      </c>
      <c r="BK76" s="1">
        <v>2.5742950000000002E+108</v>
      </c>
      <c r="BL76" s="1">
        <v>1.606198E+109</v>
      </c>
      <c r="BM76" s="1">
        <v>9.2931539999999994E+109</v>
      </c>
      <c r="BN76" s="1">
        <v>5.7239489999999998E+110</v>
      </c>
      <c r="BO76" s="1">
        <v>2.7413220000000002E+111</v>
      </c>
      <c r="BP76" s="1">
        <v>1.6158669999999999E+112</v>
      </c>
      <c r="BQ76" s="1">
        <v>7.9905119999999994E+112</v>
      </c>
      <c r="BR76" s="1">
        <v>3.7372429999999998E+113</v>
      </c>
      <c r="BS76" s="1">
        <v>1.812675E+114</v>
      </c>
      <c r="BT76" s="1">
        <v>7.2277509999999995E+114</v>
      </c>
      <c r="BU76" s="1">
        <v>3.360057E+115</v>
      </c>
      <c r="BV76" s="1">
        <v>1.3532150000000001E+116</v>
      </c>
      <c r="BW76" s="1">
        <v>5.2220239999999997E+116</v>
      </c>
      <c r="BX76" s="1">
        <v>2.0511729999999999E+117</v>
      </c>
      <c r="BY76" s="1">
        <v>6.916708E+117</v>
      </c>
      <c r="BZ76" s="1">
        <v>2.6053680000000001E+118</v>
      </c>
      <c r="CA76" s="1">
        <v>8.7323180000000007E+118</v>
      </c>
      <c r="CB76" s="1">
        <v>2.8283289999999999E+119</v>
      </c>
      <c r="CC76" s="1">
        <v>9.2019800000000001E+119</v>
      </c>
      <c r="CD76" s="1">
        <v>1.3241399999999999E+120</v>
      </c>
    </row>
    <row r="77" spans="1:82" x14ac:dyDescent="0.3">
      <c r="A77">
        <v>152</v>
      </c>
      <c r="B77" s="1">
        <v>9.2046860000000005E+132</v>
      </c>
      <c r="C77" s="1">
        <v>2.085848E-141</v>
      </c>
      <c r="D77" s="1">
        <v>7.7571720000000008E-96</v>
      </c>
      <c r="E77" s="1">
        <v>2.0486129999999999E-80</v>
      </c>
      <c r="F77" s="1">
        <v>2.228049E-58</v>
      </c>
      <c r="G77" s="1">
        <v>4.0371369999999997E-49</v>
      </c>
      <c r="H77" s="1">
        <v>1.518152E-34</v>
      </c>
      <c r="I77" s="1">
        <v>6.0546420000000003E-23</v>
      </c>
      <c r="J77" s="1">
        <v>4.806369E-17</v>
      </c>
      <c r="K77" s="1">
        <v>6.9590380000000005E-8</v>
      </c>
      <c r="L77" s="1">
        <v>3.183553E-3</v>
      </c>
      <c r="M77" s="1">
        <v>112335.9</v>
      </c>
      <c r="N77" s="1">
        <v>324600000000</v>
      </c>
      <c r="O77" s="1">
        <v>2091143000000000</v>
      </c>
      <c r="P77" s="1">
        <v>9.7997110000000002E+20</v>
      </c>
      <c r="Q77" s="1">
        <v>1.50307E+24</v>
      </c>
      <c r="R77" s="1">
        <v>1.551714E+29</v>
      </c>
      <c r="S77" s="1">
        <v>3.5817140000000002E+33</v>
      </c>
      <c r="T77" s="1">
        <v>2.7125489999999998E+36</v>
      </c>
      <c r="U77" s="1">
        <v>2.9350249999999999E+40</v>
      </c>
      <c r="V77" s="1">
        <v>8.2717970000000005E+42</v>
      </c>
      <c r="W77" s="1">
        <v>4.140035E+46</v>
      </c>
      <c r="X77" s="1">
        <v>6.9706579999999996E+49</v>
      </c>
      <c r="Y77" s="1">
        <v>1.51615E+52</v>
      </c>
      <c r="Z77" s="1">
        <v>1.830695E+55</v>
      </c>
      <c r="AA77" s="1">
        <v>1.8313219999999999E+57</v>
      </c>
      <c r="AB77" s="1">
        <v>1.4258330000000001E+60</v>
      </c>
      <c r="AC77" s="1">
        <v>4.7071650000000001E+62</v>
      </c>
      <c r="AD77" s="1">
        <v>4.3720000000000001E+64</v>
      </c>
      <c r="AE77" s="1">
        <v>1.256397E+67</v>
      </c>
      <c r="AF77" s="1">
        <v>6.143747E+68</v>
      </c>
      <c r="AG77" s="1">
        <v>1.3513029999999999E+71</v>
      </c>
      <c r="AH77" s="1">
        <v>1.4802969999999999E+73</v>
      </c>
      <c r="AI77" s="1">
        <v>7.2528989999999995E+74</v>
      </c>
      <c r="AJ77" s="1">
        <v>7.5670660000000003E+76</v>
      </c>
      <c r="AK77" s="1">
        <v>2.1643159999999999E+78</v>
      </c>
      <c r="AL77" s="1">
        <v>1.9012690000000001E+80</v>
      </c>
      <c r="AM77" s="1">
        <v>9.4176650000000005E+81</v>
      </c>
      <c r="AN77" s="1">
        <v>2.7712510000000002E+83</v>
      </c>
      <c r="AO77" s="1">
        <v>1.3597059999999999E+85</v>
      </c>
      <c r="AP77" s="1">
        <v>2.5428189999999998E+86</v>
      </c>
      <c r="AQ77" s="1">
        <v>1.1102100000000001E+88</v>
      </c>
      <c r="AR77" s="1">
        <v>3.0208589999999999E+89</v>
      </c>
      <c r="AS77" s="1">
        <v>5.8311529999999996E+90</v>
      </c>
      <c r="AT77" s="1">
        <v>1.5937790000000001E+92</v>
      </c>
      <c r="AU77" s="1">
        <v>2.099958E+93</v>
      </c>
      <c r="AV77" s="1">
        <v>5.27699E+94</v>
      </c>
      <c r="AW77" s="1">
        <v>8.9716459999999999E+95</v>
      </c>
      <c r="AX77" s="1">
        <v>1.2114379999999999E+97</v>
      </c>
      <c r="AY77" s="1">
        <v>2.07222E+98</v>
      </c>
      <c r="AZ77" s="1">
        <v>2.028449E+99</v>
      </c>
      <c r="BA77" s="1">
        <v>3.252346E+100</v>
      </c>
      <c r="BB77" s="1">
        <v>3.7761709999999998E+101</v>
      </c>
      <c r="BC77" s="1">
        <v>3.7456559999999998E+102</v>
      </c>
      <c r="BD77" s="1">
        <v>4.3575299999999997E+103</v>
      </c>
      <c r="BE77" s="1">
        <v>3.2961460000000001E+104</v>
      </c>
      <c r="BF77" s="1">
        <v>3.6351349999999998E+105</v>
      </c>
      <c r="BG77" s="1">
        <v>3.0716330000000001E+106</v>
      </c>
      <c r="BH77" s="1">
        <v>2.3256000000000001E+107</v>
      </c>
      <c r="BI77" s="1">
        <v>1.9563769999999999E+108</v>
      </c>
      <c r="BJ77" s="1">
        <v>1.178628E+109</v>
      </c>
      <c r="BK77" s="1">
        <v>9.4594250000000004E+109</v>
      </c>
      <c r="BL77" s="1">
        <v>6.0967349999999995E+110</v>
      </c>
      <c r="BM77" s="1">
        <v>3.633037E+111</v>
      </c>
      <c r="BN77" s="1">
        <v>2.3149950000000001E+112</v>
      </c>
      <c r="BO77" s="1">
        <v>1.137567E+113</v>
      </c>
      <c r="BP77" s="1">
        <v>6.9389210000000004E+113</v>
      </c>
      <c r="BQ77" s="1">
        <v>3.534858E+114</v>
      </c>
      <c r="BR77" s="1">
        <v>1.69976E+115</v>
      </c>
      <c r="BS77" s="1">
        <v>8.5043970000000004E+115</v>
      </c>
      <c r="BT77" s="1">
        <v>3.4746519999999999E+116</v>
      </c>
      <c r="BU77" s="1">
        <v>1.6667939999999999E+117</v>
      </c>
      <c r="BV77" s="1">
        <v>6.8995450000000003E+117</v>
      </c>
      <c r="BW77" s="1">
        <v>2.732919E+118</v>
      </c>
      <c r="BX77" s="1">
        <v>1.104582E+119</v>
      </c>
      <c r="BY77" s="1">
        <v>3.8120149999999999E+119</v>
      </c>
      <c r="BZ77" s="1">
        <v>1.4779889999999999E+120</v>
      </c>
      <c r="CA77" s="1">
        <v>5.0815980000000002E+120</v>
      </c>
      <c r="CB77" s="1">
        <v>1.686886E+121</v>
      </c>
      <c r="CC77" s="1">
        <v>5.6351769999999997E+121</v>
      </c>
      <c r="CD77" s="1">
        <v>8.1624679999999996E+121</v>
      </c>
    </row>
    <row r="78" spans="1:82" x14ac:dyDescent="0.3">
      <c r="A78">
        <v>154</v>
      </c>
      <c r="B78" s="1">
        <v>1.408317E+135</v>
      </c>
      <c r="C78" s="1">
        <v>3.2170809999999998E-143</v>
      </c>
      <c r="D78" s="1">
        <v>4.7856499999999997E-97</v>
      </c>
      <c r="E78" s="1">
        <v>1.9747680000000001E-81</v>
      </c>
      <c r="F78" s="1">
        <v>4.2095310000000001E-59</v>
      </c>
      <c r="G78" s="1">
        <v>9.9624079999999994E-50</v>
      </c>
      <c r="H78" s="1">
        <v>5.8535730000000002E-35</v>
      </c>
      <c r="I78" s="1">
        <v>3.3616309999999997E-23</v>
      </c>
      <c r="J78" s="1">
        <v>3.1318419999999998E-17</v>
      </c>
      <c r="K78" s="1">
        <v>6.036951E-8</v>
      </c>
      <c r="L78" s="1">
        <v>3.1422149999999999E-3</v>
      </c>
      <c r="M78" s="1">
        <v>140324.1</v>
      </c>
      <c r="N78" s="1">
        <v>500496200000</v>
      </c>
      <c r="O78" s="1">
        <v>3555278000000000</v>
      </c>
      <c r="P78" s="1">
        <v>1.998237E+21</v>
      </c>
      <c r="Q78" s="1">
        <v>3.3376439999999998E+24</v>
      </c>
      <c r="R78" s="1">
        <v>4.0431769999999999E+29</v>
      </c>
      <c r="S78" s="1">
        <v>1.081196E+34</v>
      </c>
      <c r="T78" s="1">
        <v>8.7929669999999994E+36</v>
      </c>
      <c r="U78" s="1">
        <v>1.0864579999999999E+41</v>
      </c>
      <c r="V78" s="1">
        <v>3.2649250000000002E+43</v>
      </c>
      <c r="W78" s="1">
        <v>1.8438229999999999E+47</v>
      </c>
      <c r="X78" s="1">
        <v>3.4708009999999999E+50</v>
      </c>
      <c r="Y78" s="1">
        <v>7.9977510000000004E+52</v>
      </c>
      <c r="Z78" s="1">
        <v>1.071392E+56</v>
      </c>
      <c r="AA78" s="1">
        <v>1.1292040000000001E+58</v>
      </c>
      <c r="AB78" s="1">
        <v>9.6836169999999999E+60</v>
      </c>
      <c r="AC78" s="1">
        <v>3.4921600000000002E+63</v>
      </c>
      <c r="AD78" s="1">
        <v>3.40995E+65</v>
      </c>
      <c r="AE78" s="1">
        <v>1.066526E+68</v>
      </c>
      <c r="AF78" s="1">
        <v>5.4537529999999997E+69</v>
      </c>
      <c r="AG78" s="1">
        <v>1.299671E+72</v>
      </c>
      <c r="AH78" s="1">
        <v>1.53022E+74</v>
      </c>
      <c r="AI78" s="1">
        <v>7.8432890000000006E+75</v>
      </c>
      <c r="AJ78" s="1">
        <v>8.7850540000000003E+77</v>
      </c>
      <c r="AK78" s="1">
        <v>2.6142290000000001E+79</v>
      </c>
      <c r="AL78" s="1">
        <v>2.4586319999999998E+81</v>
      </c>
      <c r="AM78" s="1">
        <v>1.2936500000000001E+83</v>
      </c>
      <c r="AN78" s="1">
        <v>3.9677040000000001E+84</v>
      </c>
      <c r="AO78" s="1">
        <v>2.0686920000000001E+86</v>
      </c>
      <c r="AP78" s="1">
        <v>4.010161E+87</v>
      </c>
      <c r="AQ78" s="1">
        <v>1.8575239999999999E+89</v>
      </c>
      <c r="AR78" s="1">
        <v>5.3222440000000001E+90</v>
      </c>
      <c r="AS78" s="1">
        <v>1.067585E+92</v>
      </c>
      <c r="AT78" s="1">
        <v>3.0763500000000001E+93</v>
      </c>
      <c r="AU78" s="1">
        <v>4.1895740000000002E+94</v>
      </c>
      <c r="AV78" s="1">
        <v>1.1090039999999999E+96</v>
      </c>
      <c r="AW78" s="1">
        <v>1.9723140000000002E+97</v>
      </c>
      <c r="AX78" s="1">
        <v>2.7602790000000001E+98</v>
      </c>
      <c r="AY78" s="1">
        <v>4.9469460000000004E+99</v>
      </c>
      <c r="AZ78" s="1">
        <v>4.9935550000000002E+100</v>
      </c>
      <c r="BA78" s="1">
        <v>8.3856969999999997E+101</v>
      </c>
      <c r="BB78" s="1">
        <v>1.0132480000000001E+103</v>
      </c>
      <c r="BC78" s="1">
        <v>1.039261E+104</v>
      </c>
      <c r="BD78" s="1">
        <v>1.2603779999999999E+105</v>
      </c>
      <c r="BE78" s="1">
        <v>9.8121880000000002E+105</v>
      </c>
      <c r="BF78" s="1">
        <v>1.128059E+107</v>
      </c>
      <c r="BG78" s="1">
        <v>9.8793540000000002E+107</v>
      </c>
      <c r="BH78" s="1">
        <v>7.7180730000000004E+108</v>
      </c>
      <c r="BI78" s="1">
        <v>6.740567E+109</v>
      </c>
      <c r="BJ78" s="1">
        <v>4.1724430000000003E+110</v>
      </c>
      <c r="BK78" s="1">
        <v>3.477142E+111</v>
      </c>
      <c r="BL78" s="1">
        <v>2.3150840000000002E+112</v>
      </c>
      <c r="BM78" s="1">
        <v>1.4207539999999999E+113</v>
      </c>
      <c r="BN78" s="1">
        <v>9.3664390000000005E+113</v>
      </c>
      <c r="BO78" s="1">
        <v>4.7220449999999999E+114</v>
      </c>
      <c r="BP78" s="1">
        <v>2.9808599999999998E+115</v>
      </c>
      <c r="BQ78" s="1">
        <v>1.5644009999999999E+116</v>
      </c>
      <c r="BR78" s="1">
        <v>7.7335940000000003E+116</v>
      </c>
      <c r="BS78" s="1">
        <v>3.9916209999999999E+117</v>
      </c>
      <c r="BT78" s="1">
        <v>1.6709830000000001E+118</v>
      </c>
      <c r="BU78" s="1">
        <v>8.2717310000000008E+118</v>
      </c>
      <c r="BV78" s="1">
        <v>3.5193720000000003E+119</v>
      </c>
      <c r="BW78" s="1">
        <v>1.4308379999999999E+120</v>
      </c>
      <c r="BX78" s="1">
        <v>5.9510309999999999E+120</v>
      </c>
      <c r="BY78" s="1">
        <v>2.101762E+121</v>
      </c>
      <c r="BZ78" s="1">
        <v>8.3882839999999998E+121</v>
      </c>
      <c r="CA78" s="1">
        <v>2.958563E+122</v>
      </c>
      <c r="CB78" s="1">
        <v>1.006564E+123</v>
      </c>
      <c r="CC78" s="1">
        <v>3.4526730000000002E+123</v>
      </c>
      <c r="CD78" s="1">
        <v>5.033919E+123</v>
      </c>
    </row>
    <row r="79" spans="1:82" x14ac:dyDescent="0.3">
      <c r="A79">
        <v>156</v>
      </c>
      <c r="B79" s="1">
        <v>2.1828910000000002E+137</v>
      </c>
      <c r="C79" s="1">
        <v>4.9626480000000001E-145</v>
      </c>
      <c r="D79" s="1">
        <v>2.952914E-98</v>
      </c>
      <c r="E79" s="1">
        <v>1.9039030000000001E-82</v>
      </c>
      <c r="F79" s="1">
        <v>7.954542E-60</v>
      </c>
      <c r="G79" s="1">
        <v>2.4588249999999998E-50</v>
      </c>
      <c r="H79" s="1">
        <v>2.2573530000000001E-35</v>
      </c>
      <c r="I79" s="1">
        <v>1.8667429999999999E-23</v>
      </c>
      <c r="J79" s="1">
        <v>2.041059E-17</v>
      </c>
      <c r="K79" s="1">
        <v>5.2379279999999999E-8</v>
      </c>
      <c r="L79" s="1">
        <v>3.1019369999999999E-3</v>
      </c>
      <c r="M79" s="1">
        <v>175315.5</v>
      </c>
      <c r="N79" s="1">
        <v>771851400000</v>
      </c>
      <c r="O79" s="1">
        <v>6045581000000000</v>
      </c>
      <c r="P79" s="1">
        <v>4.0753080000000001E+21</v>
      </c>
      <c r="Q79" s="1">
        <v>7.4126799999999997E+24</v>
      </c>
      <c r="R79" s="1">
        <v>1.05369E+30</v>
      </c>
      <c r="S79" s="1">
        <v>3.2645900000000001E+34</v>
      </c>
      <c r="T79" s="1">
        <v>2.8508300000000002E+37</v>
      </c>
      <c r="U79" s="1">
        <v>4.0226219999999998E+41</v>
      </c>
      <c r="V79" s="1">
        <v>1.2889100000000001E+44</v>
      </c>
      <c r="W79" s="1">
        <v>8.2133849999999995E+47</v>
      </c>
      <c r="X79" s="1">
        <v>1.7287590000000002E+51</v>
      </c>
      <c r="Y79" s="1">
        <v>4.219647E+53</v>
      </c>
      <c r="Z79" s="1">
        <v>6.2718120000000003E+56</v>
      </c>
      <c r="AA79" s="1">
        <v>6.9639940000000004E+58</v>
      </c>
      <c r="AB79" s="1">
        <v>6.5781460000000002E+61</v>
      </c>
      <c r="AC79" s="1">
        <v>2.5918139999999999E+64</v>
      </c>
      <c r="AD79" s="1">
        <v>2.6601350000000001E+66</v>
      </c>
      <c r="AE79" s="1">
        <v>9.0561119999999994E+68</v>
      </c>
      <c r="AF79" s="1">
        <v>4.8421560000000001E+70</v>
      </c>
      <c r="AG79" s="1">
        <v>1.250315E+73</v>
      </c>
      <c r="AH79" s="1">
        <v>1.5825010000000001E+75</v>
      </c>
      <c r="AI79" s="1">
        <v>8.483554E+76</v>
      </c>
      <c r="AJ79" s="1">
        <v>1.0202270000000001E+79</v>
      </c>
      <c r="AK79" s="1">
        <v>3.1582849999999999E+80</v>
      </c>
      <c r="AL79" s="1">
        <v>3.1802079999999999E+82</v>
      </c>
      <c r="AM79" s="1">
        <v>1.7777620000000001E+84</v>
      </c>
      <c r="AN79" s="1">
        <v>5.6819950000000002E+85</v>
      </c>
      <c r="AO79" s="1">
        <v>3.148384E+87</v>
      </c>
      <c r="AP79" s="1">
        <v>6.3255329999999997E+88</v>
      </c>
      <c r="AQ79" s="1">
        <v>3.1087200000000001E+90</v>
      </c>
      <c r="AR79" s="1">
        <v>9.3807189999999996E+91</v>
      </c>
      <c r="AS79" s="1">
        <v>1.9550339999999999E+93</v>
      </c>
      <c r="AT79" s="1">
        <v>5.9400250000000002E+94</v>
      </c>
      <c r="AU79" s="1">
        <v>8.3603319999999998E+95</v>
      </c>
      <c r="AV79" s="1">
        <v>2.3313310000000001E+97</v>
      </c>
      <c r="AW79" s="1">
        <v>4.3376079999999999E+98</v>
      </c>
      <c r="AX79" s="1">
        <v>6.2909299999999996E+99</v>
      </c>
      <c r="AY79" s="1">
        <v>1.1813719999999999E+101</v>
      </c>
      <c r="AZ79" s="1">
        <v>1.229579E+102</v>
      </c>
      <c r="BA79" s="1">
        <v>2.1627779999999998E+103</v>
      </c>
      <c r="BB79" s="1">
        <v>2.7198569999999999E+104</v>
      </c>
      <c r="BC79" s="1">
        <v>2.8842919999999999E+105</v>
      </c>
      <c r="BD79" s="1">
        <v>3.646813E+106</v>
      </c>
      <c r="BE79" s="1">
        <v>2.921693E+107</v>
      </c>
      <c r="BF79" s="1">
        <v>3.5017139999999999E+108</v>
      </c>
      <c r="BG79" s="1">
        <v>3.1787220000000001E+109</v>
      </c>
      <c r="BH79" s="1">
        <v>2.5621799999999999E+110</v>
      </c>
      <c r="BI79" s="1">
        <v>2.3232599999999999E+111</v>
      </c>
      <c r="BJ79" s="1">
        <v>1.477487E+112</v>
      </c>
      <c r="BK79" s="1">
        <v>1.2785770000000001E+113</v>
      </c>
      <c r="BL79" s="1">
        <v>8.7943450000000002E+113</v>
      </c>
      <c r="BM79" s="1">
        <v>5.5578429999999995E+114</v>
      </c>
      <c r="BN79" s="1">
        <v>3.7910929999999998E+115</v>
      </c>
      <c r="BO79" s="1">
        <v>1.960717E+116</v>
      </c>
      <c r="BP79" s="1">
        <v>1.2810010000000001E+117</v>
      </c>
      <c r="BQ79" s="1">
        <v>6.9262449999999995E+117</v>
      </c>
      <c r="BR79" s="1">
        <v>3.5198730000000002E+118</v>
      </c>
      <c r="BS79" s="1">
        <v>1.8742679999999999E+119</v>
      </c>
      <c r="BT79" s="1">
        <v>8.0385990000000002E+119</v>
      </c>
      <c r="BU79" s="1">
        <v>4.1066160000000001E+120</v>
      </c>
      <c r="BV79" s="1">
        <v>1.7959539999999999E+121</v>
      </c>
      <c r="BW79" s="1">
        <v>7.4941759999999998E+121</v>
      </c>
      <c r="BX79" s="1">
        <v>3.2075899999999999E+122</v>
      </c>
      <c r="BY79" s="1">
        <v>1.159257E+123</v>
      </c>
      <c r="BZ79" s="1">
        <v>4.7628599999999998E+123</v>
      </c>
      <c r="CA79" s="1">
        <v>1.7233129999999999E+124</v>
      </c>
      <c r="CB79" s="1">
        <v>6.0088279999999999E+124</v>
      </c>
      <c r="CC79" s="1">
        <v>2.1164940000000001E+125</v>
      </c>
      <c r="CD79" s="1">
        <v>3.1058510000000001E+125</v>
      </c>
    </row>
    <row r="80" spans="1:82" x14ac:dyDescent="0.3">
      <c r="A80">
        <v>158</v>
      </c>
      <c r="B80" s="1">
        <v>3.4271390000000001E+139</v>
      </c>
      <c r="C80" s="1">
        <v>7.6565919999999998E-147</v>
      </c>
      <c r="D80" s="1">
        <v>1.822348E-99</v>
      </c>
      <c r="E80" s="1">
        <v>1.835879E-83</v>
      </c>
      <c r="F80" s="1">
        <v>1.503375E-60</v>
      </c>
      <c r="G80" s="1">
        <v>6.0696230000000005E-51</v>
      </c>
      <c r="H80" s="1">
        <v>8.7066040000000003E-36</v>
      </c>
      <c r="I80" s="1">
        <v>1.0367889999999999E-23</v>
      </c>
      <c r="J80" s="1">
        <v>1.3303999999999999E-17</v>
      </c>
      <c r="K80" s="1">
        <v>4.5454079999999997E-8</v>
      </c>
      <c r="L80" s="1">
        <v>3.0626780000000001E-3</v>
      </c>
      <c r="M80" s="1">
        <v>219068.79999999999</v>
      </c>
      <c r="N80" s="1">
        <v>1190542000000</v>
      </c>
      <c r="O80" s="1">
        <v>1.028194E+16</v>
      </c>
      <c r="P80" s="1">
        <v>8.3128789999999999E+21</v>
      </c>
      <c r="Q80" s="1">
        <v>1.64658E+25</v>
      </c>
      <c r="R80" s="1">
        <v>2.7465050000000001E+30</v>
      </c>
      <c r="S80" s="1">
        <v>9.8595899999999994E+34</v>
      </c>
      <c r="T80" s="1">
        <v>9.2444890000000004E+37</v>
      </c>
      <c r="U80" s="1">
        <v>1.4896940000000001E+42</v>
      </c>
      <c r="V80" s="1">
        <v>5.0891590000000002E+44</v>
      </c>
      <c r="W80" s="1">
        <v>3.6594040000000002E+48</v>
      </c>
      <c r="X80" s="1">
        <v>8.6135519999999995E+51</v>
      </c>
      <c r="Y80" s="1">
        <v>2.226716E+54</v>
      </c>
      <c r="Z80" s="1">
        <v>3.6723670000000002E+57</v>
      </c>
      <c r="AA80" s="1">
        <v>4.2955680000000003E+59</v>
      </c>
      <c r="AB80" s="1">
        <v>4.4695469999999999E+62</v>
      </c>
      <c r="AC80" s="1">
        <v>1.9243469999999999E+65</v>
      </c>
      <c r="AD80" s="1">
        <v>2.0756050000000001E+67</v>
      </c>
      <c r="AE80" s="1">
        <v>7.6919149999999999E+69</v>
      </c>
      <c r="AF80" s="1">
        <v>4.2999250000000002E+71</v>
      </c>
      <c r="AG80" s="1">
        <v>1.203115E+74</v>
      </c>
      <c r="AH80" s="1">
        <v>1.6372469999999999E+76</v>
      </c>
      <c r="AI80" s="1">
        <v>9.1779940000000005E+77</v>
      </c>
      <c r="AJ80" s="1">
        <v>1.1851700000000001E+80</v>
      </c>
      <c r="AK80" s="1">
        <v>3.8162890000000004E+81</v>
      </c>
      <c r="AL80" s="1">
        <v>4.1145889999999999E+83</v>
      </c>
      <c r="AM80" s="1">
        <v>2.4440489999999999E+85</v>
      </c>
      <c r="AN80" s="1">
        <v>8.1387560000000002E+86</v>
      </c>
      <c r="AO80" s="1">
        <v>4.7931039999999997E+88</v>
      </c>
      <c r="AP80" s="1">
        <v>9.9797360000000001E+89</v>
      </c>
      <c r="AQ80" s="1">
        <v>5.204078E+91</v>
      </c>
      <c r="AR80" s="1">
        <v>1.654059E+93</v>
      </c>
      <c r="AS80" s="1">
        <v>3.5810250000000001E+94</v>
      </c>
      <c r="AT80" s="1">
        <v>1.1473130000000001E+96</v>
      </c>
      <c r="AU80" s="1">
        <v>1.668664E+97</v>
      </c>
      <c r="AV80" s="1">
        <v>4.9022469999999997E+98</v>
      </c>
      <c r="AW80" s="1">
        <v>9.5431540000000004E+99</v>
      </c>
      <c r="AX80" s="1">
        <v>1.434115E+101</v>
      </c>
      <c r="AY80" s="1">
        <v>2.8221530000000002E+102</v>
      </c>
      <c r="AZ80" s="1">
        <v>3.028317E+103</v>
      </c>
      <c r="BA80" s="1">
        <v>5.5797059999999998E+104</v>
      </c>
      <c r="BB80" s="1">
        <v>7.3036339999999998E+105</v>
      </c>
      <c r="BC80" s="1">
        <v>8.0069720000000008E+106</v>
      </c>
      <c r="BD80" s="1">
        <v>1.0555390000000001E+108</v>
      </c>
      <c r="BE80" s="1">
        <v>8.7017990000000004E+108</v>
      </c>
      <c r="BF80" s="1">
        <v>1.087335E+110</v>
      </c>
      <c r="BG80" s="1">
        <v>1.023146E+111</v>
      </c>
      <c r="BH80" s="1">
        <v>8.5081169999999995E+111</v>
      </c>
      <c r="BI80" s="1">
        <v>8.0103699999999998E+112</v>
      </c>
      <c r="BJ80" s="1">
        <v>5.2332570000000001E+113</v>
      </c>
      <c r="BK80" s="1">
        <v>4.7029879999999999E+114</v>
      </c>
      <c r="BL80" s="1">
        <v>3.3419759999999998E+115</v>
      </c>
      <c r="BM80" s="1">
        <v>2.1748399999999999E+116</v>
      </c>
      <c r="BN80" s="1">
        <v>1.5350250000000001E+117</v>
      </c>
      <c r="BO80" s="1">
        <v>8.1438009999999998E+117</v>
      </c>
      <c r="BP80" s="1">
        <v>5.5069489999999999E+118</v>
      </c>
      <c r="BQ80" s="1">
        <v>3.0677290000000001E+119</v>
      </c>
      <c r="BR80" s="1">
        <v>1.602579E+120</v>
      </c>
      <c r="BS80" s="1">
        <v>8.8041170000000005E+120</v>
      </c>
      <c r="BT80" s="1">
        <v>3.868394E+121</v>
      </c>
      <c r="BU80" s="1">
        <v>2.0395740000000001E+122</v>
      </c>
      <c r="BV80" s="1">
        <v>9.1686429999999998E+122</v>
      </c>
      <c r="BW80" s="1">
        <v>3.926639E+123</v>
      </c>
      <c r="BX80" s="1">
        <v>1.7296240000000001E+124</v>
      </c>
      <c r="BY80" s="1">
        <v>6.3964230000000001E+124</v>
      </c>
      <c r="BZ80" s="1">
        <v>2.7055059999999999E+125</v>
      </c>
      <c r="CA80" s="1">
        <v>1.004254E+126</v>
      </c>
      <c r="CB80" s="1">
        <v>3.5885860000000002E+126</v>
      </c>
      <c r="CC80" s="1">
        <v>1.2980310000000001E+127</v>
      </c>
      <c r="CD80" s="1">
        <v>1.9170660000000001E+127</v>
      </c>
    </row>
    <row r="81" spans="1:82" x14ac:dyDescent="0.3">
      <c r="A81">
        <v>160</v>
      </c>
      <c r="B81" s="1">
        <v>5.4491510000000003E+141</v>
      </c>
      <c r="C81" s="1">
        <v>1.1814799999999999E-148</v>
      </c>
      <c r="D81" s="1">
        <v>1.124813E-100</v>
      </c>
      <c r="E81" s="1">
        <v>1.7705660000000001E-84</v>
      </c>
      <c r="F81" s="1">
        <v>2.8417659999999999E-61</v>
      </c>
      <c r="G81" s="1">
        <v>1.498527E-51</v>
      </c>
      <c r="H81" s="1">
        <v>3.3586680000000001E-36</v>
      </c>
      <c r="I81" s="1">
        <v>5.7592379999999999E-24</v>
      </c>
      <c r="J81" s="1">
        <v>8.6731779999999994E-18</v>
      </c>
      <c r="K81" s="1">
        <v>3.9450800000000003E-8</v>
      </c>
      <c r="L81" s="1">
        <v>3.0244009999999999E-3</v>
      </c>
      <c r="M81" s="1">
        <v>273785.7</v>
      </c>
      <c r="N81" s="1">
        <v>1836671000000</v>
      </c>
      <c r="O81" s="1">
        <v>1.748971E+16</v>
      </c>
      <c r="P81" s="1">
        <v>1.695968E+22</v>
      </c>
      <c r="Q81" s="1">
        <v>3.6581469999999999E+25</v>
      </c>
      <c r="R81" s="1">
        <v>7.1601549999999998E+30</v>
      </c>
      <c r="S81" s="1">
        <v>2.9784550000000001E+35</v>
      </c>
      <c r="T81" s="1">
        <v>2.9982529999999999E+38</v>
      </c>
      <c r="U81" s="1">
        <v>5.517901E+42</v>
      </c>
      <c r="V81" s="1">
        <v>2.009748E+45</v>
      </c>
      <c r="W81" s="1">
        <v>1.630727E+49</v>
      </c>
      <c r="X81" s="1">
        <v>4.2930710000000001E+52</v>
      </c>
      <c r="Y81" s="1">
        <v>1.175254E+55</v>
      </c>
      <c r="Z81" s="1">
        <v>2.1508200000000001E+58</v>
      </c>
      <c r="AA81" s="1">
        <v>2.6500680000000001E+60</v>
      </c>
      <c r="AB81" s="1">
        <v>3.03749E+63</v>
      </c>
      <c r="AC81" s="1">
        <v>1.429313E+66</v>
      </c>
      <c r="AD81" s="1">
        <v>1.6198269999999999E+68</v>
      </c>
      <c r="AE81" s="1">
        <v>6.5350009999999997E+70</v>
      </c>
      <c r="AF81" s="1">
        <v>3.8190910000000003E+72</v>
      </c>
      <c r="AG81" s="1">
        <v>1.1579620000000001E+75</v>
      </c>
      <c r="AH81" s="1">
        <v>1.694572E+77</v>
      </c>
      <c r="AI81" s="1">
        <v>9.9312880000000004E+78</v>
      </c>
      <c r="AJ81" s="1">
        <v>1.377185E+81</v>
      </c>
      <c r="AK81" s="1">
        <v>4.6122339999999998E+82</v>
      </c>
      <c r="AL81" s="1">
        <v>5.3247989999999999E+84</v>
      </c>
      <c r="AM81" s="1">
        <v>3.3614129999999999E+86</v>
      </c>
      <c r="AN81" s="1">
        <v>1.1660260000000001E+88</v>
      </c>
      <c r="AO81" s="1">
        <v>7.2992779999999998E+89</v>
      </c>
      <c r="AP81" s="1">
        <v>1.574799E+91</v>
      </c>
      <c r="AQ81" s="1">
        <v>8.7140010000000005E+92</v>
      </c>
      <c r="AR81" s="1">
        <v>2.917671E+94</v>
      </c>
      <c r="AS81" s="1">
        <v>6.5608279999999998E+95</v>
      </c>
      <c r="AT81" s="1">
        <v>2.2167330000000001E+97</v>
      </c>
      <c r="AU81" s="1">
        <v>3.3312219999999999E+98</v>
      </c>
      <c r="AV81" s="1">
        <v>1.031107E+100</v>
      </c>
      <c r="AW81" s="1">
        <v>2.1003789999999999E+101</v>
      </c>
      <c r="AX81" s="1">
        <v>3.2700730000000001E+102</v>
      </c>
      <c r="AY81" s="1">
        <v>6.7439649999999999E+103</v>
      </c>
      <c r="AZ81" s="1">
        <v>7.4600419999999997E+104</v>
      </c>
      <c r="BA81" s="1">
        <v>1.439905E+106</v>
      </c>
      <c r="BB81" s="1">
        <v>1.9619669999999999E+107</v>
      </c>
      <c r="BC81" s="1">
        <v>2.2233539999999999E+108</v>
      </c>
      <c r="BD81" s="1">
        <v>3.0561859999999998E+109</v>
      </c>
      <c r="BE81" s="1">
        <v>2.592306E+110</v>
      </c>
      <c r="BF81" s="1">
        <v>3.3773499999999998E+111</v>
      </c>
      <c r="BG81" s="1">
        <v>3.2944340000000001E+112</v>
      </c>
      <c r="BH81" s="1">
        <v>2.8260300000000001E+113</v>
      </c>
      <c r="BI81" s="1">
        <v>2.7628479999999998E+114</v>
      </c>
      <c r="BJ81" s="1">
        <v>1.8540960000000001E+115</v>
      </c>
      <c r="BK81" s="1">
        <v>1.730451E+116</v>
      </c>
      <c r="BL81" s="1">
        <v>1.270465E+117</v>
      </c>
      <c r="BM81" s="1">
        <v>8.5129060000000004E+117</v>
      </c>
      <c r="BN81" s="1">
        <v>6.217602E+118</v>
      </c>
      <c r="BO81" s="1">
        <v>3.3834700000000002E+119</v>
      </c>
      <c r="BP81" s="1">
        <v>2.368217E+120</v>
      </c>
      <c r="BQ81" s="1">
        <v>1.3592550000000001E+121</v>
      </c>
      <c r="BR81" s="1">
        <v>7.2988470000000004E+121</v>
      </c>
      <c r="BS81" s="1">
        <v>4.137199E+122</v>
      </c>
      <c r="BT81" s="1">
        <v>1.8621659999999999E+123</v>
      </c>
      <c r="BU81" s="1">
        <v>1.013345E+124</v>
      </c>
      <c r="BV81" s="1">
        <v>4.6826290000000003E+124</v>
      </c>
      <c r="BW81" s="1">
        <v>2.0581460000000001E+125</v>
      </c>
      <c r="BX81" s="1">
        <v>9.3304980000000002E+125</v>
      </c>
      <c r="BY81" s="1">
        <v>3.53061E+126</v>
      </c>
      <c r="BZ81" s="1">
        <v>1.5374790000000001E+127</v>
      </c>
      <c r="CA81" s="1">
        <v>5.8548090000000003E+127</v>
      </c>
      <c r="CB81" s="1">
        <v>2.1440530000000001E+128</v>
      </c>
      <c r="CC81" s="1">
        <v>7.9643879999999993E+128</v>
      </c>
      <c r="CD81" s="1">
        <v>1.1837730000000001E+129</v>
      </c>
    </row>
    <row r="82" spans="1:82" x14ac:dyDescent="0.3">
      <c r="A82">
        <v>162</v>
      </c>
      <c r="B82" s="1">
        <v>8.7731339999999996E+143</v>
      </c>
      <c r="C82" s="1">
        <v>1.823409E-150</v>
      </c>
      <c r="D82" s="1">
        <v>6.9437919999999998E-102</v>
      </c>
      <c r="E82" s="1">
        <v>1.7078400000000001E-85</v>
      </c>
      <c r="F82" s="1">
        <v>5.372501E-62</v>
      </c>
      <c r="G82" s="1">
        <v>3.7002819999999999E-52</v>
      </c>
      <c r="H82" s="1">
        <v>1.295844E-36</v>
      </c>
      <c r="I82" s="1">
        <v>3.1996859999999999E-24</v>
      </c>
      <c r="J82" s="1">
        <v>5.6551200000000003E-18</v>
      </c>
      <c r="K82" s="1">
        <v>3.4245759999999997E-8</v>
      </c>
      <c r="L82" s="1">
        <v>2.9870679999999998E-3</v>
      </c>
      <c r="M82" s="1">
        <v>342223.2</v>
      </c>
      <c r="N82" s="1">
        <v>2833946000000</v>
      </c>
      <c r="O82" s="1">
        <v>2.975494E+16</v>
      </c>
      <c r="P82" s="1">
        <v>3.4606450000000002E+22</v>
      </c>
      <c r="Q82" s="1">
        <v>8.1284610000000001E+25</v>
      </c>
      <c r="R82" s="1">
        <v>1.86697E+31</v>
      </c>
      <c r="S82" s="1">
        <v>8.9995589999999998E+35</v>
      </c>
      <c r="T82" s="1">
        <v>9.7258049999999993E+38</v>
      </c>
      <c r="U82" s="1">
        <v>2.044262E+43</v>
      </c>
      <c r="V82" s="1">
        <v>7.9379370000000003E+45</v>
      </c>
      <c r="W82" s="1">
        <v>7.2682920000000004E+49</v>
      </c>
      <c r="X82" s="1">
        <v>2.140359E+53</v>
      </c>
      <c r="Y82" s="1">
        <v>6.2040380000000002E+55</v>
      </c>
      <c r="Z82" s="1">
        <v>1.2599800000000001E+59</v>
      </c>
      <c r="AA82" s="1">
        <v>1.6351810000000001E+61</v>
      </c>
      <c r="AB82" s="1">
        <v>2.06469E+64</v>
      </c>
      <c r="AC82" s="1">
        <v>1.062015E+67</v>
      </c>
      <c r="AD82" s="1">
        <v>1.264368E+69</v>
      </c>
      <c r="AE82" s="1">
        <v>5.5535649999999997E+71</v>
      </c>
      <c r="AF82" s="1">
        <v>3.3926100000000001E+73</v>
      </c>
      <c r="AG82" s="1">
        <v>1.1147510000000001E+76</v>
      </c>
      <c r="AH82" s="1">
        <v>1.754596E+78</v>
      </c>
      <c r="AI82" s="1">
        <v>1.074852E+80</v>
      </c>
      <c r="AJ82" s="1">
        <v>1.6007680000000001E+82</v>
      </c>
      <c r="AK82" s="1">
        <v>5.5751860000000005E+83</v>
      </c>
      <c r="AL82" s="1">
        <v>6.8925979999999997E+85</v>
      </c>
      <c r="AM82" s="1">
        <v>4.6249359999999996E+87</v>
      </c>
      <c r="AN82" s="1">
        <v>1.670892E+89</v>
      </c>
      <c r="AO82" s="1">
        <v>1.1119200000000001E+91</v>
      </c>
      <c r="AP82" s="1">
        <v>2.4854970000000001E+92</v>
      </c>
      <c r="AQ82" s="1">
        <v>1.4594870000000001E+94</v>
      </c>
      <c r="AR82" s="1">
        <v>5.148594E+95</v>
      </c>
      <c r="AS82" s="1">
        <v>1.202279E+97</v>
      </c>
      <c r="AT82" s="1">
        <v>4.2842940000000002E+98</v>
      </c>
      <c r="AU82" s="1">
        <v>6.6515809999999998E+99</v>
      </c>
      <c r="AV82" s="1">
        <v>2.1693350000000001E+101</v>
      </c>
      <c r="AW82" s="1">
        <v>4.6244989999999996E+102</v>
      </c>
      <c r="AX82" s="1">
        <v>7.4581680000000005E+103</v>
      </c>
      <c r="AY82" s="1">
        <v>1.612084E+105</v>
      </c>
      <c r="AZ82" s="1">
        <v>1.838119E+106</v>
      </c>
      <c r="BA82" s="1">
        <v>3.7168639999999998E+107</v>
      </c>
      <c r="BB82" s="1">
        <v>5.2723089999999999E+108</v>
      </c>
      <c r="BC82" s="1">
        <v>6.1752809999999998E+109</v>
      </c>
      <c r="BD82" s="1">
        <v>8.8516919999999999E+110</v>
      </c>
      <c r="BE82" s="1">
        <v>7.7243679999999997E+111</v>
      </c>
      <c r="BF82" s="1">
        <v>1.0493380000000001E+113</v>
      </c>
      <c r="BG82" s="1">
        <v>1.061154E+114</v>
      </c>
      <c r="BH82" s="1">
        <v>9.3893589999999999E+114</v>
      </c>
      <c r="BI82" s="1">
        <v>9.5325079999999995E+115</v>
      </c>
      <c r="BJ82" s="1">
        <v>6.5705370000000003E+116</v>
      </c>
      <c r="BK82" s="1">
        <v>6.3691170000000003E+117</v>
      </c>
      <c r="BL82" s="1">
        <v>4.8314559999999997E+118</v>
      </c>
      <c r="BM82" s="1">
        <v>3.3331439999999998E+119</v>
      </c>
      <c r="BN82" s="1">
        <v>2.5193180000000001E+120</v>
      </c>
      <c r="BO82" s="1">
        <v>1.406102E+121</v>
      </c>
      <c r="BP82" s="1">
        <v>1.018771E+122</v>
      </c>
      <c r="BQ82" s="1">
        <v>6.0248430000000003E+122</v>
      </c>
      <c r="BR82" s="1">
        <v>3.3252679999999998E+123</v>
      </c>
      <c r="BS82" s="1">
        <v>1.944863E+124</v>
      </c>
      <c r="BT82" s="1">
        <v>8.9668220000000005E+124</v>
      </c>
      <c r="BU82" s="1">
        <v>5.0365390000000003E+125</v>
      </c>
      <c r="BV82" s="1">
        <v>2.3924580000000001E+126</v>
      </c>
      <c r="BW82" s="1">
        <v>1.0791559999999999E+127</v>
      </c>
      <c r="BX82" s="1">
        <v>5.0353900000000001E+127</v>
      </c>
      <c r="BY82" s="1">
        <v>1.9494490000000001E+128</v>
      </c>
      <c r="BZ82" s="1">
        <v>8.7406480000000003E+128</v>
      </c>
      <c r="CA82" s="1">
        <v>3.4148060000000001E+129</v>
      </c>
      <c r="CB82" s="1">
        <v>1.281504E+130</v>
      </c>
      <c r="CC82" s="1">
        <v>4.8889180000000003E+130</v>
      </c>
      <c r="CD82" s="1">
        <v>7.3125430000000002E+130</v>
      </c>
    </row>
    <row r="83" spans="1:82" x14ac:dyDescent="0.3">
      <c r="A83">
        <v>164</v>
      </c>
      <c r="B83" s="1">
        <v>1.4300210000000001E+146</v>
      </c>
      <c r="C83" s="1">
        <v>2.8145390000000002E-152</v>
      </c>
      <c r="D83" s="1">
        <v>4.2872459999999999E-103</v>
      </c>
      <c r="E83" s="1">
        <v>1.647585E-86</v>
      </c>
      <c r="F83" s="1">
        <v>1.0158519999999999E-62</v>
      </c>
      <c r="G83" s="1">
        <v>9.1384100000000008E-53</v>
      </c>
      <c r="H83" s="1">
        <v>5.0003930000000001E-37</v>
      </c>
      <c r="I83" s="1">
        <v>1.7779339999999998E-24</v>
      </c>
      <c r="J83" s="1">
        <v>3.6878329999999998E-18</v>
      </c>
      <c r="K83" s="1">
        <v>2.9731990000000001E-8</v>
      </c>
      <c r="L83" s="1">
        <v>2.9506459999999999E-3</v>
      </c>
      <c r="M83" s="1">
        <v>427833.7</v>
      </c>
      <c r="N83" s="1">
        <v>4373437000000</v>
      </c>
      <c r="O83" s="1">
        <v>5.062938E+16</v>
      </c>
      <c r="P83" s="1">
        <v>7.0626469999999996E+22</v>
      </c>
      <c r="Q83" s="1">
        <v>1.8064359999999998E+26</v>
      </c>
      <c r="R83" s="1">
        <v>4.8688099999999996E+31</v>
      </c>
      <c r="S83" s="1">
        <v>2.7198560000000002E+36</v>
      </c>
      <c r="T83" s="1">
        <v>3.1553880000000001E+39</v>
      </c>
      <c r="U83" s="1">
        <v>7.5749979999999999E+43</v>
      </c>
      <c r="V83" s="1">
        <v>3.1357560000000001E+46</v>
      </c>
      <c r="W83" s="1">
        <v>3.2401230000000001E+50</v>
      </c>
      <c r="X83" s="1">
        <v>1.067415E+54</v>
      </c>
      <c r="Y83" s="1">
        <v>3.2756029999999999E+56</v>
      </c>
      <c r="Z83" s="1">
        <v>7.3828099999999998E+59</v>
      </c>
      <c r="AA83" s="1">
        <v>1.009125E+62</v>
      </c>
      <c r="AB83" s="1">
        <v>1.4037219999999999E+65</v>
      </c>
      <c r="AC83" s="1">
        <v>7.8938419999999996E+67</v>
      </c>
      <c r="AD83" s="1">
        <v>9.8708950000000007E+69</v>
      </c>
      <c r="AE83" s="1">
        <v>4.7207340000000002E+72</v>
      </c>
      <c r="AF83" s="1">
        <v>3.01426E+74</v>
      </c>
      <c r="AG83" s="1">
        <v>1.073384E+77</v>
      </c>
      <c r="AH83" s="1">
        <v>1.817444E+79</v>
      </c>
      <c r="AI83" s="1">
        <v>1.163524E+81</v>
      </c>
      <c r="AJ83" s="1">
        <v>1.8611680000000001E+83</v>
      </c>
      <c r="AK83" s="1">
        <v>6.7403659999999999E+84</v>
      </c>
      <c r="AL83" s="1">
        <v>8.9240649999999995E+86</v>
      </c>
      <c r="AM83" s="1">
        <v>6.3658699999999994E+88</v>
      </c>
      <c r="AN83" s="1">
        <v>2.3948409999999999E+90</v>
      </c>
      <c r="AO83" s="1">
        <v>1.6943140000000001E+92</v>
      </c>
      <c r="AP83" s="1">
        <v>3.9235659999999998E+93</v>
      </c>
      <c r="AQ83" s="1">
        <v>2.4450539999999999E+95</v>
      </c>
      <c r="AR83" s="1">
        <v>9.0887680000000004E+96</v>
      </c>
      <c r="AS83" s="1">
        <v>2.203662E+98</v>
      </c>
      <c r="AT83" s="1">
        <v>8.2827820000000001E+99</v>
      </c>
      <c r="AU83" s="1">
        <v>1.328405E+101</v>
      </c>
      <c r="AV83" s="1">
        <v>4.5652100000000003E+102</v>
      </c>
      <c r="AW83" s="1">
        <v>1.0185680000000001E+104</v>
      </c>
      <c r="AX83" s="1">
        <v>1.7013960000000001E+105</v>
      </c>
      <c r="AY83" s="1">
        <v>3.8547340000000003E+106</v>
      </c>
      <c r="AZ83" s="1">
        <v>4.5299779999999999E+107</v>
      </c>
      <c r="BA83" s="1">
        <v>9.5970130000000009E+108</v>
      </c>
      <c r="BB83" s="1">
        <v>1.4173069999999999E+110</v>
      </c>
      <c r="BC83" s="1">
        <v>1.7155750000000001E+111</v>
      </c>
      <c r="BD83" s="1">
        <v>2.5645459999999999E+112</v>
      </c>
      <c r="BE83" s="1">
        <v>2.302165E+113</v>
      </c>
      <c r="BF83" s="1">
        <v>3.2612029999999998E+114</v>
      </c>
      <c r="BG83" s="1">
        <v>3.4192269999999998E+115</v>
      </c>
      <c r="BH83" s="1">
        <v>3.1203819999999998E+116</v>
      </c>
      <c r="BI83" s="1">
        <v>3.2900289999999998E+117</v>
      </c>
      <c r="BJ83" s="1">
        <v>2.3290269999999998E+118</v>
      </c>
      <c r="BK83" s="1">
        <v>2.3449310000000001E+119</v>
      </c>
      <c r="BL83" s="1">
        <v>1.8380009999999999E+120</v>
      </c>
      <c r="BM83" s="1">
        <v>1.3054260000000001E+121</v>
      </c>
      <c r="BN83" s="1">
        <v>1.0211550000000001E+122</v>
      </c>
      <c r="BO83" s="1">
        <v>5.8450249999999999E+122</v>
      </c>
      <c r="BP83" s="1">
        <v>4.3840119999999999E+123</v>
      </c>
      <c r="BQ83" s="1">
        <v>2.6714519999999999E+124</v>
      </c>
      <c r="BR83" s="1">
        <v>1.5154180000000001E+125</v>
      </c>
      <c r="BS83" s="1">
        <v>9.1459570000000003E+125</v>
      </c>
      <c r="BT83" s="1">
        <v>4.3190370000000001E+126</v>
      </c>
      <c r="BU83" s="1">
        <v>2.5041469999999998E+127</v>
      </c>
      <c r="BV83" s="1">
        <v>1.222825E+128</v>
      </c>
      <c r="BW83" s="1">
        <v>5.6603089999999998E+128</v>
      </c>
      <c r="BX83" s="1">
        <v>2.7185110000000001E+129</v>
      </c>
      <c r="BY83" s="1">
        <v>1.076759E+130</v>
      </c>
      <c r="BZ83" s="1">
        <v>4.9710290000000002E+130</v>
      </c>
      <c r="CA83" s="1">
        <v>1.9924979999999998E+131</v>
      </c>
      <c r="CB83" s="1">
        <v>7.6625010000000002E+131</v>
      </c>
      <c r="CC83" s="1">
        <v>3.0023380000000001E+132</v>
      </c>
      <c r="CD83" s="1">
        <v>4.5188790000000001E+132</v>
      </c>
    </row>
    <row r="84" spans="1:82" x14ac:dyDescent="0.3">
      <c r="A84">
        <v>166</v>
      </c>
      <c r="B84" s="1">
        <v>2.359534E+148</v>
      </c>
      <c r="C84" s="1">
        <v>4.3450450000000002E-154</v>
      </c>
      <c r="D84" s="1">
        <v>2.6474270000000001E-104</v>
      </c>
      <c r="E84" s="1">
        <v>1.58969E-87</v>
      </c>
      <c r="F84" s="1">
        <v>1.9210909999999999E-63</v>
      </c>
      <c r="G84" s="1">
        <v>2.2572020000000002E-53</v>
      </c>
      <c r="H84" s="1">
        <v>1.9298320000000001E-37</v>
      </c>
      <c r="I84" s="1">
        <v>9.8807059999999998E-25</v>
      </c>
      <c r="J84" s="1">
        <v>2.4052769999999999E-18</v>
      </c>
      <c r="K84" s="1">
        <v>2.5817009999999999E-8</v>
      </c>
      <c r="L84" s="1">
        <v>2.9151009999999998E-3</v>
      </c>
      <c r="M84" s="1">
        <v>534940.69999999995</v>
      </c>
      <c r="N84" s="1">
        <v>6750304000000</v>
      </c>
      <c r="O84" s="1">
        <v>8.616119E+16</v>
      </c>
      <c r="P84" s="1">
        <v>1.441607E+23</v>
      </c>
      <c r="Q84" s="1">
        <v>4.0151569999999998E+26</v>
      </c>
      <c r="R84" s="1">
        <v>1.2699229999999999E+32</v>
      </c>
      <c r="S84" s="1">
        <v>8.2216959999999999E+36</v>
      </c>
      <c r="T84" s="1">
        <v>1.023878E+40</v>
      </c>
      <c r="U84" s="1">
        <v>2.8074300000000002E+44</v>
      </c>
      <c r="V84" s="1">
        <v>1.2389209999999999E+47</v>
      </c>
      <c r="W84" s="1">
        <v>1.444662E+51</v>
      </c>
      <c r="X84" s="1">
        <v>5.324795E+54</v>
      </c>
      <c r="Y84" s="1">
        <v>1.7297369999999999E+57</v>
      </c>
      <c r="Z84" s="1">
        <v>4.3268799999999997E+60</v>
      </c>
      <c r="AA84" s="1">
        <v>6.2286370000000003E+62</v>
      </c>
      <c r="AB84" s="1">
        <v>9.5453249999999991E+65</v>
      </c>
      <c r="AC84" s="1">
        <v>5.869428E+68</v>
      </c>
      <c r="AD84" s="1">
        <v>7.707547E+70</v>
      </c>
      <c r="AE84" s="1">
        <v>4.0137970000000003E+73</v>
      </c>
      <c r="AF84" s="1">
        <v>2.6785429999999998E+75</v>
      </c>
      <c r="AG84" s="1">
        <v>1.033768E+78</v>
      </c>
      <c r="AH84" s="1">
        <v>1.883249E+80</v>
      </c>
      <c r="AI84" s="1">
        <v>1.259745E+82</v>
      </c>
      <c r="AJ84" s="1">
        <v>2.1645130000000002E+84</v>
      </c>
      <c r="AK84" s="1">
        <v>8.1504490000000001E+85</v>
      </c>
      <c r="AL84" s="1">
        <v>1.155686E+88</v>
      </c>
      <c r="AM84" s="1">
        <v>8.7654559999999995E+89</v>
      </c>
      <c r="AN84" s="1">
        <v>3.4331319999999999E+91</v>
      </c>
      <c r="AO84" s="1">
        <v>2.5824880000000002E+93</v>
      </c>
      <c r="AP84" s="1">
        <v>6.1947860000000002E+94</v>
      </c>
      <c r="AQ84" s="1">
        <v>4.0971300000000001E+96</v>
      </c>
      <c r="AR84" s="1">
        <v>1.6050269999999999E+98</v>
      </c>
      <c r="AS84" s="1">
        <v>4.039942E+99</v>
      </c>
      <c r="AT84" s="1">
        <v>1.6017740000000001E+101</v>
      </c>
      <c r="AU84" s="1">
        <v>2.6534929999999998E+102</v>
      </c>
      <c r="AV84" s="1">
        <v>9.6095499999999995E+103</v>
      </c>
      <c r="AW84" s="1">
        <v>2.2442480000000001E+105</v>
      </c>
      <c r="AX84" s="1">
        <v>3.8821689999999996E+106</v>
      </c>
      <c r="AY84" s="1">
        <v>9.220028E+107</v>
      </c>
      <c r="AZ84" s="1">
        <v>1.1166209999999999E+109</v>
      </c>
      <c r="BA84" s="1">
        <v>2.478616E+110</v>
      </c>
      <c r="BB84" s="1">
        <v>3.811342E+111</v>
      </c>
      <c r="BC84" s="1">
        <v>4.7672179999999999E+112</v>
      </c>
      <c r="BD84" s="1">
        <v>7.4324050000000004E+113</v>
      </c>
      <c r="BE84" s="1">
        <v>6.8628369999999996E+114</v>
      </c>
      <c r="BF84" s="1">
        <v>1.0138190000000001E+116</v>
      </c>
      <c r="BG84" s="1">
        <v>1.1021120000000001E+117</v>
      </c>
      <c r="BH84" s="1">
        <v>1.0372630000000001E+118</v>
      </c>
      <c r="BI84" s="1">
        <v>1.1358760000000001E+119</v>
      </c>
      <c r="BJ84" s="1">
        <v>8.2575259999999999E+119</v>
      </c>
      <c r="BK84" s="1">
        <v>8.6359100000000003E+120</v>
      </c>
      <c r="BL84" s="1">
        <v>6.9945980000000002E+121</v>
      </c>
      <c r="BM84" s="1">
        <v>5.1140910000000003E+122</v>
      </c>
      <c r="BN84" s="1">
        <v>4.140428E+123</v>
      </c>
      <c r="BO84" s="1">
        <v>2.4303440000000002E+124</v>
      </c>
      <c r="BP84" s="1">
        <v>1.8871369999999998E+125</v>
      </c>
      <c r="BQ84" s="1">
        <v>1.184956E+126</v>
      </c>
      <c r="BR84" s="1">
        <v>6.9082410000000003E+126</v>
      </c>
      <c r="BS84" s="1">
        <v>4.3025160000000001E+127</v>
      </c>
      <c r="BT84" s="1">
        <v>2.0809390000000001E+128</v>
      </c>
      <c r="BU84" s="1">
        <v>1.2454760000000001E+129</v>
      </c>
      <c r="BV84" s="1">
        <v>6.2523739999999995E+129</v>
      </c>
      <c r="BW84" s="1">
        <v>2.9698799999999999E+130</v>
      </c>
      <c r="BX84" s="1">
        <v>1.4682299999999999E+131</v>
      </c>
      <c r="BY84" s="1">
        <v>5.9492819999999999E+131</v>
      </c>
      <c r="BZ84" s="1">
        <v>2.828211E+132</v>
      </c>
      <c r="CA84" s="1">
        <v>1.1630619999999999E+133</v>
      </c>
      <c r="CB84" s="1">
        <v>4.5833349999999996E+133</v>
      </c>
      <c r="CC84" s="1">
        <v>1.8445370000000001E+134</v>
      </c>
      <c r="CD84" s="1">
        <v>2.7935039999999999E+134</v>
      </c>
    </row>
    <row r="85" spans="1:82" x14ac:dyDescent="0.3">
      <c r="A85">
        <v>168</v>
      </c>
      <c r="B85" s="1">
        <v>3.9404220000000001E+150</v>
      </c>
      <c r="C85" s="1">
        <v>6.7087800000000004E-156</v>
      </c>
      <c r="D85" s="1">
        <v>1.6350529999999999E-105</v>
      </c>
      <c r="E85" s="1">
        <v>1.5340489999999999E-88</v>
      </c>
      <c r="F85" s="1">
        <v>3.6335239999999999E-64</v>
      </c>
      <c r="G85" s="1">
        <v>5.5761269999999997E-54</v>
      </c>
      <c r="H85" s="1">
        <v>7.4489930000000005E-38</v>
      </c>
      <c r="I85" s="1">
        <v>5.4919069999999998E-25</v>
      </c>
      <c r="J85" s="1">
        <v>1.568995E-18</v>
      </c>
      <c r="K85" s="1">
        <v>2.2420779999999999E-8</v>
      </c>
      <c r="L85" s="1">
        <v>2.8804019999999998E-3</v>
      </c>
      <c r="M85" s="1">
        <v>668959.30000000005</v>
      </c>
      <c r="N85" s="1">
        <v>10420560000000</v>
      </c>
      <c r="O85" s="1">
        <v>1.466509E+17</v>
      </c>
      <c r="P85" s="1">
        <v>2.9430219999999999E+23</v>
      </c>
      <c r="Q85" s="1">
        <v>8.9257820000000003E+26</v>
      </c>
      <c r="R85" s="1">
        <v>3.3128269999999998E+32</v>
      </c>
      <c r="S85" s="1">
        <v>2.4857909999999999E+37</v>
      </c>
      <c r="T85" s="1">
        <v>3.3228440000000001E+40</v>
      </c>
      <c r="U85" s="1">
        <v>1.0406710000000001E+45</v>
      </c>
      <c r="V85" s="1">
        <v>4.895651E+47</v>
      </c>
      <c r="W85" s="1">
        <v>6.4423579999999998E+51</v>
      </c>
      <c r="X85" s="1">
        <v>2.657E+55</v>
      </c>
      <c r="Y85" s="1">
        <v>9.1356449999999999E+57</v>
      </c>
      <c r="Z85" s="1">
        <v>2.5364149999999999E+61</v>
      </c>
      <c r="AA85" s="1">
        <v>3.845104E+63</v>
      </c>
      <c r="AB85" s="1">
        <v>6.4920489999999998E+66</v>
      </c>
      <c r="AC85" s="1">
        <v>4.3656420000000001E+69</v>
      </c>
      <c r="AD85" s="1">
        <v>6.0193589999999998E+71</v>
      </c>
      <c r="AE85" s="1">
        <v>3.41355E+74</v>
      </c>
      <c r="AF85" s="1">
        <v>2.3805969999999999E+76</v>
      </c>
      <c r="AG85" s="1">
        <v>9.9581719999999997E+78</v>
      </c>
      <c r="AH85" s="1">
        <v>1.9521489999999999E+81</v>
      </c>
      <c r="AI85" s="1">
        <v>1.3641709999999999E+83</v>
      </c>
      <c r="AJ85" s="1">
        <v>2.5179640000000001E+85</v>
      </c>
      <c r="AK85" s="1">
        <v>9.8571590000000003E+86</v>
      </c>
      <c r="AL85" s="1">
        <v>1.496966E+89</v>
      </c>
      <c r="AM85" s="1">
        <v>1.2074030000000001E+91</v>
      </c>
      <c r="AN85" s="1">
        <v>4.9225209999999999E+92</v>
      </c>
      <c r="AO85" s="1">
        <v>3.9373439999999998E+94</v>
      </c>
      <c r="AP85" s="1">
        <v>9.7824409999999995E+95</v>
      </c>
      <c r="AQ85" s="1">
        <v>6.8670680000000001E+97</v>
      </c>
      <c r="AR85" s="1">
        <v>2.8354190000000002E+99</v>
      </c>
      <c r="AS85" s="1">
        <v>7.4078689999999996E+100</v>
      </c>
      <c r="AT85" s="1">
        <v>3.0984960000000001E+102</v>
      </c>
      <c r="AU85" s="1">
        <v>5.3013360000000003E+103</v>
      </c>
      <c r="AV85" s="1">
        <v>2.0232560000000001E+105</v>
      </c>
      <c r="AW85" s="1">
        <v>4.9465709999999999E+106</v>
      </c>
      <c r="AX85" s="1">
        <v>8.8600609999999996E+107</v>
      </c>
      <c r="AY85" s="1">
        <v>2.2059629999999999E+109</v>
      </c>
      <c r="AZ85" s="1">
        <v>2.752963E+110</v>
      </c>
      <c r="BA85" s="1">
        <v>6.4031439999999997E+111</v>
      </c>
      <c r="BB85" s="1">
        <v>1.025274E+113</v>
      </c>
      <c r="BC85" s="1">
        <v>1.325011E+114</v>
      </c>
      <c r="BD85" s="1">
        <v>2.1546639999999998E+115</v>
      </c>
      <c r="BE85" s="1">
        <v>2.0462659999999999E+116</v>
      </c>
      <c r="BF85" s="1">
        <v>3.1525310000000001E+117</v>
      </c>
      <c r="BG85" s="1">
        <v>3.5536089999999999E+118</v>
      </c>
      <c r="BH85" s="1">
        <v>3.4488659999999997E+119</v>
      </c>
      <c r="BI85" s="1">
        <v>3.922816E+120</v>
      </c>
      <c r="BJ85" s="1">
        <v>2.9283589999999999E+121</v>
      </c>
      <c r="BK85" s="1">
        <v>3.1813390000000001E+122</v>
      </c>
      <c r="BL85" s="1">
        <v>2.6627219999999999E+123</v>
      </c>
      <c r="BM85" s="1">
        <v>2.004009E+124</v>
      </c>
      <c r="BN85" s="1">
        <v>1.679345E+125</v>
      </c>
      <c r="BO85" s="1">
        <v>1.010782E+126</v>
      </c>
      <c r="BP85" s="1">
        <v>8.1258289999999999E+126</v>
      </c>
      <c r="BQ85" s="1">
        <v>5.2578310000000004E+127</v>
      </c>
      <c r="BR85" s="1">
        <v>3.1501250000000002E+128</v>
      </c>
      <c r="BS85" s="1">
        <v>2.02472E+129</v>
      </c>
      <c r="BT85" s="1">
        <v>1.002886E+130</v>
      </c>
      <c r="BU85" s="1">
        <v>6.196611E+130</v>
      </c>
      <c r="BV85" s="1">
        <v>3.1980289999999999E+131</v>
      </c>
      <c r="BW85" s="1">
        <v>1.5587490000000001E+132</v>
      </c>
      <c r="BX85" s="1">
        <v>7.9326259999999995E+132</v>
      </c>
      <c r="BY85" s="1">
        <v>3.2881010000000002E+133</v>
      </c>
      <c r="BZ85" s="1">
        <v>1.6096630000000001E+134</v>
      </c>
      <c r="CA85" s="1">
        <v>6.791659E+134</v>
      </c>
      <c r="CB85" s="1">
        <v>2.7425060000000001E+135</v>
      </c>
      <c r="CC85" s="1">
        <v>1.1336790000000001E+136</v>
      </c>
      <c r="CD85" s="1">
        <v>1.727502E+136</v>
      </c>
    </row>
    <row r="86" spans="1:82" x14ac:dyDescent="0.3">
      <c r="A86">
        <v>170</v>
      </c>
      <c r="B86" s="1">
        <v>6.6593139999999998E+152</v>
      </c>
      <c r="C86" s="1">
        <v>1.035986E-157</v>
      </c>
      <c r="D86" s="1">
        <v>1.009952E-106</v>
      </c>
      <c r="E86" s="1">
        <v>1.4805640000000001E-89</v>
      </c>
      <c r="F86" s="1">
        <v>6.8733609999999999E-65</v>
      </c>
      <c r="G86" s="1">
        <v>1.3777039999999999E-54</v>
      </c>
      <c r="H86" s="1">
        <v>2.875655E-38</v>
      </c>
      <c r="I86" s="1">
        <v>3.0529499999999999E-25</v>
      </c>
      <c r="J86" s="1">
        <v>1.0236219999999999E-18</v>
      </c>
      <c r="K86" s="1">
        <v>1.9474089999999998E-8</v>
      </c>
      <c r="L86" s="1">
        <v>2.84652E-3</v>
      </c>
      <c r="M86" s="1">
        <v>836673.1</v>
      </c>
      <c r="N86" s="1">
        <v>16088810000000</v>
      </c>
      <c r="O86" s="1">
        <v>2.496433E+17</v>
      </c>
      <c r="P86" s="1">
        <v>6.0090440000000003E+23</v>
      </c>
      <c r="Q86" s="1">
        <v>1.984506E+27</v>
      </c>
      <c r="R86" s="1">
        <v>8.6434189999999997E+32</v>
      </c>
      <c r="S86" s="1">
        <v>7.5171330000000004E+37</v>
      </c>
      <c r="T86" s="1">
        <v>1.078541E+41</v>
      </c>
      <c r="U86" s="1">
        <v>3.8582800000000001E+45</v>
      </c>
      <c r="V86" s="1">
        <v>1.9348210000000001E+48</v>
      </c>
      <c r="W86" s="1">
        <v>2.873392E+52</v>
      </c>
      <c r="X86" s="1">
        <v>1.3261570000000001E+56</v>
      </c>
      <c r="Y86" s="1">
        <v>4.8257700000000001E+58</v>
      </c>
      <c r="Z86" s="1">
        <v>1.4871510000000001E+62</v>
      </c>
      <c r="AA86" s="1">
        <v>2.3740419999999999E+64</v>
      </c>
      <c r="AB86" s="1">
        <v>4.4162310000000003E+67</v>
      </c>
      <c r="AC86" s="1">
        <v>3.2481860000000001E+70</v>
      </c>
      <c r="AD86" s="1">
        <v>4.7017200000000001E+72</v>
      </c>
      <c r="AE86" s="1">
        <v>2.903749E+75</v>
      </c>
      <c r="AF86" s="1">
        <v>2.116122E+77</v>
      </c>
      <c r="AG86" s="1">
        <v>9.5944969999999998E+79</v>
      </c>
      <c r="AH86" s="1">
        <v>2.0242890000000001E+82</v>
      </c>
      <c r="AI86" s="1">
        <v>1.4775139999999999E+84</v>
      </c>
      <c r="AJ86" s="1">
        <v>2.9298809999999998E+86</v>
      </c>
      <c r="AK86" s="1">
        <v>1.1923180000000001E+88</v>
      </c>
      <c r="AL86" s="1">
        <v>1.939438E+90</v>
      </c>
      <c r="AM86" s="1">
        <v>1.66375E+92</v>
      </c>
      <c r="AN86" s="1">
        <v>7.0593680000000001E+93</v>
      </c>
      <c r="AO86" s="1">
        <v>6.0046289999999997E+95</v>
      </c>
      <c r="AP86" s="1">
        <v>1.545047E+97</v>
      </c>
      <c r="AQ86" s="1">
        <v>1.151226E+99</v>
      </c>
      <c r="AR86" s="1">
        <v>5.0108030000000001E+100</v>
      </c>
      <c r="AS86" s="1">
        <v>1.358617E+102</v>
      </c>
      <c r="AT86" s="1">
        <v>5.9954620000000003E+103</v>
      </c>
      <c r="AU86" s="1">
        <v>1.059328E+105</v>
      </c>
      <c r="AV86" s="1">
        <v>4.2609009999999999E+106</v>
      </c>
      <c r="AW86" s="1">
        <v>1.090656E+108</v>
      </c>
      <c r="AX86" s="1">
        <v>2.0225060000000001E+109</v>
      </c>
      <c r="AY86" s="1">
        <v>5.2794579999999997E+110</v>
      </c>
      <c r="AZ86" s="1">
        <v>6.788559E+111</v>
      </c>
      <c r="BA86" s="1">
        <v>1.65457E+113</v>
      </c>
      <c r="BB86" s="1">
        <v>2.7589759999999998E+114</v>
      </c>
      <c r="BC86" s="1">
        <v>3.683582E+115</v>
      </c>
      <c r="BD86" s="1">
        <v>6.2482460000000001E+116</v>
      </c>
      <c r="BE86" s="1">
        <v>6.1025209999999999E+117</v>
      </c>
      <c r="BF86" s="1">
        <v>9.8055580000000003E+118</v>
      </c>
      <c r="BG86" s="1">
        <v>1.14619E+120</v>
      </c>
      <c r="BH86" s="1">
        <v>1.14701E+121</v>
      </c>
      <c r="BI86" s="1">
        <v>1.3551799999999999E+122</v>
      </c>
      <c r="BJ86" s="1">
        <v>1.038711E+123</v>
      </c>
      <c r="BK86" s="1">
        <v>1.172283E+124</v>
      </c>
      <c r="BL86" s="1">
        <v>1.013986E+125</v>
      </c>
      <c r="BM86" s="1">
        <v>7.8549280000000005E+125</v>
      </c>
      <c r="BN86" s="1">
        <v>6.8135360000000003E+126</v>
      </c>
      <c r="BO86" s="1">
        <v>4.2048640000000001E+127</v>
      </c>
      <c r="BP86" s="1">
        <v>3.4999419999999996E+128</v>
      </c>
      <c r="BQ86" s="1">
        <v>2.3337650000000001E+129</v>
      </c>
      <c r="BR86" s="1">
        <v>1.4368440000000001E+130</v>
      </c>
      <c r="BS86" s="1">
        <v>9.531313000000001E+130</v>
      </c>
      <c r="BT86" s="1">
        <v>4.8345940000000001E+131</v>
      </c>
      <c r="BU86" s="1">
        <v>3.083988E+132</v>
      </c>
      <c r="BV86" s="1">
        <v>1.636336E+133</v>
      </c>
      <c r="BW86" s="1">
        <v>8.1836560000000002E+133</v>
      </c>
      <c r="BX86" s="1">
        <v>4.2874160000000004E+134</v>
      </c>
      <c r="BY86" s="1">
        <v>1.8178410000000001E+135</v>
      </c>
      <c r="BZ86" s="1">
        <v>9.1645500000000001E+135</v>
      </c>
      <c r="CA86" s="1">
        <v>3.9674590000000001E+136</v>
      </c>
      <c r="CB86" s="1">
        <v>1.641586E+137</v>
      </c>
      <c r="CC86" s="1">
        <v>6.9704789999999997E+137</v>
      </c>
      <c r="CD86" s="1">
        <v>1.068644E+138</v>
      </c>
    </row>
    <row r="87" spans="1:82" x14ac:dyDescent="0.3">
      <c r="A87">
        <v>172</v>
      </c>
      <c r="B87" s="1">
        <v>1.1387429999999999E+155</v>
      </c>
      <c r="C87" s="1">
        <v>1.600012E-159</v>
      </c>
      <c r="D87" s="1">
        <v>6.2391999999999999E-108</v>
      </c>
      <c r="E87" s="1">
        <v>1.4291390000000001E-90</v>
      </c>
      <c r="F87" s="1">
        <v>1.3003790000000001E-65</v>
      </c>
      <c r="G87" s="1">
        <v>3.404386E-55</v>
      </c>
      <c r="H87" s="1">
        <v>1.110288E-38</v>
      </c>
      <c r="I87" s="1">
        <v>1.6973670000000001E-25</v>
      </c>
      <c r="J87" s="1">
        <v>6.6790890000000003E-19</v>
      </c>
      <c r="K87" s="1">
        <v>1.6917020000000002E-8</v>
      </c>
      <c r="L87" s="1">
        <v>2.813425E-3</v>
      </c>
      <c r="M87" s="1">
        <v>1046580</v>
      </c>
      <c r="N87" s="1">
        <v>24843940000000</v>
      </c>
      <c r="O87" s="1">
        <v>4.250265E+17</v>
      </c>
      <c r="P87" s="1">
        <v>1.227103E+24</v>
      </c>
      <c r="Q87" s="1">
        <v>4.4128549999999997E+27</v>
      </c>
      <c r="R87" s="1">
        <v>2.2554639999999999E+33</v>
      </c>
      <c r="S87" s="1">
        <v>2.2736379999999999E+38</v>
      </c>
      <c r="T87" s="1">
        <v>3.5012750000000003E+41</v>
      </c>
      <c r="U87" s="1">
        <v>1.4306960000000001E+46</v>
      </c>
      <c r="V87" s="1">
        <v>7.6477470000000001E+48</v>
      </c>
      <c r="W87" s="1">
        <v>1.2817830000000001E+53</v>
      </c>
      <c r="X87" s="1">
        <v>6.6207709999999997E+56</v>
      </c>
      <c r="Y87" s="1">
        <v>2.5495329999999999E+59</v>
      </c>
      <c r="Z87" s="1">
        <v>8.7212059999999997E+62</v>
      </c>
      <c r="AA87" s="1">
        <v>1.4659960000000001E+65</v>
      </c>
      <c r="AB87" s="1">
        <v>3.0046829999999998E+68</v>
      </c>
      <c r="AC87" s="1">
        <v>2.417519E+71</v>
      </c>
      <c r="AD87" s="1">
        <v>3.6731090000000002E+73</v>
      </c>
      <c r="AE87" s="1">
        <v>2.470648E+76</v>
      </c>
      <c r="AF87" s="1">
        <v>1.8813150000000002E+78</v>
      </c>
      <c r="AG87" s="1">
        <v>9.2458859999999997E+80</v>
      </c>
      <c r="AH87" s="1">
        <v>2.0998229999999999E+83</v>
      </c>
      <c r="AI87" s="1">
        <v>1.6005499999999999E+85</v>
      </c>
      <c r="AJ87" s="1">
        <v>3.4100360000000001E+87</v>
      </c>
      <c r="AK87" s="1">
        <v>1.4424519999999999E+89</v>
      </c>
      <c r="AL87" s="1">
        <v>2.5132169999999999E+91</v>
      </c>
      <c r="AM87" s="1">
        <v>2.2933910000000001E+93</v>
      </c>
      <c r="AN87" s="1">
        <v>1.0125649999999999E+95</v>
      </c>
      <c r="AO87" s="1">
        <v>9.1597530000000005E+96</v>
      </c>
      <c r="AP87" s="1">
        <v>2.4406639999999999E+98</v>
      </c>
      <c r="AQ87" s="1">
        <v>1.9303899999999999E+100</v>
      </c>
      <c r="AR87" s="1">
        <v>8.8582790000000004E+101</v>
      </c>
      <c r="AS87" s="1">
        <v>2.492209E+103</v>
      </c>
      <c r="AT87" s="1">
        <v>1.160415E+105</v>
      </c>
      <c r="AU87" s="1">
        <v>2.117147E+106</v>
      </c>
      <c r="AV87" s="1">
        <v>8.9753669999999995E+107</v>
      </c>
      <c r="AW87" s="1">
        <v>2.405574E+109</v>
      </c>
      <c r="AX87" s="1">
        <v>4.6177580000000002E+110</v>
      </c>
      <c r="AY87" s="1">
        <v>1.2638709999999999E+112</v>
      </c>
      <c r="AZ87" s="1">
        <v>1.6743080000000001E+113</v>
      </c>
      <c r="BA87" s="1">
        <v>4.2764409999999998E+114</v>
      </c>
      <c r="BB87" s="1">
        <v>7.4267489999999996E+115</v>
      </c>
      <c r="BC87" s="1">
        <v>1.024272E+117</v>
      </c>
      <c r="BD87" s="1">
        <v>1.812434E+118</v>
      </c>
      <c r="BE87" s="1">
        <v>1.8202980000000001E+119</v>
      </c>
      <c r="BF87" s="1">
        <v>3.0506759999999997E+120</v>
      </c>
      <c r="BG87" s="1">
        <v>3.6981439999999998E+121</v>
      </c>
      <c r="BH87" s="1">
        <v>3.8155610000000002E+122</v>
      </c>
      <c r="BI87" s="1">
        <v>4.683015E+123</v>
      </c>
      <c r="BJ87" s="1">
        <v>3.6851739999999998E+124</v>
      </c>
      <c r="BK87" s="1">
        <v>4.3208790000000002E+125</v>
      </c>
      <c r="BL87" s="1">
        <v>3.862588E+126</v>
      </c>
      <c r="BM87" s="1">
        <v>3.0795929999999998E+127</v>
      </c>
      <c r="BN87" s="1">
        <v>2.7652820000000002E+128</v>
      </c>
      <c r="BO87" s="1">
        <v>1.7496389999999999E+129</v>
      </c>
      <c r="BP87" s="1">
        <v>1.507923E+130</v>
      </c>
      <c r="BQ87" s="1">
        <v>1.036217E+131</v>
      </c>
      <c r="BR87" s="1">
        <v>6.5555540000000002E+131</v>
      </c>
      <c r="BS87" s="1">
        <v>4.4883019999999997E+132</v>
      </c>
      <c r="BT87" s="1">
        <v>2.331207E+133</v>
      </c>
      <c r="BU87" s="1">
        <v>1.535347E+134</v>
      </c>
      <c r="BV87" s="1">
        <v>8.3755190000000007E+134</v>
      </c>
      <c r="BW87" s="1">
        <v>4.2978230000000002E+135</v>
      </c>
      <c r="BX87" s="1">
        <v>2.318065E+136</v>
      </c>
      <c r="BY87" s="1">
        <v>1.005292E+137</v>
      </c>
      <c r="BZ87" s="1">
        <v>5.2195789999999999E+137</v>
      </c>
      <c r="CA87" s="1">
        <v>2.3185039999999999E+138</v>
      </c>
      <c r="CB87" s="1">
        <v>9.8293409999999996E+138</v>
      </c>
      <c r="CC87" s="1">
        <v>4.287459E+139</v>
      </c>
      <c r="CD87" s="1">
        <v>6.6128450000000005E+139</v>
      </c>
    </row>
    <row r="88" spans="1:82" x14ac:dyDescent="0.3">
      <c r="A88">
        <v>174</v>
      </c>
      <c r="B88" s="1">
        <v>1.970025E+157</v>
      </c>
      <c r="C88" s="1">
        <v>2.4714450000000002E-161</v>
      </c>
      <c r="D88" s="1">
        <v>3.8549189999999999E-109</v>
      </c>
      <c r="E88" s="1">
        <v>1.3796839999999999E-91</v>
      </c>
      <c r="F88" s="1">
        <v>2.4605300000000001E-66</v>
      </c>
      <c r="G88" s="1">
        <v>8.4135599999999995E-56</v>
      </c>
      <c r="H88" s="1">
        <v>4.2873870000000002E-39</v>
      </c>
      <c r="I88" s="1">
        <v>9.4382299999999999E-26</v>
      </c>
      <c r="J88" s="1">
        <v>4.3586639999999998E-19</v>
      </c>
      <c r="K88" s="1">
        <v>1.4697690000000001E-8</v>
      </c>
      <c r="L88" s="1">
        <v>2.7810909999999999E-3</v>
      </c>
      <c r="M88" s="1">
        <v>1309327</v>
      </c>
      <c r="N88" s="1">
        <v>38368850000000</v>
      </c>
      <c r="O88" s="1">
        <v>7.237217E+17</v>
      </c>
      <c r="P88" s="1">
        <v>2.5062159999999999E+24</v>
      </c>
      <c r="Q88" s="1">
        <v>9.8140059999999996E+27</v>
      </c>
      <c r="R88" s="1">
        <v>5.8863810000000002E+33</v>
      </c>
      <c r="S88" s="1">
        <v>6.8781129999999996E+38</v>
      </c>
      <c r="T88" s="1">
        <v>1.1367829999999999E+42</v>
      </c>
      <c r="U88" s="1">
        <v>5.306063E+46</v>
      </c>
      <c r="V88" s="1">
        <v>3.0233389999999999E+49</v>
      </c>
      <c r="W88" s="1">
        <v>5.7187620000000004E+53</v>
      </c>
      <c r="X88" s="1">
        <v>3.3061979999999998E+57</v>
      </c>
      <c r="Y88" s="1">
        <v>1.3471610000000001E+60</v>
      </c>
      <c r="Z88" s="1">
        <v>5.1154290000000002E+63</v>
      </c>
      <c r="AA88" s="1">
        <v>9.0539759999999992E+65</v>
      </c>
      <c r="AB88" s="1">
        <v>2.0446549999999999E+69</v>
      </c>
      <c r="AC88" s="1">
        <v>1.7998259999999999E+72</v>
      </c>
      <c r="AD88" s="1">
        <v>2.8699860000000001E+74</v>
      </c>
      <c r="AE88" s="1">
        <v>2.1026099999999999E+77</v>
      </c>
      <c r="AF88" s="1">
        <v>1.6728100000000001E+79</v>
      </c>
      <c r="AG88" s="1">
        <v>8.9116119999999996E+81</v>
      </c>
      <c r="AH88" s="1">
        <v>2.1789100000000001E+84</v>
      </c>
      <c r="AI88" s="1">
        <v>1.7341219999999999E+86</v>
      </c>
      <c r="AJ88" s="1">
        <v>3.9698419999999997E+88</v>
      </c>
      <c r="AK88" s="1">
        <v>1.745328E+90</v>
      </c>
      <c r="AL88" s="1">
        <v>3.2574020000000001E+92</v>
      </c>
      <c r="AM88" s="1">
        <v>3.1624170000000001E+94</v>
      </c>
      <c r="AN88" s="1">
        <v>1.452637E+96</v>
      </c>
      <c r="AO88" s="1">
        <v>1.3976330000000001E+98</v>
      </c>
      <c r="AP88" s="1">
        <v>3.856065E+99</v>
      </c>
      <c r="AQ88" s="1">
        <v>3.237594E+101</v>
      </c>
      <c r="AR88" s="1">
        <v>1.566537E+103</v>
      </c>
      <c r="AS88" s="1">
        <v>4.5724939999999999E+104</v>
      </c>
      <c r="AT88" s="1">
        <v>2.246572E+106</v>
      </c>
      <c r="AU88" s="1">
        <v>4.2319989999999997E+107</v>
      </c>
      <c r="AV88" s="1">
        <v>1.89104E+109</v>
      </c>
      <c r="AW88" s="1">
        <v>5.3075549999999999E+110</v>
      </c>
      <c r="AX88" s="1">
        <v>1.05453E+112</v>
      </c>
      <c r="AY88" s="1">
        <v>3.0264659999999999E+113</v>
      </c>
      <c r="AZ88" s="1">
        <v>4.1302009999999997E+114</v>
      </c>
      <c r="BA88" s="1">
        <v>1.1055600000000001E+116</v>
      </c>
      <c r="BB88" s="1">
        <v>1.999817E+117</v>
      </c>
      <c r="BC88" s="1">
        <v>2.8487319999999998E+118</v>
      </c>
      <c r="BD88" s="1">
        <v>5.2588249999999998E+119</v>
      </c>
      <c r="BE88" s="1">
        <v>5.4307489999999998E+120</v>
      </c>
      <c r="BF88" s="1">
        <v>9.4935310000000006E+121</v>
      </c>
      <c r="BG88" s="1">
        <v>1.1935730000000001E+123</v>
      </c>
      <c r="BH88" s="1">
        <v>1.2695430000000001E+124</v>
      </c>
      <c r="BI88" s="1">
        <v>1.6187519999999999E+125</v>
      </c>
      <c r="BJ88" s="1">
        <v>1.3077119999999999E+126</v>
      </c>
      <c r="BK88" s="1">
        <v>1.5930380000000001E+127</v>
      </c>
      <c r="BL88" s="1">
        <v>1.4718449999999999E+128</v>
      </c>
      <c r="BM88" s="1">
        <v>1.207674E+129</v>
      </c>
      <c r="BN88" s="1">
        <v>1.122632E+130</v>
      </c>
      <c r="BO88" s="1">
        <v>7.2818820000000002E+130</v>
      </c>
      <c r="BP88" s="1">
        <v>6.4985989999999997E+131</v>
      </c>
      <c r="BQ88" s="1">
        <v>4.6023949999999998E+132</v>
      </c>
      <c r="BR88" s="1">
        <v>2.991739E+133</v>
      </c>
      <c r="BS88" s="1">
        <v>2.1142159999999998E+134</v>
      </c>
      <c r="BT88" s="1">
        <v>1.124374E+135</v>
      </c>
      <c r="BU88" s="1">
        <v>7.6459580000000003E+135</v>
      </c>
      <c r="BV88" s="1">
        <v>4.288409E+136</v>
      </c>
      <c r="BW88" s="1">
        <v>2.2577480000000001E+137</v>
      </c>
      <c r="BX88" s="1">
        <v>1.253727E+138</v>
      </c>
      <c r="BY88" s="1">
        <v>5.5609719999999997E+138</v>
      </c>
      <c r="BZ88" s="1">
        <v>2.9737439999999998E+139</v>
      </c>
      <c r="CA88" s="1">
        <v>1.3553699999999999E+140</v>
      </c>
      <c r="CB88" s="1">
        <v>5.8874270000000001E+140</v>
      </c>
      <c r="CC88" s="1">
        <v>2.6381360000000001E+141</v>
      </c>
      <c r="CD88" s="1">
        <v>4.0933509999999997E+141</v>
      </c>
    </row>
    <row r="89" spans="1:82" x14ac:dyDescent="0.3">
      <c r="A89">
        <v>176</v>
      </c>
      <c r="B89" s="1">
        <v>3.4475430000000001E+159</v>
      </c>
      <c r="C89" s="1">
        <v>3.817995E-163</v>
      </c>
      <c r="D89" s="1">
        <v>2.3820909999999999E-110</v>
      </c>
      <c r="E89" s="1">
        <v>1.332115E-92</v>
      </c>
      <c r="F89" s="1">
        <v>4.6563350000000002E-67</v>
      </c>
      <c r="G89" s="1">
        <v>2.0795899999999998E-56</v>
      </c>
      <c r="H89" s="1">
        <v>1.6557960000000001E-39</v>
      </c>
      <c r="I89" s="1">
        <v>5.2488280000000003E-26</v>
      </c>
      <c r="J89" s="1">
        <v>2.8447669999999998E-19</v>
      </c>
      <c r="K89" s="1">
        <v>1.27712E-8</v>
      </c>
      <c r="L89" s="1">
        <v>2.7494920000000001E-3</v>
      </c>
      <c r="M89" s="1">
        <v>1638255</v>
      </c>
      <c r="N89" s="1">
        <v>59264870000000</v>
      </c>
      <c r="O89" s="1">
        <v>1.232495E+18</v>
      </c>
      <c r="P89" s="1">
        <v>5.1193690000000004E+24</v>
      </c>
      <c r="Q89" s="1">
        <v>2.182887E+28</v>
      </c>
      <c r="R89" s="1">
        <v>1.5364600000000001E+34</v>
      </c>
      <c r="S89" s="1">
        <v>2.0811010000000001E+39</v>
      </c>
      <c r="T89" s="1">
        <v>3.6913819999999998E+42</v>
      </c>
      <c r="U89" s="1">
        <v>1.968188E+47</v>
      </c>
      <c r="V89" s="1">
        <v>1.1953620000000001E+50</v>
      </c>
      <c r="W89" s="1">
        <v>2.551851E+54</v>
      </c>
      <c r="X89" s="1">
        <v>1.6513990000000001E+58</v>
      </c>
      <c r="Y89" s="1">
        <v>7.1193759999999994E+60</v>
      </c>
      <c r="Z89" s="1">
        <v>3.0010209999999998E+64</v>
      </c>
      <c r="AA89" s="1">
        <v>5.5925100000000003E+66</v>
      </c>
      <c r="AB89" s="1">
        <v>1.3915989999999999E+70</v>
      </c>
      <c r="AC89" s="1">
        <v>1.340353E+73</v>
      </c>
      <c r="AD89" s="1">
        <v>2.242811E+75</v>
      </c>
      <c r="AE89" s="1">
        <v>1.789781E+78</v>
      </c>
      <c r="AF89" s="1">
        <v>1.487628E+80</v>
      </c>
      <c r="AG89" s="1">
        <v>8.5909909999999997E+82</v>
      </c>
      <c r="AH89" s="1">
        <v>2.2617189999999999E+85</v>
      </c>
      <c r="AI89" s="1">
        <v>1.879149E+87</v>
      </c>
      <c r="AJ89" s="1">
        <v>4.6226409999999998E+89</v>
      </c>
      <c r="AK89" s="1">
        <v>2.1121189999999998E+91</v>
      </c>
      <c r="AL89" s="1">
        <v>4.2227750000000001E+93</v>
      </c>
      <c r="AM89" s="1">
        <v>4.3622239999999999E+95</v>
      </c>
      <c r="AN89" s="1">
        <v>2.0843289999999999E+97</v>
      </c>
      <c r="AO89" s="1">
        <v>2.1331030000000001E+99</v>
      </c>
      <c r="AP89" s="1">
        <v>6.0932470000000002E+100</v>
      </c>
      <c r="AQ89" s="1">
        <v>5.431127E+102</v>
      </c>
      <c r="AR89" s="1">
        <v>2.7712659999999999E+104</v>
      </c>
      <c r="AS89" s="1">
        <v>8.3907559999999998E+105</v>
      </c>
      <c r="AT89" s="1">
        <v>4.3505179999999999E+107</v>
      </c>
      <c r="AU89" s="1">
        <v>8.4608069999999998E+108</v>
      </c>
      <c r="AV89" s="1">
        <v>3.9851460000000003E+110</v>
      </c>
      <c r="AW89" s="1">
        <v>1.17142E+112</v>
      </c>
      <c r="AX89" s="1">
        <v>2.4086309999999999E+113</v>
      </c>
      <c r="AY89" s="1">
        <v>7.2491249999999997E+114</v>
      </c>
      <c r="AZ89" s="1">
        <v>1.019022E+116</v>
      </c>
      <c r="BA89" s="1">
        <v>2.8587899999999998E+117</v>
      </c>
      <c r="BB89" s="1">
        <v>5.3866650000000004E+118</v>
      </c>
      <c r="BC89" s="1">
        <v>7.9245960000000005E+119</v>
      </c>
      <c r="BD89" s="1">
        <v>1.526283E+121</v>
      </c>
      <c r="BE89" s="1">
        <v>1.620535E+122</v>
      </c>
      <c r="BF89" s="1">
        <v>2.9550499999999998E+123</v>
      </c>
      <c r="BG89" s="1">
        <v>3.8534479999999999E+124</v>
      </c>
      <c r="BH89" s="1">
        <v>4.2250490000000003E+125</v>
      </c>
      <c r="BI89" s="1">
        <v>5.5970420000000004E+126</v>
      </c>
      <c r="BJ89" s="1">
        <v>4.641454E+127</v>
      </c>
      <c r="BK89" s="1">
        <v>5.874782E+128</v>
      </c>
      <c r="BL89" s="1">
        <v>5.6102320000000002E+129</v>
      </c>
      <c r="BM89" s="1">
        <v>4.7370549999999999E+130</v>
      </c>
      <c r="BN89" s="1">
        <v>4.5589400000000001E+131</v>
      </c>
      <c r="BO89" s="1">
        <v>3.0313410000000001E+132</v>
      </c>
      <c r="BP89" s="1">
        <v>2.8014250000000001E+133</v>
      </c>
      <c r="BQ89" s="1">
        <v>2.0448150000000002E+134</v>
      </c>
      <c r="BR89" s="1">
        <v>1.365681E+135</v>
      </c>
      <c r="BS89" s="1">
        <v>9.9621060000000006E+135</v>
      </c>
      <c r="BT89" s="1">
        <v>5.4243339999999995E+136</v>
      </c>
      <c r="BU89" s="1">
        <v>3.8087749999999997E+137</v>
      </c>
      <c r="BV89" s="1">
        <v>2.1964569999999999E+138</v>
      </c>
      <c r="BW89" s="1">
        <v>1.186382E+139</v>
      </c>
      <c r="BX89" s="1">
        <v>6.7830259999999999E+139</v>
      </c>
      <c r="BY89" s="1">
        <v>3.0769950000000001E+140</v>
      </c>
      <c r="BZ89" s="1">
        <v>1.6947719999999999E+141</v>
      </c>
      <c r="CA89" s="1">
        <v>7.9260840000000002E+141</v>
      </c>
      <c r="CB89" s="1">
        <v>3.527463E+142</v>
      </c>
      <c r="CC89" s="1">
        <v>1.623865E+143</v>
      </c>
      <c r="CD89" s="1">
        <v>2.5345490000000001E+143</v>
      </c>
    </row>
    <row r="90" spans="1:82" x14ac:dyDescent="0.3">
      <c r="A90">
        <v>178</v>
      </c>
      <c r="B90" s="1">
        <v>6.1021520000000002E+161</v>
      </c>
      <c r="C90" s="1">
        <v>5.8989560000000003E-165</v>
      </c>
      <c r="D90" s="1">
        <v>1.4721659999999999E-111</v>
      </c>
      <c r="E90" s="1">
        <v>1.2863509999999999E-93</v>
      </c>
      <c r="F90" s="1">
        <v>8.8128309999999995E-68</v>
      </c>
      <c r="G90" s="1">
        <v>5.1408059999999995E-57</v>
      </c>
      <c r="H90" s="1">
        <v>6.3955300000000004E-40</v>
      </c>
      <c r="I90" s="1">
        <v>2.9193749999999998E-26</v>
      </c>
      <c r="J90" s="1">
        <v>1.8569320000000001E-19</v>
      </c>
      <c r="K90" s="1">
        <v>1.109865E-8</v>
      </c>
      <c r="L90" s="1">
        <v>2.718603E-3</v>
      </c>
      <c r="M90" s="1">
        <v>2050082</v>
      </c>
      <c r="N90" s="1">
        <v>91553410000000</v>
      </c>
      <c r="O90" s="1">
        <v>2.099208E+18</v>
      </c>
      <c r="P90" s="1">
        <v>1.0458590000000001E+25</v>
      </c>
      <c r="Q90" s="1">
        <v>4.8559349999999997E+28</v>
      </c>
      <c r="R90" s="1">
        <v>4.0110049999999998E+34</v>
      </c>
      <c r="S90" s="1">
        <v>6.2978250000000006E+39</v>
      </c>
      <c r="T90" s="1">
        <v>1.1988340000000001E+43</v>
      </c>
      <c r="U90" s="1">
        <v>7.3017659999999999E+47</v>
      </c>
      <c r="V90" s="1">
        <v>4.7268319999999998E+50</v>
      </c>
      <c r="W90" s="1">
        <v>1.138867E+55</v>
      </c>
      <c r="X90" s="1">
        <v>8.2503889999999995E+58</v>
      </c>
      <c r="Y90" s="1">
        <v>3.762928E+61</v>
      </c>
      <c r="Z90" s="1">
        <v>1.760901E+65</v>
      </c>
      <c r="AA90" s="1">
        <v>3.4548849999999999E+67</v>
      </c>
      <c r="AB90" s="1">
        <v>9.4728160000000001E+70</v>
      </c>
      <c r="AC90" s="1">
        <v>9.9846180000000004E+73</v>
      </c>
      <c r="AD90" s="1">
        <v>1.7529560000000001E+76</v>
      </c>
      <c r="AE90" s="1">
        <v>1.5238129999999999E+79</v>
      </c>
      <c r="AF90" s="1">
        <v>1.323133E+81</v>
      </c>
      <c r="AG90" s="1">
        <v>8.2833769999999999E+83</v>
      </c>
      <c r="AH90" s="1">
        <v>2.3484279999999999E+86</v>
      </c>
      <c r="AI90" s="1">
        <v>2.0366279999999998E+88</v>
      </c>
      <c r="AJ90" s="1">
        <v>5.384024E+90</v>
      </c>
      <c r="AK90" s="1">
        <v>2.556367E+92</v>
      </c>
      <c r="AL90" s="1">
        <v>5.475295E+94</v>
      </c>
      <c r="AM90" s="1">
        <v>6.0192369999999995E+96</v>
      </c>
      <c r="AN90" s="1">
        <v>2.9912220000000002E+98</v>
      </c>
      <c r="AO90" s="1">
        <v>3.2563930000000002E+100</v>
      </c>
      <c r="AP90" s="1">
        <v>9.6298569999999999E+101</v>
      </c>
      <c r="AQ90" s="1">
        <v>9.1126710000000005E+103</v>
      </c>
      <c r="AR90" s="1">
        <v>4.9041029999999997E+105</v>
      </c>
      <c r="AS90" s="1">
        <v>1.54002E+107</v>
      </c>
      <c r="AT90" s="1">
        <v>8.4269899999999998E+108</v>
      </c>
      <c r="AU90" s="1">
        <v>1.691796E+110</v>
      </c>
      <c r="AV90" s="1">
        <v>8.4000299999999996E+111</v>
      </c>
      <c r="AW90" s="1">
        <v>2.586251E+113</v>
      </c>
      <c r="AX90" s="1">
        <v>5.5025420000000005E+114</v>
      </c>
      <c r="AY90" s="1">
        <v>1.7367990000000001E+116</v>
      </c>
      <c r="AZ90" s="1">
        <v>2.514605E+117</v>
      </c>
      <c r="BA90" s="1">
        <v>7.3940060000000004E+118</v>
      </c>
      <c r="BB90" s="1">
        <v>1.4513950000000001E+120</v>
      </c>
      <c r="BC90" s="1">
        <v>2.2049030000000002E+121</v>
      </c>
      <c r="BD90" s="1">
        <v>4.4309720000000003E+122</v>
      </c>
      <c r="BE90" s="1">
        <v>4.8365580000000003E+123</v>
      </c>
      <c r="BF90" s="1">
        <v>9.2003560000000006E+124</v>
      </c>
      <c r="BG90" s="1">
        <v>1.244466E+126</v>
      </c>
      <c r="BH90" s="1">
        <v>1.4064000000000001E+127</v>
      </c>
      <c r="BI90" s="1">
        <v>1.9357859999999999E+128</v>
      </c>
      <c r="BJ90" s="1">
        <v>1.6477140000000001E+129</v>
      </c>
      <c r="BK90" s="1">
        <v>2.1670350000000001E+130</v>
      </c>
      <c r="BL90" s="1">
        <v>2.1391029999999999E+131</v>
      </c>
      <c r="BM90" s="1">
        <v>1.8585179999999999E+132</v>
      </c>
      <c r="BN90" s="1">
        <v>1.8518899999999999E+133</v>
      </c>
      <c r="BO90" s="1">
        <v>1.262174E+134</v>
      </c>
      <c r="BP90" s="1">
        <v>1.207964E+135</v>
      </c>
      <c r="BQ90" s="1">
        <v>9.0877859999999996E+135</v>
      </c>
      <c r="BR90" s="1">
        <v>6.235667E+136</v>
      </c>
      <c r="BS90" s="1">
        <v>4.6955260000000004E+137</v>
      </c>
      <c r="BT90" s="1">
        <v>2.617487E+138</v>
      </c>
      <c r="BU90" s="1">
        <v>1.8978559999999999E+139</v>
      </c>
      <c r="BV90" s="1">
        <v>1.12535E+140</v>
      </c>
      <c r="BW90" s="1">
        <v>6.2358040000000004E+140</v>
      </c>
      <c r="BX90" s="1">
        <v>3.6709940000000002E+141</v>
      </c>
      <c r="BY90" s="1">
        <v>1.7030089999999999E+142</v>
      </c>
      <c r="BZ90" s="1">
        <v>9.661724E+142</v>
      </c>
      <c r="CA90" s="1">
        <v>4.636668E+143</v>
      </c>
      <c r="CB90" s="1">
        <v>2.114127E+144</v>
      </c>
      <c r="CC90" s="1">
        <v>9.998927E+144</v>
      </c>
      <c r="CD90" s="1">
        <v>1.5698169999999999E+145</v>
      </c>
    </row>
    <row r="91" spans="1:82" x14ac:dyDescent="0.3">
      <c r="A91">
        <v>180</v>
      </c>
      <c r="B91" s="1">
        <v>1.092285E+164</v>
      </c>
      <c r="C91" s="1">
        <v>9.1152640000000005E-167</v>
      </c>
      <c r="D91" s="1">
        <v>9.0993359999999998E-113</v>
      </c>
      <c r="E91" s="1">
        <v>1.242314E-94</v>
      </c>
      <c r="F91" s="1">
        <v>1.668173E-68</v>
      </c>
      <c r="G91" s="1">
        <v>1.270981E-57</v>
      </c>
      <c r="H91" s="1">
        <v>2.4705899999999999E-40</v>
      </c>
      <c r="I91" s="1">
        <v>1.6239480000000001E-26</v>
      </c>
      <c r="J91" s="1">
        <v>1.2122709999999999E-19</v>
      </c>
      <c r="K91" s="1">
        <v>9.6463670000000003E-9</v>
      </c>
      <c r="L91" s="1">
        <v>2.6883990000000002E-3</v>
      </c>
      <c r="M91" s="1">
        <v>2565760</v>
      </c>
      <c r="N91" s="1">
        <v>141451900000000</v>
      </c>
      <c r="O91" s="1">
        <v>3.575866E+18</v>
      </c>
      <c r="P91" s="1">
        <v>2.1369160000000001E+25</v>
      </c>
      <c r="Q91" s="1">
        <v>1.080364E+29</v>
      </c>
      <c r="R91" s="1">
        <v>1.0472309999999999E+35</v>
      </c>
      <c r="S91" s="1">
        <v>1.9061589999999999E+40</v>
      </c>
      <c r="T91" s="1">
        <v>3.8939159999999998E+43</v>
      </c>
      <c r="U91" s="1">
        <v>2.7092840000000001E+48</v>
      </c>
      <c r="V91" s="1">
        <v>1.8693790000000002E+51</v>
      </c>
      <c r="W91" s="1">
        <v>5.0833850000000005E+55</v>
      </c>
      <c r="X91" s="1">
        <v>4.1228039999999996E+59</v>
      </c>
      <c r="Y91" s="1">
        <v>1.9891630000000001E+62</v>
      </c>
      <c r="Z91" s="1">
        <v>1.033422E+66</v>
      </c>
      <c r="AA91" s="1">
        <v>2.1346099999999999E+68</v>
      </c>
      <c r="AB91" s="1">
        <v>6.4493039999999998E+71</v>
      </c>
      <c r="AC91" s="1">
        <v>7.4398429999999998E+74</v>
      </c>
      <c r="AD91" s="1">
        <v>1.3702919999999999E+77</v>
      </c>
      <c r="AE91" s="1">
        <v>1.297633E+80</v>
      </c>
      <c r="AF91" s="1">
        <v>1.17699E+82</v>
      </c>
      <c r="AG91" s="1">
        <v>7.9881590000000001E+84</v>
      </c>
      <c r="AH91" s="1">
        <v>2.439221E+87</v>
      </c>
      <c r="AI91" s="1">
        <v>2.2076480000000001E+89</v>
      </c>
      <c r="AJ91" s="1">
        <v>6.2722159999999999E+91</v>
      </c>
      <c r="AK91" s="1">
        <v>3.0944969999999998E+93</v>
      </c>
      <c r="AL91" s="1">
        <v>7.1006459999999996E+95</v>
      </c>
      <c r="AM91" s="1">
        <v>8.3083809999999995E+97</v>
      </c>
      <c r="AN91" s="1">
        <v>4.29341E+99</v>
      </c>
      <c r="AO91" s="1">
        <v>4.9723950000000001E+101</v>
      </c>
      <c r="AP91" s="1">
        <v>1.522144E+103</v>
      </c>
      <c r="AQ91" s="1">
        <v>1.529281E+105</v>
      </c>
      <c r="AR91" s="1">
        <v>8.6812439999999998E+106</v>
      </c>
      <c r="AS91" s="1">
        <v>2.8270070000000002E+108</v>
      </c>
      <c r="AT91" s="1">
        <v>1.6327219999999998E+110</v>
      </c>
      <c r="AU91" s="1">
        <v>3.3833949999999999E+111</v>
      </c>
      <c r="AV91" s="1">
        <v>1.7709570000000001E+113</v>
      </c>
      <c r="AW91" s="1">
        <v>5.7117119999999996E+114</v>
      </c>
      <c r="AX91" s="1">
        <v>1.2572919999999999E+116</v>
      </c>
      <c r="AY91" s="1">
        <v>4.1622239999999998E+117</v>
      </c>
      <c r="AZ91" s="1">
        <v>6.2062400000000003E+118</v>
      </c>
      <c r="BA91" s="1">
        <v>1.9128129999999999E+120</v>
      </c>
      <c r="BB91" s="1">
        <v>3.9118730000000001E+121</v>
      </c>
      <c r="BC91" s="1">
        <v>6.1360139999999998E+122</v>
      </c>
      <c r="BD91" s="1">
        <v>1.2867000000000001E+124</v>
      </c>
      <c r="BE91" s="1">
        <v>1.4437489999999999E+125</v>
      </c>
      <c r="BF91" s="1">
        <v>2.8651319999999999E+126</v>
      </c>
      <c r="BG91" s="1">
        <v>4.0201990000000002E+127</v>
      </c>
      <c r="BH91" s="1">
        <v>4.68248E+128</v>
      </c>
      <c r="BI91" s="1">
        <v>6.6969079999999996E+129</v>
      </c>
      <c r="BJ91" s="1">
        <v>5.8504950000000003E+130</v>
      </c>
      <c r="BK91" s="1">
        <v>7.9955040000000005E+131</v>
      </c>
      <c r="BL91" s="1">
        <v>8.1585389999999999E+132</v>
      </c>
      <c r="BM91" s="1">
        <v>7.2932689999999998E+133</v>
      </c>
      <c r="BN91" s="1">
        <v>7.5246980000000005E+134</v>
      </c>
      <c r="BO91" s="1">
        <v>5.2564680000000003E+135</v>
      </c>
      <c r="BP91" s="1">
        <v>5.2100470000000005E+136</v>
      </c>
      <c r="BQ91" s="1">
        <v>4.040112E+137</v>
      </c>
      <c r="BR91" s="1">
        <v>2.84788E+138</v>
      </c>
      <c r="BS91" s="1">
        <v>2.213836E+139</v>
      </c>
      <c r="BT91" s="1">
        <v>1.2633449999999999E+140</v>
      </c>
      <c r="BU91" s="1">
        <v>9.4593680000000006E+140</v>
      </c>
      <c r="BV91" s="1">
        <v>5.7675080000000002E+141</v>
      </c>
      <c r="BW91" s="1">
        <v>3.2785E+142</v>
      </c>
      <c r="BX91" s="1">
        <v>1.987376E+143</v>
      </c>
      <c r="BY91" s="1">
        <v>9.4279620000000007E+143</v>
      </c>
      <c r="BZ91" s="1">
        <v>5.5097220000000001E+144</v>
      </c>
      <c r="CA91" s="1">
        <v>2.7132910000000003E+145</v>
      </c>
      <c r="CB91" s="1">
        <v>1.267439E+146</v>
      </c>
      <c r="CC91" s="1">
        <v>6.1589089999999996E+146</v>
      </c>
      <c r="CD91" s="1">
        <v>9.7256830000000003E+146</v>
      </c>
    </row>
    <row r="92" spans="1:82" x14ac:dyDescent="0.3">
      <c r="A92">
        <v>182</v>
      </c>
      <c r="B92" s="1">
        <v>1.9770359999999999E+166</v>
      </c>
      <c r="C92" s="1">
        <v>1.4086930000000001E-168</v>
      </c>
      <c r="D92" s="1">
        <v>5.6249099999999997E-114</v>
      </c>
      <c r="E92" s="1">
        <v>1.1999310000000001E-95</v>
      </c>
      <c r="F92" s="1">
        <v>3.1580550000000001E-69</v>
      </c>
      <c r="G92" s="1">
        <v>3.1426800000000001E-58</v>
      </c>
      <c r="H92" s="1">
        <v>9.5450500000000004E-41</v>
      </c>
      <c r="I92" s="1">
        <v>9.0345710000000002E-27</v>
      </c>
      <c r="J92" s="1">
        <v>7.9151109999999997E-20</v>
      </c>
      <c r="K92" s="1">
        <v>8.3851500000000001E-9</v>
      </c>
      <c r="L92" s="1">
        <v>2.6588599999999999E-3</v>
      </c>
      <c r="M92" s="1">
        <v>3211551</v>
      </c>
      <c r="N92" s="1">
        <v>218574300000000</v>
      </c>
      <c r="O92" s="1">
        <v>6.092017E+18</v>
      </c>
      <c r="P92" s="1">
        <v>4.3667429999999999E+25</v>
      </c>
      <c r="Q92" s="1">
        <v>2.4039290000000002E+29</v>
      </c>
      <c r="R92" s="1">
        <v>2.7345650000000002E+35</v>
      </c>
      <c r="S92" s="1">
        <v>5.7702719999999999E+40</v>
      </c>
      <c r="T92" s="1">
        <v>1.2649400000000001E+44</v>
      </c>
      <c r="U92" s="1">
        <v>1.0054139999999999E+49</v>
      </c>
      <c r="V92" s="1">
        <v>7.3940110000000002E+51</v>
      </c>
      <c r="W92" s="1">
        <v>2.2693110000000001E+56</v>
      </c>
      <c r="X92" s="1">
        <v>2.060646E+60</v>
      </c>
      <c r="Y92" s="1">
        <v>1.0516549999999999E+63</v>
      </c>
      <c r="Z92" s="1">
        <v>6.0658980000000002E+66</v>
      </c>
      <c r="AA92" s="1">
        <v>1.319047E+69</v>
      </c>
      <c r="AB92" s="1">
        <v>4.3915070000000002E+72</v>
      </c>
      <c r="AC92" s="1">
        <v>5.5451379999999999E+75</v>
      </c>
      <c r="AD92" s="1">
        <v>1.071316E+78</v>
      </c>
      <c r="AE92" s="1">
        <v>1.1052420000000001E+81</v>
      </c>
      <c r="AF92" s="1">
        <v>1.047129E+83</v>
      </c>
      <c r="AG92" s="1">
        <v>7.7047609999999995E+85</v>
      </c>
      <c r="AH92" s="1">
        <v>2.5342949999999999E+88</v>
      </c>
      <c r="AI92" s="1">
        <v>2.3933919999999998E+90</v>
      </c>
      <c r="AJ92" s="1">
        <v>7.3085250000000005E+92</v>
      </c>
      <c r="AK92" s="1">
        <v>3.7464309999999998E+94</v>
      </c>
      <c r="AL92" s="1">
        <v>9.2101569999999994E+96</v>
      </c>
      <c r="AM92" s="1">
        <v>1.147175E+99</v>
      </c>
      <c r="AN92" s="1">
        <v>6.1634750000000001E+100</v>
      </c>
      <c r="AO92" s="1">
        <v>7.5944390000000002E+102</v>
      </c>
      <c r="AP92" s="1">
        <v>2.40633E+104</v>
      </c>
      <c r="AQ92" s="1">
        <v>2.566923E+106</v>
      </c>
      <c r="AR92" s="1">
        <v>1.537244E+108</v>
      </c>
      <c r="AS92" s="1">
        <v>5.1904019999999996E+109</v>
      </c>
      <c r="AT92" s="1">
        <v>3.1641570000000001E+111</v>
      </c>
      <c r="AU92" s="1">
        <v>6.7674319999999998E+112</v>
      </c>
      <c r="AV92" s="1">
        <v>3.7344229999999997E+114</v>
      </c>
      <c r="AW92" s="1">
        <v>1.2618190000000001E+116</v>
      </c>
      <c r="AX92" s="1">
        <v>2.8733399999999999E+117</v>
      </c>
      <c r="AY92" s="1">
        <v>9.9772400000000007E+118</v>
      </c>
      <c r="AZ92" s="1">
        <v>1.5319969999999999E+120</v>
      </c>
      <c r="BA92" s="1">
        <v>4.9494649999999999E+121</v>
      </c>
      <c r="BB92" s="1">
        <v>1.054667E+123</v>
      </c>
      <c r="BC92" s="1">
        <v>1.7079130000000001E+124</v>
      </c>
      <c r="BD92" s="1">
        <v>3.7373869999999996E+125</v>
      </c>
      <c r="BE92" s="1">
        <v>4.3104469999999997E+126</v>
      </c>
      <c r="BF92" s="1">
        <v>8.9244700000000006E+127</v>
      </c>
      <c r="BG92" s="1">
        <v>1.299094E+129</v>
      </c>
      <c r="BH92" s="1">
        <v>1.5593049999999999E+130</v>
      </c>
      <c r="BI92" s="1">
        <v>2.31743E+131</v>
      </c>
      <c r="BJ92" s="1">
        <v>2.0777080000000001E+132</v>
      </c>
      <c r="BK92" s="1">
        <v>2.9507280000000002E+133</v>
      </c>
      <c r="BL92" s="1">
        <v>3.1125799999999999E+134</v>
      </c>
      <c r="BM92" s="1">
        <v>2.8626750000000001E+135</v>
      </c>
      <c r="BN92" s="1">
        <v>3.0583160000000001E+136</v>
      </c>
      <c r="BO92" s="1">
        <v>2.1895600000000001E+137</v>
      </c>
      <c r="BP92" s="1">
        <v>2.2477039999999999E+138</v>
      </c>
      <c r="BQ92" s="1">
        <v>1.7966249999999999E+139</v>
      </c>
      <c r="BR92" s="1">
        <v>1.3009560000000001E+140</v>
      </c>
      <c r="BS92" s="1">
        <v>1.044075E+141</v>
      </c>
      <c r="BT92" s="1">
        <v>6.0989669999999997E+141</v>
      </c>
      <c r="BU92" s="1">
        <v>4.7160559999999999E+142</v>
      </c>
      <c r="BV92" s="1">
        <v>2.9567950000000001E+143</v>
      </c>
      <c r="BW92" s="1">
        <v>1.7241290000000001E+144</v>
      </c>
      <c r="BX92" s="1">
        <v>1.07624E+145</v>
      </c>
      <c r="BY92" s="1">
        <v>5.2206650000000001E+145</v>
      </c>
      <c r="BZ92" s="1">
        <v>3.1429160000000001E+146</v>
      </c>
      <c r="CA92" s="1">
        <v>1.588277E+147</v>
      </c>
      <c r="CB92" s="1">
        <v>7.600583E+147</v>
      </c>
      <c r="CC92" s="1">
        <v>3.7948719999999999E+148</v>
      </c>
      <c r="CD92" s="1">
        <v>6.027119E+148</v>
      </c>
    </row>
    <row r="93" spans="1:82" x14ac:dyDescent="0.3">
      <c r="A93">
        <v>184</v>
      </c>
      <c r="B93" s="1">
        <v>3.6179760000000001E+168</v>
      </c>
      <c r="C93" s="1">
        <v>2.1772849999999999E-170</v>
      </c>
      <c r="D93" s="1">
        <v>3.4775500000000001E-115</v>
      </c>
      <c r="E93" s="1">
        <v>1.1591330000000001E-96</v>
      </c>
      <c r="F93" s="1">
        <v>5.9793000000000003E-70</v>
      </c>
      <c r="G93" s="1">
        <v>7.771651E-59</v>
      </c>
      <c r="H93" s="1">
        <v>3.6881430000000002E-41</v>
      </c>
      <c r="I93" s="1">
        <v>5.0268420000000002E-27</v>
      </c>
      <c r="J93" s="1">
        <v>5.168523E-20</v>
      </c>
      <c r="K93" s="1">
        <v>7.2897099999999996E-9</v>
      </c>
      <c r="L93" s="1">
        <v>2.6299629999999999E-3</v>
      </c>
      <c r="M93" s="1">
        <v>4020372</v>
      </c>
      <c r="N93" s="1">
        <v>337787500000000</v>
      </c>
      <c r="O93" s="1">
        <v>1.037992E+19</v>
      </c>
      <c r="P93" s="1">
        <v>8.9244729999999998E+25</v>
      </c>
      <c r="Q93" s="1">
        <v>5.3496630000000002E+29</v>
      </c>
      <c r="R93" s="1">
        <v>7.1414879999999999E+35</v>
      </c>
      <c r="S93" s="1">
        <v>1.747029E+41</v>
      </c>
      <c r="T93" s="1">
        <v>4.1096810000000001E+44</v>
      </c>
      <c r="U93" s="1">
        <v>3.7316129999999998E+49</v>
      </c>
      <c r="V93" s="1">
        <v>2.9249400000000002E+52</v>
      </c>
      <c r="W93" s="1">
        <v>1.013198E+57</v>
      </c>
      <c r="X93" s="1">
        <v>1.030157E+61</v>
      </c>
      <c r="Y93" s="1">
        <v>5.5607570000000003E+63</v>
      </c>
      <c r="Z93" s="1">
        <v>3.5611050000000002E+67</v>
      </c>
      <c r="AA93" s="1">
        <v>8.1518749999999997E+69</v>
      </c>
      <c r="AB93" s="1">
        <v>2.9907459999999999E+73</v>
      </c>
      <c r="AC93" s="1">
        <v>4.1340300000000001E+76</v>
      </c>
      <c r="AD93" s="1">
        <v>8.3768829999999998E+78</v>
      </c>
      <c r="AE93" s="1">
        <v>9.4155589999999999E+81</v>
      </c>
      <c r="AF93" s="1">
        <v>9.3171949999999997E+83</v>
      </c>
      <c r="AG93" s="1">
        <v>7.4326370000000001E+86</v>
      </c>
      <c r="AH93" s="1">
        <v>2.6338529999999999E+89</v>
      </c>
      <c r="AI93" s="1">
        <v>2.595148E+91</v>
      </c>
      <c r="AJ93" s="1">
        <v>8.5178640000000006E+93</v>
      </c>
      <c r="AK93" s="1">
        <v>4.536331E+95</v>
      </c>
      <c r="AL93" s="1">
        <v>1.1948490000000001E+98</v>
      </c>
      <c r="AM93" s="1">
        <v>1.5844499999999999E+100</v>
      </c>
      <c r="AN93" s="1">
        <v>8.8494610000000003E+101</v>
      </c>
      <c r="AO93" s="1">
        <v>1.160178E+104</v>
      </c>
      <c r="AP93" s="1">
        <v>3.8046640000000001E+105</v>
      </c>
      <c r="AQ93" s="1">
        <v>4.3094309999999999E+107</v>
      </c>
      <c r="AR93" s="1">
        <v>2.7229469999999998E+109</v>
      </c>
      <c r="AS93" s="1">
        <v>9.5311819999999995E+110</v>
      </c>
      <c r="AT93" s="1">
        <v>6.1334829999999999E+112</v>
      </c>
      <c r="AU93" s="1">
        <v>1.353817E+114</v>
      </c>
      <c r="AV93" s="1">
        <v>7.8763559999999998E+115</v>
      </c>
      <c r="AW93" s="1">
        <v>2.7884379999999999E+117</v>
      </c>
      <c r="AX93" s="1">
        <v>6.5677020000000002E+118</v>
      </c>
      <c r="AY93" s="1">
        <v>2.3922260000000001E+120</v>
      </c>
      <c r="AZ93" s="1">
        <v>3.7822999999999999E+121</v>
      </c>
      <c r="BA93" s="1">
        <v>1.280958E+123</v>
      </c>
      <c r="BB93" s="1">
        <v>2.8443000000000002E+124</v>
      </c>
      <c r="BC93" s="1">
        <v>4.7547270000000002E+125</v>
      </c>
      <c r="BD93" s="1">
        <v>1.0858470000000001E+127</v>
      </c>
      <c r="BE93" s="1">
        <v>1.2871410000000001E+128</v>
      </c>
      <c r="BF93" s="1">
        <v>2.7804540000000003E+129</v>
      </c>
      <c r="BG93" s="1">
        <v>4.199135E+130</v>
      </c>
      <c r="BH93" s="1">
        <v>5.1936410000000001E+131</v>
      </c>
      <c r="BI93" s="1">
        <v>8.0214340000000001E+132</v>
      </c>
      <c r="BJ93" s="1">
        <v>7.3799830000000004E+133</v>
      </c>
      <c r="BK93" s="1">
        <v>1.0892140000000001E+135</v>
      </c>
      <c r="BL93" s="1">
        <v>1.187829E+136</v>
      </c>
      <c r="BM93" s="1">
        <v>1.123864E+137</v>
      </c>
      <c r="BN93" s="1">
        <v>1.2433480000000001E+138</v>
      </c>
      <c r="BO93" s="1">
        <v>9.122322E+138</v>
      </c>
      <c r="BP93" s="1">
        <v>9.6993729999999995E+139</v>
      </c>
      <c r="BQ93" s="1">
        <v>7.9918520000000004E+140</v>
      </c>
      <c r="BR93" s="1">
        <v>5.9443309999999999E+141</v>
      </c>
      <c r="BS93" s="1">
        <v>4.925388E+142</v>
      </c>
      <c r="BT93" s="1">
        <v>2.9449930000000001E+143</v>
      </c>
      <c r="BU93" s="1">
        <v>2.3518559999999998E+144</v>
      </c>
      <c r="BV93" s="1">
        <v>1.5162949999999999E+145</v>
      </c>
      <c r="BW93" s="1">
        <v>9.0692819999999997E+145</v>
      </c>
      <c r="BX93" s="1">
        <v>5.829983E+146</v>
      </c>
      <c r="BY93" s="1">
        <v>2.8915969999999999E+147</v>
      </c>
      <c r="BZ93" s="1">
        <v>1.7933300000000001E+148</v>
      </c>
      <c r="CA93" s="1">
        <v>9.3001970000000002E+148</v>
      </c>
      <c r="CB93" s="1">
        <v>4.5591799999999996E+149</v>
      </c>
      <c r="CC93" s="1">
        <v>2.338996E+150</v>
      </c>
      <c r="CD93" s="1">
        <v>3.7360640000000001E+150</v>
      </c>
    </row>
    <row r="94" spans="1:82" x14ac:dyDescent="0.3">
      <c r="A94">
        <v>186</v>
      </c>
      <c r="B94" s="1">
        <v>6.6932559999999996E+170</v>
      </c>
      <c r="C94" s="1">
        <v>3.3656199999999998E-172</v>
      </c>
      <c r="D94" s="1">
        <v>2.150216E-116</v>
      </c>
      <c r="E94" s="1">
        <v>1.119853E-97</v>
      </c>
      <c r="F94" s="1">
        <v>1.132223E-70</v>
      </c>
      <c r="G94" s="1">
        <v>1.9221059999999999E-59</v>
      </c>
      <c r="H94" s="1">
        <v>1.425241E-41</v>
      </c>
      <c r="I94" s="1">
        <v>2.797267E-27</v>
      </c>
      <c r="J94" s="1">
        <v>3.3754140000000003E-20</v>
      </c>
      <c r="K94" s="1">
        <v>6.3381279999999997E-9</v>
      </c>
      <c r="L94" s="1">
        <v>2.6016870000000001E-3</v>
      </c>
      <c r="M94" s="1">
        <v>5033491</v>
      </c>
      <c r="N94" s="1">
        <v>522085000000000</v>
      </c>
      <c r="O94" s="1">
        <v>1.7688E+19</v>
      </c>
      <c r="P94" s="1">
        <v>1.8241509999999999E+26</v>
      </c>
      <c r="Q94" s="1">
        <v>1.190647E+30</v>
      </c>
      <c r="R94" s="1">
        <v>1.8652749999999999E+36</v>
      </c>
      <c r="S94" s="1">
        <v>5.2901569999999998E+41</v>
      </c>
      <c r="T94" s="1">
        <v>1.3353640000000001E+45</v>
      </c>
      <c r="U94" s="1">
        <v>1.385188E+50</v>
      </c>
      <c r="V94" s="1">
        <v>1.157195E+53</v>
      </c>
      <c r="W94" s="1">
        <v>4.5243140000000001E+57</v>
      </c>
      <c r="X94" s="1">
        <v>5.1509809999999999E+61</v>
      </c>
      <c r="Y94" s="1">
        <v>2.9406989999999999E+64</v>
      </c>
      <c r="Z94" s="1">
        <v>2.090955E+68</v>
      </c>
      <c r="AA94" s="1">
        <v>5.0385889999999997E+70</v>
      </c>
      <c r="AB94" s="1">
        <v>2.037085E+74</v>
      </c>
      <c r="AC94" s="1">
        <v>3.0827909999999998E+77</v>
      </c>
      <c r="AD94" s="1">
        <v>6.5509870000000003E+79</v>
      </c>
      <c r="AE94" s="1">
        <v>8.022612E+82</v>
      </c>
      <c r="AF94" s="1">
        <v>8.2913620000000006E+84</v>
      </c>
      <c r="AG94" s="1">
        <v>7.1712710000000004E+87</v>
      </c>
      <c r="AH94" s="1">
        <v>2.7381120000000002E+90</v>
      </c>
      <c r="AI94" s="1">
        <v>2.8143169999999998E+92</v>
      </c>
      <c r="AJ94" s="1">
        <v>9.9293649999999997E+94</v>
      </c>
      <c r="AK94" s="1">
        <v>5.4935069999999998E+96</v>
      </c>
      <c r="AL94" s="1">
        <v>1.5503650000000001E+99</v>
      </c>
      <c r="AM94" s="1">
        <v>2.1890699999999999E+101</v>
      </c>
      <c r="AN94" s="1">
        <v>1.270791E+103</v>
      </c>
      <c r="AO94" s="1">
        <v>1.77276E+105</v>
      </c>
      <c r="AP94" s="1">
        <v>6.016417E+106</v>
      </c>
      <c r="AQ94" s="1">
        <v>7.2361379999999995E+108</v>
      </c>
      <c r="AR94" s="1">
        <v>4.8246849999999998E+110</v>
      </c>
      <c r="AS94" s="1">
        <v>1.7505020000000001E+112</v>
      </c>
      <c r="AT94" s="1">
        <v>1.1892069999999999E+114</v>
      </c>
      <c r="AU94" s="1">
        <v>2.7086930000000002E+115</v>
      </c>
      <c r="AV94" s="1">
        <v>1.661542E+117</v>
      </c>
      <c r="AW94" s="1">
        <v>6.1638979999999997E+118</v>
      </c>
      <c r="AX94" s="1">
        <v>1.5014599999999999E+120</v>
      </c>
      <c r="AY94" s="1">
        <v>5.7371819999999996E+121</v>
      </c>
      <c r="AZ94" s="1">
        <v>9.3394489999999995E+122</v>
      </c>
      <c r="BA94" s="1">
        <v>3.3158879999999998E+124</v>
      </c>
      <c r="BB94" s="1">
        <v>7.6729530000000002E+125</v>
      </c>
      <c r="BC94" s="1">
        <v>1.3239260000000001E+127</v>
      </c>
      <c r="BD94" s="1">
        <v>3.1555600000000002E+128</v>
      </c>
      <c r="BE94" s="1">
        <v>3.8441629999999998E+129</v>
      </c>
      <c r="BF94" s="1">
        <v>8.6644719999999999E+130</v>
      </c>
      <c r="BG94" s="1">
        <v>1.357699E+132</v>
      </c>
      <c r="BH94" s="1">
        <v>1.7301999999999999E+133</v>
      </c>
      <c r="BI94" s="1">
        <v>2.7772050000000002E+134</v>
      </c>
      <c r="BJ94" s="1">
        <v>2.6218210000000001E+135</v>
      </c>
      <c r="BK94" s="1">
        <v>4.0215699999999998E+136</v>
      </c>
      <c r="BL94" s="1">
        <v>4.5342990000000004E+137</v>
      </c>
      <c r="BM94" s="1">
        <v>4.4131129999999998E+138</v>
      </c>
      <c r="BN94" s="1">
        <v>5.0561180000000003E+139</v>
      </c>
      <c r="BO94" s="1">
        <v>3.8013440000000002E+140</v>
      </c>
      <c r="BP94" s="1">
        <v>4.186515E+141</v>
      </c>
      <c r="BQ94" s="1">
        <v>3.5559950000000003E+142</v>
      </c>
      <c r="BR94" s="1">
        <v>2.7166900000000002E+143</v>
      </c>
      <c r="BS94" s="1">
        <v>2.3241720000000001E+144</v>
      </c>
      <c r="BT94" s="1">
        <v>1.42234E+145</v>
      </c>
      <c r="BU94" s="1">
        <v>1.1731520000000001E+146</v>
      </c>
      <c r="BV94" s="1">
        <v>7.7780960000000001E+146</v>
      </c>
      <c r="BW94" s="1">
        <v>4.7717939999999999E+147</v>
      </c>
      <c r="BX94" s="1">
        <v>3.1590160000000001E+148</v>
      </c>
      <c r="BY94" s="1">
        <v>1.6019559999999999E+149</v>
      </c>
      <c r="BZ94" s="1">
        <v>1.0235500000000001E+150</v>
      </c>
      <c r="CA94" s="1">
        <v>5.4474210000000001E+150</v>
      </c>
      <c r="CB94" s="1">
        <v>2.7355389999999998E+151</v>
      </c>
      <c r="CC94" s="1">
        <v>1.4421059999999999E+152</v>
      </c>
      <c r="CD94" s="1">
        <v>2.316489E+152</v>
      </c>
    </row>
    <row r="95" spans="1:82" x14ac:dyDescent="0.3">
      <c r="A95">
        <v>188</v>
      </c>
      <c r="B95" s="1">
        <v>1.251639E+173</v>
      </c>
      <c r="C95" s="1">
        <v>5.2031289999999999E-174</v>
      </c>
      <c r="D95" s="1">
        <v>1.3296590000000001E-117</v>
      </c>
      <c r="E95" s="1">
        <v>1.082028E-98</v>
      </c>
      <c r="F95" s="1">
        <v>2.14419E-71</v>
      </c>
      <c r="G95" s="1">
        <v>4.7543490000000001E-60</v>
      </c>
      <c r="H95" s="1">
        <v>5.5083149999999999E-42</v>
      </c>
      <c r="I95" s="1">
        <v>1.556764E-27</v>
      </c>
      <c r="J95" s="1">
        <v>2.2046399999999999E-20</v>
      </c>
      <c r="K95" s="1">
        <v>5.5113990000000003E-9</v>
      </c>
      <c r="L95" s="1">
        <v>2.574013E-3</v>
      </c>
      <c r="M95" s="1">
        <v>6302643</v>
      </c>
      <c r="N95" s="1">
        <v>807031800000000</v>
      </c>
      <c r="O95" s="1">
        <v>3.014492E+19</v>
      </c>
      <c r="P95" s="1">
        <v>3.7289910000000003E+26</v>
      </c>
      <c r="Q95" s="1">
        <v>2.6502739999999998E+30</v>
      </c>
      <c r="R95" s="1">
        <v>4.8724700000000003E+36</v>
      </c>
      <c r="S95" s="1">
        <v>1.6021359999999999E+42</v>
      </c>
      <c r="T95" s="1">
        <v>4.3395379999999998E+45</v>
      </c>
      <c r="U95" s="1">
        <v>5.1425560000000002E+50</v>
      </c>
      <c r="V95" s="1">
        <v>4.5787630000000003E+53</v>
      </c>
      <c r="W95" s="1">
        <v>2.0205400000000001E+58</v>
      </c>
      <c r="X95" s="1">
        <v>2.5760839999999998E+62</v>
      </c>
      <c r="Y95" s="1">
        <v>1.555328E+65</v>
      </c>
      <c r="Z95" s="1">
        <v>1.227928E+69</v>
      </c>
      <c r="AA95" s="1">
        <v>3.1146800000000001E+71</v>
      </c>
      <c r="AB95" s="1">
        <v>1.3877160000000001E+75</v>
      </c>
      <c r="AC95" s="1">
        <v>2.2994309999999999E+78</v>
      </c>
      <c r="AD95" s="1">
        <v>5.1237620000000002E+80</v>
      </c>
      <c r="AE95" s="1">
        <v>6.8369770000000005E+83</v>
      </c>
      <c r="AF95" s="1">
        <v>7.3794029999999997E+85</v>
      </c>
      <c r="AG95" s="1">
        <v>6.9201739999999998E+88</v>
      </c>
      <c r="AH95" s="1">
        <v>2.8472959999999999E+91</v>
      </c>
      <c r="AI95" s="1">
        <v>3.0524260000000001E+93</v>
      </c>
      <c r="AJ95" s="1">
        <v>1.1577100000000001E+96</v>
      </c>
      <c r="AK95" s="1">
        <v>6.6535159999999998E+97</v>
      </c>
      <c r="AL95" s="1">
        <v>2.0119989999999999E+100</v>
      </c>
      <c r="AM95" s="1">
        <v>3.025313E+102</v>
      </c>
      <c r="AN95" s="1">
        <v>1.825141E+104</v>
      </c>
      <c r="AO95" s="1">
        <v>2.7093760000000002E+106</v>
      </c>
      <c r="AP95" s="1">
        <v>9.5152149999999997E+107</v>
      </c>
      <c r="AQ95" s="1">
        <v>1.2152669999999999E+110</v>
      </c>
      <c r="AR95" s="1">
        <v>8.5512489999999997E+111</v>
      </c>
      <c r="AS95" s="1">
        <v>3.2154860000000001E+113</v>
      </c>
      <c r="AT95" s="1">
        <v>2.306251E+115</v>
      </c>
      <c r="AU95" s="1">
        <v>5.4202759999999997E+116</v>
      </c>
      <c r="AV95" s="1">
        <v>3.5057399999999999E+118</v>
      </c>
      <c r="AW95" s="1">
        <v>1.3629449999999999E+120</v>
      </c>
      <c r="AX95" s="1">
        <v>3.433101E+121</v>
      </c>
      <c r="AY95" s="1">
        <v>1.37625E+123</v>
      </c>
      <c r="AZ95" s="1">
        <v>2.3064920000000001E+124</v>
      </c>
      <c r="BA95" s="1">
        <v>8.5852200000000004E+125</v>
      </c>
      <c r="BB95" s="1">
        <v>2.070498E+127</v>
      </c>
      <c r="BC95" s="1">
        <v>3.6870459999999997E+128</v>
      </c>
      <c r="BD95" s="1">
        <v>9.1725379999999996E+129</v>
      </c>
      <c r="BE95" s="1">
        <v>1.148278E+131</v>
      </c>
      <c r="BF95" s="1">
        <v>2.7005959999999999E+132</v>
      </c>
      <c r="BG95" s="1">
        <v>4.3910609999999999E+133</v>
      </c>
      <c r="BH95" s="1">
        <v>5.7650380000000001E+134</v>
      </c>
      <c r="BI95" s="1">
        <v>9.6177159999999998E+135</v>
      </c>
      <c r="BJ95" s="1">
        <v>9.3159129999999997E+136</v>
      </c>
      <c r="BK95" s="1">
        <v>1.485163E+138</v>
      </c>
      <c r="BL95" s="1">
        <v>1.73136E+139</v>
      </c>
      <c r="BM95" s="1">
        <v>1.7332590000000001E+140</v>
      </c>
      <c r="BN95" s="1">
        <v>2.0566180000000001E+141</v>
      </c>
      <c r="BO95" s="1">
        <v>1.5843460000000001E+142</v>
      </c>
      <c r="BP95" s="1">
        <v>1.8074389999999999E+143</v>
      </c>
      <c r="BQ95" s="1">
        <v>1.5826919999999999E+144</v>
      </c>
      <c r="BR95" s="1">
        <v>1.241857E+145</v>
      </c>
      <c r="BS95" s="1">
        <v>1.097016E+146</v>
      </c>
      <c r="BT95" s="1">
        <v>6.8708600000000003E+146</v>
      </c>
      <c r="BU95" s="1">
        <v>5.8533810000000003E+147</v>
      </c>
      <c r="BV95" s="1">
        <v>3.9910479999999997E+148</v>
      </c>
      <c r="BW95" s="1">
        <v>2.5112679999999999E+149</v>
      </c>
      <c r="BX95" s="1">
        <v>1.71222E+150</v>
      </c>
      <c r="BY95" s="1">
        <v>8.8769019999999995E+150</v>
      </c>
      <c r="BZ95" s="1">
        <v>5.8435349999999998E+151</v>
      </c>
      <c r="CA95" s="1">
        <v>3.1916819999999999E+152</v>
      </c>
      <c r="CB95" s="1">
        <v>1.6417699999999999E+153</v>
      </c>
      <c r="CC95" s="1">
        <v>8.8939950000000001E+153</v>
      </c>
      <c r="CD95" s="1">
        <v>1.4366610000000001E+154</v>
      </c>
    </row>
    <row r="96" spans="1:82" x14ac:dyDescent="0.3">
      <c r="A96">
        <v>190</v>
      </c>
      <c r="B96" s="1">
        <v>2.365597E+175</v>
      </c>
      <c r="C96" s="1">
        <v>8.0447519999999997E-176</v>
      </c>
      <c r="D96" s="1">
        <v>8.2233219999999997E-119</v>
      </c>
      <c r="E96" s="1">
        <v>1.0455979999999999E-99</v>
      </c>
      <c r="F96" s="1">
        <v>4.0610960000000002E-72</v>
      </c>
      <c r="G96" s="1">
        <v>1.176125E-60</v>
      </c>
      <c r="H96" s="1">
        <v>2.1291089999999999E-42</v>
      </c>
      <c r="I96" s="1">
        <v>8.6648359999999995E-28</v>
      </c>
      <c r="J96" s="1">
        <v>1.4401149999999999E-20</v>
      </c>
      <c r="K96" s="1">
        <v>4.7930490000000002E-9</v>
      </c>
      <c r="L96" s="1">
        <v>2.5469210000000002E-3</v>
      </c>
      <c r="M96" s="1">
        <v>7892698</v>
      </c>
      <c r="N96" s="1">
        <v>1247644000000000</v>
      </c>
      <c r="O96" s="1">
        <v>5.13806E+19</v>
      </c>
      <c r="P96" s="1">
        <v>7.623821E+26</v>
      </c>
      <c r="Q96" s="1">
        <v>5.8999459999999999E+30</v>
      </c>
      <c r="R96" s="1">
        <v>1.2729359999999999E+37</v>
      </c>
      <c r="S96" s="1">
        <v>4.852786E+42</v>
      </c>
      <c r="T96" s="1">
        <v>1.410388E+46</v>
      </c>
      <c r="U96" s="1">
        <v>1.9094419999999999E+51</v>
      </c>
      <c r="V96" s="1">
        <v>1.8119259999999999E+54</v>
      </c>
      <c r="W96" s="1">
        <v>9.0247979999999995E+58</v>
      </c>
      <c r="X96" s="1">
        <v>1.288578E+63</v>
      </c>
      <c r="Y96" s="1">
        <v>8.2271009999999999E+65</v>
      </c>
      <c r="Z96" s="1">
        <v>7.2121960000000005E+69</v>
      </c>
      <c r="AA96" s="1">
        <v>1.925617E+72</v>
      </c>
      <c r="AB96" s="1">
        <v>9.4548080000000007E+75</v>
      </c>
      <c r="AC96" s="1">
        <v>1.715534E+79</v>
      </c>
      <c r="AD96" s="1">
        <v>4.007999E+81</v>
      </c>
      <c r="AE96" s="1">
        <v>5.8275899999999997E+84</v>
      </c>
      <c r="AF96" s="1">
        <v>6.5685579999999998E+86</v>
      </c>
      <c r="AG96" s="1">
        <v>6.6788850000000004E+89</v>
      </c>
      <c r="AH96" s="1">
        <v>2.9616429999999999E+92</v>
      </c>
      <c r="AI96" s="1">
        <v>3.3111369999999999E+94</v>
      </c>
      <c r="AJ96" s="1">
        <v>1.350091E+97</v>
      </c>
      <c r="AK96" s="1">
        <v>8.0594989999999996E+98</v>
      </c>
      <c r="AL96" s="1">
        <v>2.6115170000000001E+101</v>
      </c>
      <c r="AM96" s="1">
        <v>4.1822279999999999E+103</v>
      </c>
      <c r="AN96" s="1">
        <v>2.6216910000000001E+105</v>
      </c>
      <c r="AO96" s="1">
        <v>4.1417189999999998E+107</v>
      </c>
      <c r="AP96" s="1">
        <v>1.505071E+109</v>
      </c>
      <c r="AQ96" s="1">
        <v>2.041326E+111</v>
      </c>
      <c r="AR96" s="1">
        <v>1.5160669999999999E+113</v>
      </c>
      <c r="AS96" s="1">
        <v>5.9074129999999997E+114</v>
      </c>
      <c r="AT96" s="1">
        <v>4.4735489999999997E+116</v>
      </c>
      <c r="AU96" s="1">
        <v>1.0847849999999999E+118</v>
      </c>
      <c r="AV96" s="1">
        <v>7.3982390000000002E+119</v>
      </c>
      <c r="AW96" s="1">
        <v>3.0145859999999999E+121</v>
      </c>
      <c r="AX96" s="1">
        <v>7.8510850000000004E+122</v>
      </c>
      <c r="AY96" s="1">
        <v>3.3021449999999998E+124</v>
      </c>
      <c r="AZ96" s="1">
        <v>5.6970040000000001E+125</v>
      </c>
      <c r="BA96" s="1">
        <v>2.223246E+127</v>
      </c>
      <c r="BB96" s="1">
        <v>5.5886929999999999E+128</v>
      </c>
      <c r="BC96" s="1">
        <v>1.026994E+130</v>
      </c>
      <c r="BD96" s="1">
        <v>2.6668930000000001E+131</v>
      </c>
      <c r="BE96" s="1">
        <v>3.430521E+132</v>
      </c>
      <c r="BF96" s="1">
        <v>8.4191049999999998E+133</v>
      </c>
      <c r="BG96" s="1">
        <v>1.420548E+135</v>
      </c>
      <c r="BH96" s="1">
        <v>1.9212659999999999E+136</v>
      </c>
      <c r="BI96" s="1">
        <v>3.3315169999999999E+137</v>
      </c>
      <c r="BJ96" s="1">
        <v>3.3107069999999998E+138</v>
      </c>
      <c r="BK96" s="1">
        <v>5.4858790000000001E+139</v>
      </c>
      <c r="BL96" s="1">
        <v>6.6127669999999998E+140</v>
      </c>
      <c r="BM96" s="1">
        <v>6.808747E+141</v>
      </c>
      <c r="BN96" s="1">
        <v>8.367574E+142</v>
      </c>
      <c r="BO96" s="1">
        <v>6.6045249999999999E+143</v>
      </c>
      <c r="BP96" s="1">
        <v>7.8050169999999999E+144</v>
      </c>
      <c r="BQ96" s="1">
        <v>7.0461280000000006E+145</v>
      </c>
      <c r="BR96" s="1">
        <v>5.6779890000000001E+146</v>
      </c>
      <c r="BS96" s="1">
        <v>5.1793080000000003E+147</v>
      </c>
      <c r="BT96" s="1">
        <v>3.3197470000000002E+148</v>
      </c>
      <c r="BU96" s="1">
        <v>2.9212289999999999E+149</v>
      </c>
      <c r="BV96" s="1">
        <v>2.0484360000000001E+150</v>
      </c>
      <c r="BW96" s="1">
        <v>1.3219170000000001E+151</v>
      </c>
      <c r="BX96" s="1">
        <v>9.2829829999999995E+151</v>
      </c>
      <c r="BY96" s="1">
        <v>4.9200250000000004E+152</v>
      </c>
      <c r="BZ96" s="1">
        <v>3.3370069999999999E+153</v>
      </c>
      <c r="CA96" s="1">
        <v>1.8705750000000001E+154</v>
      </c>
      <c r="CB96" s="1">
        <v>9.8557939999999994E+154</v>
      </c>
      <c r="CC96" s="1">
        <v>5.4868759999999999E+155</v>
      </c>
      <c r="CD96" s="1">
        <v>8.9121550000000007E+155</v>
      </c>
    </row>
    <row r="97" spans="1:82" x14ac:dyDescent="0.3">
      <c r="A97">
        <v>192</v>
      </c>
      <c r="B97" s="1">
        <v>4.5182909999999999E+177</v>
      </c>
      <c r="C97" s="1">
        <v>1.2439660000000001E-177</v>
      </c>
      <c r="D97" s="1">
        <v>5.0863000000000002E-120</v>
      </c>
      <c r="E97" s="1">
        <v>1.010506E-100</v>
      </c>
      <c r="F97" s="1">
        <v>7.6925610000000005E-73</v>
      </c>
      <c r="G97" s="1">
        <v>2.9098049999999999E-61</v>
      </c>
      <c r="H97" s="1">
        <v>8.2304780000000004E-43</v>
      </c>
      <c r="I97" s="1">
        <v>4.8233179999999996E-28</v>
      </c>
      <c r="J97" s="1">
        <v>9.4081599999999999E-21</v>
      </c>
      <c r="K97" s="1">
        <v>4.1687889999999997E-9</v>
      </c>
      <c r="L97" s="1">
        <v>2.5203930000000001E-3</v>
      </c>
      <c r="M97" s="1">
        <v>9884999</v>
      </c>
      <c r="N97" s="1">
        <v>1929036000000000</v>
      </c>
      <c r="O97" s="1">
        <v>8.758562E+19</v>
      </c>
      <c r="P97" s="1">
        <v>1.5588480000000001E+27</v>
      </c>
      <c r="Q97" s="1">
        <v>1.313573E+31</v>
      </c>
      <c r="R97" s="1">
        <v>3.325939E+37</v>
      </c>
      <c r="S97" s="1">
        <v>1.4700819999999999E+43</v>
      </c>
      <c r="T97" s="1">
        <v>4.5844090000000001E+46</v>
      </c>
      <c r="U97" s="1">
        <v>7.0907010000000004E+51</v>
      </c>
      <c r="V97" s="1">
        <v>7.1710420000000001E+54</v>
      </c>
      <c r="W97" s="1">
        <v>4.0314490000000004E+59</v>
      </c>
      <c r="X97" s="1">
        <v>6.4467299999999999E+63</v>
      </c>
      <c r="Y97" s="1">
        <v>4.352353E+66</v>
      </c>
      <c r="Z97" s="1">
        <v>4.2366899999999999E+70</v>
      </c>
      <c r="AA97" s="1">
        <v>1.1906300000000001E+73</v>
      </c>
      <c r="AB97" s="1">
        <v>6.4426369999999999E+76</v>
      </c>
      <c r="AC97" s="1">
        <v>1.2802000000000001E+80</v>
      </c>
      <c r="AD97" s="1">
        <v>3.135606E+82</v>
      </c>
      <c r="AE97" s="1">
        <v>4.9680760000000002E+85</v>
      </c>
      <c r="AF97" s="1">
        <v>5.8475119999999997E+87</v>
      </c>
      <c r="AG97" s="1">
        <v>6.4469639999999997E+90</v>
      </c>
      <c r="AH97" s="1">
        <v>3.0814030000000001E+93</v>
      </c>
      <c r="AI97" s="1">
        <v>3.592257E+95</v>
      </c>
      <c r="AJ97" s="1">
        <v>1.5747429999999999E+98</v>
      </c>
      <c r="AK97" s="1">
        <v>9.7638050000000004E+99</v>
      </c>
      <c r="AL97" s="1">
        <v>3.3902169999999999E+102</v>
      </c>
      <c r="AM97" s="1">
        <v>5.7832099999999995E+104</v>
      </c>
      <c r="AN97" s="1">
        <v>3.7664179999999999E+106</v>
      </c>
      <c r="AO97" s="1">
        <v>6.3325920000000002E+108</v>
      </c>
      <c r="AP97" s="1">
        <v>2.3809579999999999E+110</v>
      </c>
      <c r="AQ97" s="1">
        <v>3.4294719999999998E+112</v>
      </c>
      <c r="AR97" s="1">
        <v>2.6886429999999998E+114</v>
      </c>
      <c r="AS97" s="1">
        <v>1.0854590000000001E+116</v>
      </c>
      <c r="AT97" s="1">
        <v>8.6794509999999999E+117</v>
      </c>
      <c r="AU97" s="1">
        <v>2.1713249999999999E+119</v>
      </c>
      <c r="AV97" s="1">
        <v>1.561548E+121</v>
      </c>
      <c r="AW97" s="1">
        <v>6.6696229999999998E+122</v>
      </c>
      <c r="AX97" s="1">
        <v>1.7957330000000001E+124</v>
      </c>
      <c r="AY97" s="1">
        <v>7.9248820000000004E+125</v>
      </c>
      <c r="AZ97" s="1">
        <v>1.407355E+127</v>
      </c>
      <c r="BA97" s="1">
        <v>5.7584589999999999E+128</v>
      </c>
      <c r="BB97" s="1">
        <v>1.508923E+130</v>
      </c>
      <c r="BC97" s="1">
        <v>2.8610830000000001E+131</v>
      </c>
      <c r="BD97" s="1">
        <v>7.7557289999999998E+132</v>
      </c>
      <c r="BE97" s="1">
        <v>1.025037E+134</v>
      </c>
      <c r="BF97" s="1">
        <v>2.6251800000000001E+135</v>
      </c>
      <c r="BG97" s="1">
        <v>4.5968519999999999E+136</v>
      </c>
      <c r="BH97" s="1">
        <v>6.4039860000000002E+137</v>
      </c>
      <c r="BI97" s="1">
        <v>1.154292E+139</v>
      </c>
      <c r="BJ97" s="1">
        <v>1.176758E+140</v>
      </c>
      <c r="BK97" s="1">
        <v>2.0267960000000001E+141</v>
      </c>
      <c r="BL97" s="1">
        <v>2.5263640000000003E+142</v>
      </c>
      <c r="BM97" s="1">
        <v>2.6751849999999998E+143</v>
      </c>
      <c r="BN97" s="1">
        <v>3.4052789999999998E+144</v>
      </c>
      <c r="BO97" s="1">
        <v>2.7536580000000002E+145</v>
      </c>
      <c r="BP97" s="1">
        <v>3.3711749999999999E+146</v>
      </c>
      <c r="BQ97" s="1">
        <v>3.1377749999999999E+147</v>
      </c>
      <c r="BR97" s="1">
        <v>2.596612E+148</v>
      </c>
      <c r="BS97" s="1">
        <v>2.4459189999999998E+149</v>
      </c>
      <c r="BT97" s="1">
        <v>1.6042890000000001E+150</v>
      </c>
      <c r="BU97" s="1">
        <v>1.458237E+151</v>
      </c>
      <c r="BV97" s="1">
        <v>1.0516639999999999E+152</v>
      </c>
      <c r="BW97" s="1">
        <v>6.9600560000000002E+152</v>
      </c>
      <c r="BX97" s="1">
        <v>5.03423E+153</v>
      </c>
      <c r="BY97" s="1">
        <v>2.7275049999999999E+154</v>
      </c>
      <c r="BZ97" s="1">
        <v>1.9061209999999999E+155</v>
      </c>
      <c r="CA97" s="1">
        <v>1.0966159999999999E+156</v>
      </c>
      <c r="CB97" s="1">
        <v>5.9180370000000003E+156</v>
      </c>
      <c r="CC97" s="1">
        <v>3.3859369999999999E+157</v>
      </c>
      <c r="CD97" s="1">
        <v>5.5298429999999998E+157</v>
      </c>
    </row>
    <row r="98" spans="1:82" x14ac:dyDescent="0.3">
      <c r="A98">
        <v>194</v>
      </c>
      <c r="B98" s="1">
        <v>8.7203019999999994E+179</v>
      </c>
      <c r="C98" s="1">
        <v>1.9237589999999999E-179</v>
      </c>
      <c r="D98" s="1">
        <v>3.1463230000000002E-121</v>
      </c>
      <c r="E98" s="1">
        <v>9.7669560000000003E-102</v>
      </c>
      <c r="F98" s="1">
        <v>1.457288E-73</v>
      </c>
      <c r="G98" s="1">
        <v>7.1998090000000002E-62</v>
      </c>
      <c r="H98" s="1">
        <v>3.181991E-43</v>
      </c>
      <c r="I98" s="1">
        <v>2.6852109999999999E-28</v>
      </c>
      <c r="J98" s="1">
        <v>6.1469429999999999E-21</v>
      </c>
      <c r="K98" s="1">
        <v>3.626228E-9</v>
      </c>
      <c r="L98" s="1">
        <v>2.4944120000000001E-3</v>
      </c>
      <c r="M98" s="1">
        <v>12381550</v>
      </c>
      <c r="N98" s="1">
        <v>2982897000000000</v>
      </c>
      <c r="O98" s="1">
        <v>1.493186E+20</v>
      </c>
      <c r="P98" s="1">
        <v>3.1877460000000001E+27</v>
      </c>
      <c r="Q98" s="1">
        <v>2.9248789999999998E+31</v>
      </c>
      <c r="R98" s="1">
        <v>8.6910209999999993E+37</v>
      </c>
      <c r="S98" s="1">
        <v>4.4539909999999998E+43</v>
      </c>
      <c r="T98" s="1">
        <v>1.4903119999999999E+47</v>
      </c>
      <c r="U98" s="1">
        <v>2.6334560000000001E+52</v>
      </c>
      <c r="V98" s="1">
        <v>2.8383939999999999E+55</v>
      </c>
      <c r="W98" s="1">
        <v>1.8010980000000001E+60</v>
      </c>
      <c r="X98" s="1">
        <v>3.2258470000000002E+64</v>
      </c>
      <c r="Y98" s="1">
        <v>2.30278E+67</v>
      </c>
      <c r="Z98" s="1">
        <v>2.4891370000000002E+71</v>
      </c>
      <c r="AA98" s="1">
        <v>7.3626449999999999E+73</v>
      </c>
      <c r="AB98" s="1">
        <v>4.3906829999999999E+77</v>
      </c>
      <c r="AC98" s="1">
        <v>9.5554799999999998E+80</v>
      </c>
      <c r="AD98" s="1">
        <v>2.4534060000000001E+83</v>
      </c>
      <c r="AE98" s="1">
        <v>4.2360390000000002E+86</v>
      </c>
      <c r="AF98" s="1">
        <v>5.2062299999999999E+88</v>
      </c>
      <c r="AG98" s="1">
        <v>6.2239959999999997E+91</v>
      </c>
      <c r="AH98" s="1">
        <v>3.2068350000000001E+94</v>
      </c>
      <c r="AI98" s="1">
        <v>3.897757E+96</v>
      </c>
      <c r="AJ98" s="1">
        <v>1.837118E+99</v>
      </c>
      <c r="AK98" s="1">
        <v>1.1829950000000001E+101</v>
      </c>
      <c r="AL98" s="1">
        <v>4.401797E+103</v>
      </c>
      <c r="AM98" s="1">
        <v>7.9992899999999998E+105</v>
      </c>
      <c r="AN98" s="1">
        <v>5.411725E+107</v>
      </c>
      <c r="AO98" s="1">
        <v>9.6843379999999996E+109</v>
      </c>
      <c r="AP98" s="1">
        <v>3.767052E+111</v>
      </c>
      <c r="AQ98" s="1">
        <v>5.7625470000000001E+113</v>
      </c>
      <c r="AR98" s="1">
        <v>4.7694849999999997E+115</v>
      </c>
      <c r="AS98" s="1">
        <v>1.99477E+117</v>
      </c>
      <c r="AT98" s="1">
        <v>1.6843199999999999E+119</v>
      </c>
      <c r="AU98" s="1">
        <v>4.3467410000000002E+120</v>
      </c>
      <c r="AV98" s="1">
        <v>3.2965449999999999E+122</v>
      </c>
      <c r="AW98" s="1">
        <v>1.4760360000000001E+124</v>
      </c>
      <c r="AX98" s="1">
        <v>4.1079089999999998E+125</v>
      </c>
      <c r="AY98" s="1">
        <v>1.902328E+127</v>
      </c>
      <c r="AZ98" s="1">
        <v>3.4771340000000001E+128</v>
      </c>
      <c r="BA98" s="1">
        <v>1.491783E+130</v>
      </c>
      <c r="BB98" s="1">
        <v>4.075144E+131</v>
      </c>
      <c r="BC98" s="1">
        <v>7.9719379999999998E+132</v>
      </c>
      <c r="BD98" s="1">
        <v>2.2559960000000001E+134</v>
      </c>
      <c r="BE98" s="1">
        <v>3.0632589999999999E+135</v>
      </c>
      <c r="BF98" s="1">
        <v>8.1872329999999998E+136</v>
      </c>
      <c r="BG98" s="1">
        <v>1.4879279999999999E+138</v>
      </c>
      <c r="BH98" s="1">
        <v>2.1349560000000001E+139</v>
      </c>
      <c r="BI98" s="1">
        <v>4.0002870000000003E+140</v>
      </c>
      <c r="BJ98" s="1">
        <v>4.1833369999999998E+141</v>
      </c>
      <c r="BK98" s="1">
        <v>7.4896779999999996E+142</v>
      </c>
      <c r="BL98" s="1">
        <v>9.6543640000000001E+143</v>
      </c>
      <c r="BM98" s="1">
        <v>1.051287E+145</v>
      </c>
      <c r="BN98" s="1">
        <v>1.386152E+146</v>
      </c>
      <c r="BO98" s="1">
        <v>1.148295E+147</v>
      </c>
      <c r="BP98" s="1">
        <v>1.4564090000000001E+148</v>
      </c>
      <c r="BQ98" s="1">
        <v>1.39768E+149</v>
      </c>
      <c r="BR98" s="1">
        <v>1.1877E+150</v>
      </c>
      <c r="BS98" s="1">
        <v>1.1553709999999999E+151</v>
      </c>
      <c r="BT98" s="1">
        <v>7.7542880000000003E+151</v>
      </c>
      <c r="BU98" s="1">
        <v>7.2810129999999996E+152</v>
      </c>
      <c r="BV98" s="1">
        <v>5.400682E+153</v>
      </c>
      <c r="BW98" s="1">
        <v>3.6653530000000001E+154</v>
      </c>
      <c r="BX98" s="1">
        <v>2.7308220000000001E+155</v>
      </c>
      <c r="BY98" s="1">
        <v>1.5123550000000001E+156</v>
      </c>
      <c r="BZ98" s="1">
        <v>1.089062E+157</v>
      </c>
      <c r="CA98" s="1">
        <v>6.4306640000000005E+157</v>
      </c>
      <c r="CB98" s="1">
        <v>3.5544110000000002E+158</v>
      </c>
      <c r="CC98" s="1">
        <v>2.0900420000000001E+159</v>
      </c>
      <c r="CD98" s="1">
        <v>3.4319549999999998E+159</v>
      </c>
    </row>
    <row r="99" spans="1:82" x14ac:dyDescent="0.3">
      <c r="A99">
        <v>196</v>
      </c>
      <c r="B99" s="1">
        <v>1.7004590000000001E+182</v>
      </c>
      <c r="C99" s="1">
        <v>2.9753549999999998E-181</v>
      </c>
      <c r="D99" s="1">
        <v>1.9464809999999999E-122</v>
      </c>
      <c r="E99" s="1">
        <v>9.4411630000000006E-103</v>
      </c>
      <c r="F99" s="1">
        <v>2.7609959999999998E-74</v>
      </c>
      <c r="G99" s="1">
        <v>1.781656E-62</v>
      </c>
      <c r="H99" s="1">
        <v>1.2303219999999999E-43</v>
      </c>
      <c r="I99" s="1">
        <v>1.4950539999999999E-28</v>
      </c>
      <c r="J99" s="1">
        <v>4.01661E-21</v>
      </c>
      <c r="K99" s="1">
        <v>3.1546150000000001E-9</v>
      </c>
      <c r="L99" s="1">
        <v>2.4689619999999999E-3</v>
      </c>
      <c r="M99" s="1">
        <v>15510280</v>
      </c>
      <c r="N99" s="1">
        <v>4613001000000000</v>
      </c>
      <c r="O99" s="1">
        <v>2.545902E+20</v>
      </c>
      <c r="P99" s="1">
        <v>6.5194529999999996E+27</v>
      </c>
      <c r="Q99" s="1">
        <v>6.5134089999999998E+31</v>
      </c>
      <c r="R99" s="1">
        <v>2.2713029999999999E+38</v>
      </c>
      <c r="S99" s="1">
        <v>1.3496230000000001E+44</v>
      </c>
      <c r="T99" s="1">
        <v>4.8452799999999999E+47</v>
      </c>
      <c r="U99" s="1">
        <v>9.7817279999999998E+52</v>
      </c>
      <c r="V99" s="1">
        <v>1.1235970000000001E+56</v>
      </c>
      <c r="W99" s="1">
        <v>8.0475709999999997E+60</v>
      </c>
      <c r="X99" s="1">
        <v>1.6144380000000001E+65</v>
      </c>
      <c r="Y99" s="1">
        <v>1.218515E+68</v>
      </c>
      <c r="Z99" s="1">
        <v>1.462621E+72</v>
      </c>
      <c r="AA99" s="1">
        <v>4.553438E+74</v>
      </c>
      <c r="AB99" s="1">
        <v>2.9926539999999998E+78</v>
      </c>
      <c r="AC99" s="1">
        <v>7.1337989999999997E+81</v>
      </c>
      <c r="AD99" s="1">
        <v>1.9198620000000001E+84</v>
      </c>
      <c r="AE99" s="1">
        <v>3.6124529999999998E+87</v>
      </c>
      <c r="AF99" s="1">
        <v>4.6358100000000001E+89</v>
      </c>
      <c r="AG99" s="1">
        <v>6.0095870000000002E+92</v>
      </c>
      <c r="AH99" s="1">
        <v>3.3382160000000001E+95</v>
      </c>
      <c r="AI99" s="1">
        <v>4.2297799999999998E+97</v>
      </c>
      <c r="AJ99" s="1">
        <v>2.143598E+100</v>
      </c>
      <c r="AK99" s="1">
        <v>1.4335039999999999E+102</v>
      </c>
      <c r="AL99" s="1">
        <v>5.7160840000000001E+104</v>
      </c>
      <c r="AM99" s="1">
        <v>1.106757E+107</v>
      </c>
      <c r="AN99" s="1">
        <v>7.7768150000000004E+108</v>
      </c>
      <c r="AO99" s="1">
        <v>1.481303E+111</v>
      </c>
      <c r="AP99" s="1">
        <v>5.9608109999999997E+112</v>
      </c>
      <c r="AQ99" s="1">
        <v>9.6843950000000001E+114</v>
      </c>
      <c r="AR99" s="1">
        <v>8.4631289999999995E+116</v>
      </c>
      <c r="AS99" s="1">
        <v>3.6663539999999998E+118</v>
      </c>
      <c r="AT99" s="1">
        <v>3.2692440000000002E+120</v>
      </c>
      <c r="AU99" s="1">
        <v>8.7028049999999997E+121</v>
      </c>
      <c r="AV99" s="1">
        <v>6.9604540000000005E+123</v>
      </c>
      <c r="AW99" s="1">
        <v>3.2674789999999999E+125</v>
      </c>
      <c r="AX99" s="1">
        <v>9.3986550000000002E+126</v>
      </c>
      <c r="AY99" s="1">
        <v>4.5674290000000003E+128</v>
      </c>
      <c r="AZ99" s="1">
        <v>8.5920899999999996E+129</v>
      </c>
      <c r="BA99" s="1">
        <v>3.8653059999999997E+131</v>
      </c>
      <c r="BB99" s="1">
        <v>1.100871E+133</v>
      </c>
      <c r="BC99" s="1">
        <v>2.2216059999999999E+134</v>
      </c>
      <c r="BD99" s="1">
        <v>6.5637329999999999E+135</v>
      </c>
      <c r="BE99" s="1">
        <v>9.1556909999999996E+136</v>
      </c>
      <c r="BF99" s="1">
        <v>2.5538660000000001E+138</v>
      </c>
      <c r="BG99" s="1">
        <v>4.8174580000000005E+139</v>
      </c>
      <c r="BH99" s="1">
        <v>7.1187099999999997E+140</v>
      </c>
      <c r="BI99" s="1">
        <v>1.386648E+142</v>
      </c>
      <c r="BJ99" s="1">
        <v>1.4873949999999999E+143</v>
      </c>
      <c r="BK99" s="1">
        <v>2.7682399999999999E+144</v>
      </c>
      <c r="BL99" s="1">
        <v>3.6903230000000001E+145</v>
      </c>
      <c r="BM99" s="1">
        <v>4.1320689999999996E+146</v>
      </c>
      <c r="BN99" s="1">
        <v>5.6438000000000001E+147</v>
      </c>
      <c r="BO99" s="1">
        <v>4.7892730000000001E+148</v>
      </c>
      <c r="BP99" s="1">
        <v>6.2932939999999997E+149</v>
      </c>
      <c r="BQ99" s="1">
        <v>6.2274019999999999E+150</v>
      </c>
      <c r="BR99" s="1">
        <v>5.4336439999999999E+151</v>
      </c>
      <c r="BS99" s="1">
        <v>5.4589349999999997E+152</v>
      </c>
      <c r="BT99" s="1">
        <v>3.7486990000000003E+153</v>
      </c>
      <c r="BU99" s="1">
        <v>3.6362539999999999E+154</v>
      </c>
      <c r="BV99" s="1">
        <v>2.774182E+155</v>
      </c>
      <c r="BW99" s="1">
        <v>1.9306830000000002E+156</v>
      </c>
      <c r="BX99" s="1">
        <v>1.4817189999999999E+157</v>
      </c>
      <c r="BY99" s="1">
        <v>8.3874310000000005E+157</v>
      </c>
      <c r="BZ99" s="1">
        <v>6.2238809999999998E+158</v>
      </c>
      <c r="CA99" s="1">
        <v>3.7720339999999996E+159</v>
      </c>
      <c r="CB99" s="1">
        <v>2.135298E+160</v>
      </c>
      <c r="CC99" s="1">
        <v>1.2904779999999999E+161</v>
      </c>
      <c r="CD99" s="1">
        <v>2.1304239999999999E+161</v>
      </c>
    </row>
    <row r="100" spans="1:82" x14ac:dyDescent="0.3">
      <c r="A100">
        <v>198</v>
      </c>
      <c r="B100" s="1">
        <v>3.349904E+184</v>
      </c>
      <c r="C100" s="1">
        <v>4.602265E-183</v>
      </c>
      <c r="D100" s="1">
        <v>1.20432E-123</v>
      </c>
      <c r="E100" s="1">
        <v>9.1271789999999999E-104</v>
      </c>
      <c r="F100" s="1">
        <v>5.2315549999999998E-75</v>
      </c>
      <c r="G100" s="1">
        <v>4.409319E-63</v>
      </c>
      <c r="H100" s="1">
        <v>4.7575499999999995E-44</v>
      </c>
      <c r="I100" s="1">
        <v>8.3249219999999999E-29</v>
      </c>
      <c r="J100" s="1">
        <v>2.6248539999999999E-21</v>
      </c>
      <c r="K100" s="1">
        <v>2.7446230000000001E-9</v>
      </c>
      <c r="L100" s="1">
        <v>2.4440249999999998E-3</v>
      </c>
      <c r="M100" s="1">
        <v>19431660</v>
      </c>
      <c r="N100" s="1">
        <v>7134690000000000</v>
      </c>
      <c r="O100" s="1">
        <v>4.341252E+20</v>
      </c>
      <c r="P100" s="1">
        <v>1.3334759999999999E+28</v>
      </c>
      <c r="Q100" s="1">
        <v>1.4506229999999999E+32</v>
      </c>
      <c r="R100" s="1">
        <v>5.9364429999999998E+38</v>
      </c>
      <c r="S100" s="1">
        <v>4.0900610000000001E+44</v>
      </c>
      <c r="T100" s="1">
        <v>1.5754599999999999E+48</v>
      </c>
      <c r="U100" s="1">
        <v>3.6337619999999999E+53</v>
      </c>
      <c r="V100" s="1">
        <v>4.4483120000000004E+56</v>
      </c>
      <c r="W100" s="1">
        <v>3.596188E+61</v>
      </c>
      <c r="X100" s="1">
        <v>8.0810829999999997E+65</v>
      </c>
      <c r="Y100" s="1">
        <v>6.4484910000000002E+68</v>
      </c>
      <c r="Z100" s="1">
        <v>8.5955639999999994E+72</v>
      </c>
      <c r="AA100" s="1">
        <v>2.8163889999999999E+75</v>
      </c>
      <c r="AB100" s="1">
        <v>2.0400259999999999E+79</v>
      </c>
      <c r="AC100" s="1">
        <v>5.3269659999999999E+82</v>
      </c>
      <c r="AD100" s="1">
        <v>1.502526E+85</v>
      </c>
      <c r="AE100" s="1">
        <v>3.081151E+88</v>
      </c>
      <c r="AF100" s="1">
        <v>4.1283539999999996E+90</v>
      </c>
      <c r="AG100" s="1">
        <v>5.8033629999999998E+93</v>
      </c>
      <c r="AH100" s="1">
        <v>3.4758330000000001E+96</v>
      </c>
      <c r="AI100" s="1">
        <v>4.5906620000000001E+98</v>
      </c>
      <c r="AJ100" s="1">
        <v>2.5016490000000001E+101</v>
      </c>
      <c r="AK100" s="1">
        <v>1.7372619999999999E+103</v>
      </c>
      <c r="AL100" s="1">
        <v>7.4238959999999998E+105</v>
      </c>
      <c r="AM100" s="1">
        <v>1.531684E+108</v>
      </c>
      <c r="AN100" s="1">
        <v>1.1177000000000001E+110</v>
      </c>
      <c r="AO100" s="1">
        <v>2.266215E+112</v>
      </c>
      <c r="AP100" s="1">
        <v>9.4332610000000004E+113</v>
      </c>
      <c r="AQ100" s="1">
        <v>1.6277940000000001E+116</v>
      </c>
      <c r="AR100" s="1">
        <v>1.5021359999999999E+118</v>
      </c>
      <c r="AS100" s="1">
        <v>6.7396430000000001E+119</v>
      </c>
      <c r="AT100" s="1">
        <v>6.3468509999999997E+121</v>
      </c>
      <c r="AU100" s="1">
        <v>1.742649E+123</v>
      </c>
      <c r="AV100" s="1">
        <v>1.469905E+125</v>
      </c>
      <c r="AW100" s="1">
        <v>7.2351379999999995E+126</v>
      </c>
      <c r="AX100" s="1">
        <v>2.150675E+128</v>
      </c>
      <c r="AY100" s="1">
        <v>1.096857E+130</v>
      </c>
      <c r="AZ100" s="1">
        <v>2.1234130000000001E+131</v>
      </c>
      <c r="BA100" s="1">
        <v>1.001704E+133</v>
      </c>
      <c r="BB100" s="1">
        <v>2.9747149999999998E+134</v>
      </c>
      <c r="BC100" s="1">
        <v>6.1921000000000003E+135</v>
      </c>
      <c r="BD100" s="1">
        <v>1.9101090000000001E+137</v>
      </c>
      <c r="BE100" s="1">
        <v>2.736908E+138</v>
      </c>
      <c r="BF100" s="1">
        <v>7.9678340000000001E+139</v>
      </c>
      <c r="BG100" s="1">
        <v>1.5601519999999999E+141</v>
      </c>
      <c r="BH100" s="1">
        <v>2.374028E+142</v>
      </c>
      <c r="BI100" s="1">
        <v>4.8077150000000004E+143</v>
      </c>
      <c r="BJ100" s="1">
        <v>5.289267E+144</v>
      </c>
      <c r="BK100" s="1">
        <v>1.023363E+146</v>
      </c>
      <c r="BL100" s="1">
        <v>1.410965E+147</v>
      </c>
      <c r="BM100" s="1">
        <v>1.6243929999999999E+148</v>
      </c>
      <c r="BN100" s="1">
        <v>2.2984399999999998E+149</v>
      </c>
      <c r="BO100" s="1">
        <v>1.9978220000000001E+150</v>
      </c>
      <c r="BP100" s="1">
        <v>2.7199640000000001E+151</v>
      </c>
      <c r="BQ100" s="1">
        <v>2.7753440000000001E+152</v>
      </c>
      <c r="BR100" s="1">
        <v>2.486329E+153</v>
      </c>
      <c r="BS100" s="1">
        <v>2.5798759999999999E+154</v>
      </c>
      <c r="BT100" s="1">
        <v>1.8125769999999999E+155</v>
      </c>
      <c r="BU100" s="1">
        <v>1.816406E+156</v>
      </c>
      <c r="BV100" s="1">
        <v>1.42539E+157</v>
      </c>
      <c r="BW100" s="1">
        <v>1.017176E+158</v>
      </c>
      <c r="BX100" s="1">
        <v>8.0417080000000005E+158</v>
      </c>
      <c r="BY100" s="1">
        <v>4.6525310000000002E+159</v>
      </c>
      <c r="BZ100" s="1">
        <v>3.5577329999999998E+160</v>
      </c>
      <c r="CA100" s="1">
        <v>2.2131549999999999E+161</v>
      </c>
      <c r="CB100" s="1">
        <v>1.2830620000000001E+162</v>
      </c>
      <c r="CC100" s="1">
        <v>7.9700820000000003E+162</v>
      </c>
      <c r="CD100" s="1">
        <v>1.322767E+163</v>
      </c>
    </row>
    <row r="101" spans="1:82" x14ac:dyDescent="0.3">
      <c r="A101">
        <v>200</v>
      </c>
      <c r="B101" s="1">
        <v>6.6663090000000003E+186</v>
      </c>
      <c r="C101" s="1">
        <v>7.1194819999999998E-185</v>
      </c>
      <c r="D101" s="1">
        <v>7.4520850000000002E-125</v>
      </c>
      <c r="E101" s="1">
        <v>8.8245289999999995E-105</v>
      </c>
      <c r="F101" s="1">
        <v>9.9137930000000006E-76</v>
      </c>
      <c r="G101" s="1">
        <v>1.0913480000000001E-63</v>
      </c>
      <c r="H101" s="1">
        <v>1.8398910000000001E-44</v>
      </c>
      <c r="I101" s="1">
        <v>4.6360459999999999E-29</v>
      </c>
      <c r="J101" s="1">
        <v>1.7155159999999998E-21</v>
      </c>
      <c r="K101" s="1">
        <v>2.3881600000000002E-9</v>
      </c>
      <c r="L101" s="1">
        <v>2.419587E-3</v>
      </c>
      <c r="M101" s="1">
        <v>24346940</v>
      </c>
      <c r="N101" s="1">
        <v>1.1036E+16</v>
      </c>
      <c r="O101" s="1">
        <v>7.4034300000000003E+20</v>
      </c>
      <c r="P101" s="1">
        <v>2.727751E+28</v>
      </c>
      <c r="Q101" s="1">
        <v>3.2310650000000002E+32</v>
      </c>
      <c r="R101" s="1">
        <v>1.551756E+39</v>
      </c>
      <c r="S101" s="1">
        <v>1.239651E+45</v>
      </c>
      <c r="T101" s="1">
        <v>5.123205E+48</v>
      </c>
      <c r="U101" s="1">
        <v>1.3500429999999999E+54</v>
      </c>
      <c r="V101" s="1">
        <v>1.761268E+57</v>
      </c>
      <c r="W101" s="1">
        <v>1.6071960000000001E+62</v>
      </c>
      <c r="X101" s="1">
        <v>4.0456330000000001E+66</v>
      </c>
      <c r="Y101" s="1">
        <v>3.412976E+69</v>
      </c>
      <c r="Z101" s="1">
        <v>5.0521340000000002E+73</v>
      </c>
      <c r="AA101" s="1">
        <v>1.742178E+76</v>
      </c>
      <c r="AB101" s="1">
        <v>1.3908110000000001E+80</v>
      </c>
      <c r="AC101" s="1">
        <v>3.97857E+83</v>
      </c>
      <c r="AD101" s="1">
        <v>1.176047E+86</v>
      </c>
      <c r="AE101" s="1">
        <v>2.6283949999999998E+89</v>
      </c>
      <c r="AF101" s="1">
        <v>3.6768530000000001E+91</v>
      </c>
      <c r="AG101" s="1">
        <v>5.6049679999999999E+94</v>
      </c>
      <c r="AH101" s="1">
        <v>3.6199880000000001E+97</v>
      </c>
      <c r="AI101" s="1">
        <v>4.9829449999999995E+99</v>
      </c>
      <c r="AJ101" s="1">
        <v>2.9200110000000001E+102</v>
      </c>
      <c r="AK101" s="1">
        <v>2.105626E+104</v>
      </c>
      <c r="AL101" s="1">
        <v>9.6433569999999999E+106</v>
      </c>
      <c r="AM101" s="1">
        <v>2.120309E+109</v>
      </c>
      <c r="AN101" s="1">
        <v>1.606591E+111</v>
      </c>
      <c r="AO101" s="1">
        <v>3.4676870000000003E+113</v>
      </c>
      <c r="AP101" s="1">
        <v>1.4930350000000001E+115</v>
      </c>
      <c r="AQ101" s="1">
        <v>2.736491E+117</v>
      </c>
      <c r="AR101" s="1">
        <v>2.6668860000000001E+119</v>
      </c>
      <c r="AS101" s="1">
        <v>1.2390779999999999E+121</v>
      </c>
      <c r="AT101" s="1">
        <v>1.232411E+123</v>
      </c>
      <c r="AU101" s="1">
        <v>3.4899120000000002E+124</v>
      </c>
      <c r="AV101" s="1">
        <v>3.1046489999999998E+126</v>
      </c>
      <c r="AW101" s="1">
        <v>1.602496E+128</v>
      </c>
      <c r="AX101" s="1">
        <v>4.9220550000000001E+129</v>
      </c>
      <c r="AY101" s="1">
        <v>2.6346219999999998E+131</v>
      </c>
      <c r="AZ101" s="1">
        <v>5.2483980000000002E+132</v>
      </c>
      <c r="BA101" s="1">
        <v>2.5963900000000001E+134</v>
      </c>
      <c r="BB101" s="1">
        <v>8.0402270000000001E+135</v>
      </c>
      <c r="BC101" s="1">
        <v>1.726137E+137</v>
      </c>
      <c r="BD101" s="1">
        <v>5.5597899999999999E+138</v>
      </c>
      <c r="BE101" s="1">
        <v>8.1825669999999995E+139</v>
      </c>
      <c r="BF101" s="1">
        <v>2.4863469999999998E+141</v>
      </c>
      <c r="BG101" s="1">
        <v>5.0539079999999997E+142</v>
      </c>
      <c r="BH101" s="1">
        <v>7.9184629999999997E+143</v>
      </c>
      <c r="BI101" s="1">
        <v>1.6672740000000001E+145</v>
      </c>
      <c r="BJ101" s="1">
        <v>1.8811750000000001E+146</v>
      </c>
      <c r="BK101" s="1">
        <v>3.7838980000000002E+147</v>
      </c>
      <c r="BL101" s="1">
        <v>5.3960739999999998E+148</v>
      </c>
      <c r="BM101" s="1">
        <v>6.3868939999999998E+149</v>
      </c>
      <c r="BN101" s="1">
        <v>9.3625320000000006E+150</v>
      </c>
      <c r="BO101" s="1">
        <v>8.3351519999999995E+151</v>
      </c>
      <c r="BP101" s="1">
        <v>1.175809E+153</v>
      </c>
      <c r="BQ101" s="1">
        <v>1.237189E+154</v>
      </c>
      <c r="BR101" s="1">
        <v>1.1379070000000001E+155</v>
      </c>
      <c r="BS101" s="1">
        <v>1.219529E+156</v>
      </c>
      <c r="BT101" s="1">
        <v>8.7657240000000003E+156</v>
      </c>
      <c r="BU101" s="1">
        <v>9.0753979999999996E+157</v>
      </c>
      <c r="BV101" s="1">
        <v>7.3255989999999998E+158</v>
      </c>
      <c r="BW101" s="1">
        <v>5.3600460000000003E+159</v>
      </c>
      <c r="BX101" s="1">
        <v>4.3655400000000003E+160</v>
      </c>
      <c r="BY101" s="1">
        <v>2.5812619999999998E+161</v>
      </c>
      <c r="BZ101" s="1">
        <v>2.0341670000000002E+162</v>
      </c>
      <c r="CA101" s="1">
        <v>1.298859E+163</v>
      </c>
      <c r="CB101" s="1">
        <v>7.7113889999999995E+163</v>
      </c>
      <c r="CC101" s="1">
        <v>4.9236700000000005E+164</v>
      </c>
      <c r="CD101" s="1">
        <v>8.2146940000000001E+164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F485-E684-4872-B375-DA358E51D423}">
  <dimension ref="A1:I12"/>
  <sheetViews>
    <sheetView workbookViewId="0">
      <selection activeCell="N18" sqref="N18"/>
    </sheetView>
  </sheetViews>
  <sheetFormatPr defaultRowHeight="14.4" x14ac:dyDescent="0.3"/>
  <cols>
    <col min="2" max="2" width="12" bestFit="1" customWidth="1"/>
    <col min="4" max="4" width="11.77734375" bestFit="1" customWidth="1"/>
  </cols>
  <sheetData>
    <row r="1" spans="1:9" x14ac:dyDescent="0.3">
      <c r="A1" t="s">
        <v>2</v>
      </c>
      <c r="B1" t="s">
        <v>3</v>
      </c>
      <c r="E1">
        <v>1</v>
      </c>
      <c r="F1">
        <v>2</v>
      </c>
      <c r="G1">
        <v>3</v>
      </c>
      <c r="H1">
        <v>4</v>
      </c>
      <c r="I1">
        <v>5</v>
      </c>
    </row>
    <row r="2" spans="1:9" x14ac:dyDescent="0.3">
      <c r="A2">
        <v>3</v>
      </c>
      <c r="B2">
        <f>1-ERF(A2/SQRT(2))</f>
        <v>2.6997960632602069E-3</v>
      </c>
      <c r="D2" t="s">
        <v>4</v>
      </c>
      <c r="E2">
        <f>1/E1</f>
        <v>1</v>
      </c>
      <c r="F2">
        <f t="shared" ref="F2:I2" si="0">1/F1</f>
        <v>0.5</v>
      </c>
      <c r="G2">
        <f t="shared" si="0"/>
        <v>0.33333333333333331</v>
      </c>
      <c r="H2">
        <f t="shared" si="0"/>
        <v>0.25</v>
      </c>
      <c r="I2">
        <f t="shared" si="0"/>
        <v>0.2</v>
      </c>
    </row>
    <row r="3" spans="1:9" x14ac:dyDescent="0.3">
      <c r="A3">
        <v>4</v>
      </c>
      <c r="B3">
        <f t="shared" ref="B3:B5" si="1">1-ERF(A3/SQRT(2))</f>
        <v>6.3342483666239957E-5</v>
      </c>
      <c r="C3" t="s">
        <v>5</v>
      </c>
      <c r="D3" s="2" t="s">
        <v>10</v>
      </c>
      <c r="E3">
        <f>E2*2</f>
        <v>2</v>
      </c>
      <c r="F3">
        <f t="shared" ref="F3:I3" si="2">F2*2</f>
        <v>1</v>
      </c>
      <c r="G3">
        <f t="shared" si="2"/>
        <v>0.66666666666666663</v>
      </c>
      <c r="H3">
        <f t="shared" si="2"/>
        <v>0.5</v>
      </c>
      <c r="I3">
        <f t="shared" si="2"/>
        <v>0.4</v>
      </c>
    </row>
    <row r="4" spans="1:9" x14ac:dyDescent="0.3">
      <c r="A4">
        <v>5</v>
      </c>
      <c r="B4">
        <f t="shared" si="1"/>
        <v>5.7330314373604807E-7</v>
      </c>
      <c r="D4" s="2" t="s">
        <v>7</v>
      </c>
      <c r="E4">
        <f>SQRT(4*E2+2*E2^2)</f>
        <v>2.4494897427831779</v>
      </c>
      <c r="F4">
        <f t="shared" ref="F4:I4" si="3">SQRT(4*F2+2*F2^2)</f>
        <v>1.5811388300841898</v>
      </c>
      <c r="G4">
        <f t="shared" si="3"/>
        <v>1.247219128924647</v>
      </c>
      <c r="H4">
        <f t="shared" si="3"/>
        <v>1.0606601717798212</v>
      </c>
      <c r="I4">
        <f t="shared" si="3"/>
        <v>0.93808315196468595</v>
      </c>
    </row>
    <row r="5" spans="1:9" x14ac:dyDescent="0.3">
      <c r="A5">
        <v>6</v>
      </c>
      <c r="B5">
        <f t="shared" si="1"/>
        <v>1.9731752898266564E-9</v>
      </c>
      <c r="D5" s="2" t="s">
        <v>8</v>
      </c>
      <c r="E5">
        <f>E4-E3</f>
        <v>0.44948974278317788</v>
      </c>
      <c r="F5">
        <f t="shared" ref="F5:I5" si="4">F4-F3</f>
        <v>0.58113883008418976</v>
      </c>
      <c r="G5">
        <f t="shared" si="4"/>
        <v>0.58055246225798041</v>
      </c>
      <c r="H5">
        <f t="shared" si="4"/>
        <v>0.56066017177982119</v>
      </c>
      <c r="I5">
        <f t="shared" si="4"/>
        <v>0.53808315196468592</v>
      </c>
    </row>
    <row r="6" spans="1:9" x14ac:dyDescent="0.3">
      <c r="D6" s="2" t="s">
        <v>9</v>
      </c>
      <c r="E6">
        <f>E5/E3</f>
        <v>0.22474487139158894</v>
      </c>
      <c r="F6">
        <f t="shared" ref="F6:I6" si="5">F5/F3</f>
        <v>0.58113883008418976</v>
      </c>
      <c r="G6">
        <f t="shared" si="5"/>
        <v>0.87082869338697066</v>
      </c>
      <c r="H6">
        <f t="shared" si="5"/>
        <v>1.1213203435596424</v>
      </c>
      <c r="I6">
        <f t="shared" si="5"/>
        <v>1.3452078799117146</v>
      </c>
    </row>
    <row r="7" spans="1:9" x14ac:dyDescent="0.3">
      <c r="D7" s="2" t="s">
        <v>11</v>
      </c>
      <c r="E7">
        <f>E4/2</f>
        <v>1.2247448713915889</v>
      </c>
      <c r="F7">
        <f t="shared" ref="F7:I7" si="6">F4/2</f>
        <v>0.79056941504209488</v>
      </c>
      <c r="G7">
        <f t="shared" si="6"/>
        <v>0.62360956446232352</v>
      </c>
      <c r="H7">
        <f t="shared" si="6"/>
        <v>0.5303300858899106</v>
      </c>
      <c r="I7">
        <f t="shared" si="6"/>
        <v>0.46904157598234297</v>
      </c>
    </row>
    <row r="8" spans="1:9" ht="15.6" x14ac:dyDescent="0.3">
      <c r="C8" s="3" t="s">
        <v>6</v>
      </c>
      <c r="D8" s="2" t="s">
        <v>10</v>
      </c>
      <c r="E8">
        <f>E2/2</f>
        <v>0.5</v>
      </c>
      <c r="F8">
        <f>F2/2</f>
        <v>0.25</v>
      </c>
      <c r="G8">
        <f>G2/2</f>
        <v>0.16666666666666666</v>
      </c>
      <c r="H8">
        <f>H2/2</f>
        <v>0.125</v>
      </c>
      <c r="I8">
        <f>I2/2</f>
        <v>0.1</v>
      </c>
    </row>
    <row r="9" spans="1:9" x14ac:dyDescent="0.3">
      <c r="D9" s="2" t="s">
        <v>7</v>
      </c>
      <c r="E9">
        <f>SQRT(E2^2/4+E2^4*7/32+E2^6*75/128)</f>
        <v>1.0269797953221864</v>
      </c>
      <c r="F9">
        <f t="shared" ref="F9:I9" si="7">SQRT(F2^2/4+F2^4*7/32+F2^6*75/128)</f>
        <v>0.29210811087249872</v>
      </c>
      <c r="G9">
        <f t="shared" si="7"/>
        <v>0.17686760643419505</v>
      </c>
      <c r="H9">
        <f t="shared" si="7"/>
        <v>0.12892844269190928</v>
      </c>
      <c r="I9">
        <f t="shared" si="7"/>
        <v>0.10191908555319755</v>
      </c>
    </row>
    <row r="10" spans="1:9" x14ac:dyDescent="0.3">
      <c r="D10" s="2" t="s">
        <v>8</v>
      </c>
      <c r="E10">
        <f>E9-E8</f>
        <v>0.52697979532218642</v>
      </c>
      <c r="F10">
        <f t="shared" ref="F10:I10" si="8">F9-F8</f>
        <v>4.2108110872498716E-2</v>
      </c>
      <c r="G10">
        <f t="shared" si="8"/>
        <v>1.0200939767528394E-2</v>
      </c>
      <c r="H10">
        <f t="shared" si="8"/>
        <v>3.9284426919092841E-3</v>
      </c>
      <c r="I10">
        <f t="shared" si="8"/>
        <v>1.9190855531975443E-3</v>
      </c>
    </row>
    <row r="11" spans="1:9" x14ac:dyDescent="0.3">
      <c r="D11" s="2" t="s">
        <v>9</v>
      </c>
      <c r="E11">
        <f>E10/E8</f>
        <v>1.0539595906443728</v>
      </c>
      <c r="F11">
        <f t="shared" ref="F11:I11" si="9">F10/F8</f>
        <v>0.16843244348999487</v>
      </c>
      <c r="G11">
        <f t="shared" si="9"/>
        <v>6.1205638605170365E-2</v>
      </c>
      <c r="H11">
        <f t="shared" si="9"/>
        <v>3.1427541535274273E-2</v>
      </c>
      <c r="I11">
        <f t="shared" si="9"/>
        <v>1.9190855531975443E-2</v>
      </c>
    </row>
    <row r="12" spans="1:9" x14ac:dyDescent="0.3">
      <c r="E12">
        <f>E9*2</f>
        <v>2.0539595906443728</v>
      </c>
      <c r="F12">
        <f t="shared" ref="F12:I12" si="10">F9*2</f>
        <v>0.58421622174499743</v>
      </c>
      <c r="G12">
        <f t="shared" si="10"/>
        <v>0.3537352128683901</v>
      </c>
      <c r="H12">
        <f t="shared" si="10"/>
        <v>0.25785688538381857</v>
      </c>
      <c r="I12">
        <f t="shared" si="10"/>
        <v>0.2038381711063951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Factor</vt:lpstr>
      <vt:lpstr>Leakage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Chengpu Wang</dc:creator>
  <cp:lastModifiedBy>Chengpu Wang</cp:lastModifiedBy>
  <dcterms:created xsi:type="dcterms:W3CDTF">2023-06-17T16:04:44Z</dcterms:created>
  <dcterms:modified xsi:type="dcterms:W3CDTF">2023-07-13T01:04:13Z</dcterms:modified>
</cp:coreProperties>
</file>