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Y\CareerFoundry-DATA ANALYSTIC\Data Immersion\Achievements 5\"/>
    </mc:Choice>
  </mc:AlternateContent>
  <xr:revisionPtr revIDLastSave="0" documentId="13_ncr:1_{DB49C091-939C-497A-8611-CCDC305A3341}" xr6:coauthVersionLast="47" xr6:coauthVersionMax="47" xr10:uidLastSave="{00000000-0000-0000-0000-000000000000}"/>
  <bookViews>
    <workbookView xWindow="-120" yWindow="-120" windowWidth="29040" windowHeight="15840" xr2:uid="{83BC221A-BC7B-4D01-973E-B517B5708B17}"/>
  </bookViews>
  <sheets>
    <sheet name="Raw Data" sheetId="1" r:id="rId1"/>
    <sheet name="Frequency Tables (Raw Data)" sheetId="2" r:id="rId2"/>
    <sheet name="Data Profile of Raw Data" sheetId="3" r:id="rId3"/>
    <sheet name="Cleaned Data" sheetId="5" r:id="rId4"/>
    <sheet name="Frequency Tables (Cleaned Data)" sheetId="6" r:id="rId5"/>
    <sheet name="Pivot Tables" sheetId="7" r:id="rId6"/>
    <sheet name="Descriptive Statistics" sheetId="9" r:id="rId7"/>
    <sheet name="Analysis" sheetId="8" r:id="rId8"/>
    <sheet name="Decision Tree" sheetId="10" r:id="rId9"/>
  </sheets>
  <definedNames>
    <definedName name="_xlnm._FilterDatabase" localSheetId="3" hidden="1">'Cleaned Data'!$A$1:$M$992</definedName>
    <definedName name="_xlnm._FilterDatabase" localSheetId="0" hidden="1">'Raw Data'!$E$1:$E$992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9" l="1"/>
  <c r="F7" i="9"/>
  <c r="F6" i="9"/>
  <c r="F5" i="9"/>
  <c r="F4" i="9"/>
  <c r="F3" i="9"/>
  <c r="D6" i="9"/>
  <c r="D8" i="9"/>
  <c r="B8" i="9"/>
  <c r="D7" i="9"/>
  <c r="B7" i="9"/>
  <c r="B6" i="9"/>
  <c r="D5" i="9"/>
  <c r="B5" i="9"/>
  <c r="D4" i="9"/>
  <c r="B4" i="9"/>
  <c r="D3" i="9"/>
  <c r="B3" i="9"/>
  <c r="F3" i="8"/>
  <c r="F4" i="8"/>
  <c r="F6" i="8"/>
  <c r="F7" i="8"/>
  <c r="F8" i="8"/>
  <c r="F10" i="8"/>
  <c r="F11" i="8"/>
  <c r="F13" i="8"/>
  <c r="F14" i="8"/>
  <c r="F16" i="8"/>
  <c r="F17" i="8"/>
  <c r="F18" i="8"/>
  <c r="F19" i="8"/>
  <c r="F21" i="8"/>
  <c r="F22" i="8"/>
  <c r="F23" i="8"/>
  <c r="F24" i="8"/>
  <c r="F26" i="8"/>
  <c r="F27" i="8"/>
  <c r="F29" i="8"/>
  <c r="F30" i="8"/>
  <c r="F32" i="8"/>
  <c r="F33" i="8"/>
  <c r="F34" i="8"/>
  <c r="F35" i="8"/>
  <c r="F2" i="8"/>
  <c r="G14" i="3" l="1"/>
  <c r="F14" i="3"/>
  <c r="E14" i="3"/>
  <c r="G11" i="3"/>
  <c r="F11" i="3"/>
  <c r="E11" i="3"/>
  <c r="G10" i="3"/>
  <c r="F10" i="3"/>
  <c r="E10" i="3"/>
  <c r="G9" i="3"/>
  <c r="F9" i="3"/>
  <c r="E9" i="3"/>
  <c r="G8" i="3"/>
  <c r="F8" i="3"/>
  <c r="E8" i="3"/>
  <c r="G5" i="3"/>
  <c r="F5" i="3"/>
  <c r="E5" i="3"/>
</calcChain>
</file>

<file path=xl/sharedStrings.xml><?xml version="1.0" encoding="utf-8"?>
<sst xmlns="http://schemas.openxmlformats.org/spreadsheetml/2006/main" count="6007" uniqueCount="877">
  <si>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</si>
  <si>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</si>
  <si>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</si>
  <si>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</si>
  <si>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</si>
  <si>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</si>
  <si>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</si>
  <si>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</si>
  <si>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</si>
  <si>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</si>
  <si>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</si>
  <si>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</si>
  <si>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</si>
  <si>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</si>
  <si>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</si>
  <si>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</si>
  <si>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</si>
  <si>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</si>
  <si>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</si>
  <si>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</si>
  <si>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</si>
  <si>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</si>
  <si>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</si>
  <si>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</si>
  <si>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</si>
  <si>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</si>
  <si>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</si>
  <si>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</si>
  <si>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</si>
  <si>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</si>
  <si>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</si>
  <si>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</si>
  <si>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</si>
  <si>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</si>
  <si>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</si>
  <si>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</si>
  <si>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</si>
  <si>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</si>
  <si>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</si>
  <si>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</si>
  <si>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</si>
  <si>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</si>
  <si>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</si>
  <si>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</si>
  <si>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</si>
  <si>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</si>
  <si>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</si>
  <si>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</si>
  <si>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</si>
  <si>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</si>
  <si>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</si>
  <si>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</si>
  <si>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</si>
  <si>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</si>
  <si>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</si>
  <si>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</si>
  <si>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</si>
  <si>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</si>
  <si>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</si>
  <si>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</si>
  <si>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</si>
  <si>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</si>
  <si>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</si>
  <si>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</si>
  <si>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</si>
  <si>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</si>
  <si>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</si>
  <si>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</si>
  <si>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</si>
  <si>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</si>
  <si>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</si>
  <si>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</si>
  <si>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</si>
  <si>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</si>
  <si>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</si>
  <si>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</si>
  <si>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</si>
  <si>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</si>
  <si>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</si>
  <si>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</si>
  <si>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</si>
  <si>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</si>
  <si>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</si>
  <si>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</si>
  <si>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</si>
  <si>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</si>
  <si>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</si>
  <si>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</si>
  <si>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</si>
  <si>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</si>
  <si>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</si>
  <si>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</si>
  <si>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</si>
  <si>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</si>
  <si>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</si>
  <si>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</si>
  <si>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</si>
  <si>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</si>
  <si>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</si>
  <si>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</si>
  <si>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</si>
  <si>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</si>
  <si>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</si>
  <si>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</si>
  <si>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</si>
  <si>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</si>
  <si>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</si>
  <si>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</si>
  <si>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</si>
  <si>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</si>
  <si>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</si>
  <si>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</si>
  <si>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</si>
  <si>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</si>
  <si>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</si>
  <si>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</si>
  <si>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</si>
  <si>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</si>
  <si>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</si>
  <si>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</si>
  <si>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</si>
  <si>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</si>
  <si>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</si>
  <si>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</si>
  <si>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</si>
  <si>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</si>
  <si>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</si>
  <si>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</si>
  <si>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</si>
  <si>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</si>
  <si>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</si>
  <si>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</si>
  <si>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</si>
  <si>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</si>
  <si>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</si>
  <si>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</si>
  <si>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</si>
  <si>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</si>
  <si>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</si>
  <si>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</si>
  <si>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</si>
  <si>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</si>
  <si>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</si>
  <si>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</si>
  <si>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</si>
  <si>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</si>
  <si>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</si>
  <si>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</si>
  <si>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</si>
  <si>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</si>
  <si>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</si>
  <si>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</si>
  <si>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</si>
  <si>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</si>
  <si>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</si>
  <si>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</si>
  <si>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</si>
  <si>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</si>
  <si>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</si>
  <si>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</si>
  <si>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</si>
  <si>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</si>
  <si>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</si>
  <si>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</si>
  <si>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</si>
  <si>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</si>
  <si>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</si>
  <si>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</si>
  <si>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</si>
  <si>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</si>
  <si>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</si>
  <si>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</si>
  <si>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</si>
  <si>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</si>
  <si>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</si>
  <si>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</si>
  <si>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</si>
  <si>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</si>
  <si>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</si>
  <si>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</si>
  <si>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</si>
  <si>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</si>
  <si>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</si>
  <si>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</si>
  <si>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</si>
  <si>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</si>
  <si>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</si>
  <si>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</si>
  <si>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</si>
  <si>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</si>
  <si>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</si>
  <si>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</si>
  <si>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</si>
  <si>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</si>
  <si>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</si>
  <si>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</si>
  <si>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</si>
  <si>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</si>
  <si>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</si>
  <si>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</si>
  <si>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</si>
  <si>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</si>
  <si>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</si>
  <si>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</si>
  <si>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</si>
  <si>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</si>
  <si>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</si>
  <si>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</si>
  <si>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</si>
  <si>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</si>
  <si>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</si>
  <si>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</si>
  <si>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</si>
  <si>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</si>
  <si>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</si>
  <si>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</si>
  <si>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</si>
  <si>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</si>
  <si>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</si>
  <si>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</si>
  <si>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</si>
  <si>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</si>
  <si>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</si>
  <si>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</si>
  <si>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</si>
  <si>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</si>
  <si>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</si>
  <si>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</si>
  <si>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</si>
  <si>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</si>
  <si>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</si>
  <si>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</si>
  <si>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</si>
  <si>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</si>
  <si>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</si>
  <si>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</si>
  <si>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</si>
  <si>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</si>
  <si>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</si>
  <si>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</si>
  <si>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</si>
  <si>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</si>
  <si>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</si>
  <si>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</si>
  <si>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</si>
  <si>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</si>
  <si>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</si>
  <si>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</si>
  <si>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</si>
  <si>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</si>
  <si>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</si>
  <si>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</si>
  <si>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</si>
  <si>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</si>
  <si>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</si>
  <si>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</si>
  <si>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</si>
  <si>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</si>
  <si>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</si>
  <si>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</si>
  <si>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</si>
  <si>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</si>
  <si>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</si>
  <si>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</si>
  <si>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</si>
  <si>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</si>
  <si>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</si>
  <si>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</si>
  <si>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</si>
  <si>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</si>
  <si>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</si>
  <si>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</si>
  <si>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</si>
  <si>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</si>
  <si>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</si>
  <si>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</si>
  <si>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</si>
  <si>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</si>
  <si>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</si>
  <si>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</si>
  <si>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</si>
  <si>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</si>
  <si>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</si>
  <si>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</si>
  <si>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</si>
  <si>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</si>
  <si>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</si>
  <si>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</si>
  <si>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</si>
  <si>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</si>
  <si>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</si>
  <si>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</si>
  <si>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</si>
  <si>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</si>
  <si>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</si>
  <si>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</si>
  <si>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</si>
  <si>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</si>
  <si>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</si>
  <si>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</si>
  <si>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</si>
  <si>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</si>
  <si>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</si>
  <si>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</si>
  <si>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</si>
  <si>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</si>
  <si>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</si>
  <si>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</si>
  <si>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</si>
  <si>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</si>
  <si>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</si>
  <si>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</si>
  <si>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</si>
  <si>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</si>
  <si>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</si>
  <si>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</si>
  <si>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</si>
  <si>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</si>
  <si>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</si>
  <si>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</si>
  <si>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</si>
  <si>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</si>
  <si>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</si>
  <si>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</si>
  <si>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</si>
  <si>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</si>
  <si>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</si>
  <si>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</si>
  <si>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</si>
  <si>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</si>
  <si>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</si>
  <si>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</si>
  <si>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</si>
  <si>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</si>
  <si>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</si>
  <si>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</si>
  <si>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</si>
  <si>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</si>
  <si>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</si>
  <si>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</si>
  <si>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</si>
  <si>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</si>
  <si>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</si>
  <si>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</si>
  <si>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</si>
  <si>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</si>
  <si>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</si>
  <si>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</si>
  <si>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</si>
  <si>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</si>
  <si>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</si>
  <si>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</si>
  <si>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</si>
  <si>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</si>
  <si>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</si>
  <si>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</si>
  <si>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</si>
  <si>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</si>
  <si>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</si>
  <si>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</si>
  <si>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</si>
  <si>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</si>
  <si>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</si>
  <si>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</si>
  <si>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</si>
  <si>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</si>
  <si>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</si>
  <si>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</si>
  <si>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</si>
  <si>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</si>
  <si>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</si>
  <si>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</si>
  <si>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</si>
  <si>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</si>
  <si>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</si>
  <si>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</si>
  <si>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</si>
  <si>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</si>
  <si>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</si>
  <si>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</si>
  <si>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</si>
  <si>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</si>
  <si>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</si>
  <si>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</si>
  <si>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</si>
  <si>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</si>
  <si>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</si>
  <si>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</si>
  <si>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</si>
  <si>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</si>
  <si>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</si>
  <si>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</si>
  <si>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</si>
  <si>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</si>
  <si>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</si>
  <si>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</si>
  <si>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</si>
  <si>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</si>
  <si>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</si>
  <si>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</si>
  <si>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</si>
  <si>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</si>
  <si>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</si>
  <si>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</si>
  <si>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</si>
  <si>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</si>
  <si>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</si>
  <si>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</si>
  <si>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</si>
  <si>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</si>
  <si>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</si>
  <si>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</si>
  <si>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</si>
  <si>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</si>
  <si>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</si>
  <si>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</si>
  <si>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</si>
  <si>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</si>
  <si>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</si>
  <si>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</si>
  <si>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</si>
  <si>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</si>
  <si>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</si>
  <si>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</si>
  <si>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</si>
  <si>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</si>
  <si>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</si>
  <si>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</si>
  <si>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</si>
  <si>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</si>
  <si>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</si>
  <si>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</si>
  <si>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</si>
  <si>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</si>
  <si>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</si>
  <si>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</si>
  <si>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</si>
  <si>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</si>
  <si>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</si>
  <si>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</si>
  <si>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</si>
  <si>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</si>
  <si>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</si>
  <si>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</si>
  <si>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</si>
  <si>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</si>
  <si>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</si>
  <si>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</si>
  <si>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</si>
  <si>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</si>
  <si>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</si>
  <si>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</si>
  <si>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</si>
  <si>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</si>
  <si>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</si>
  <si>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</si>
  <si>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</si>
  <si>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</si>
  <si>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</si>
  <si>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</si>
  <si>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</si>
  <si>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</si>
  <si>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</si>
  <si>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</si>
  <si>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</si>
  <si>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</si>
  <si>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</si>
  <si>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</si>
  <si>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</si>
  <si>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</si>
  <si>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</si>
  <si>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</si>
  <si>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</si>
  <si>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</si>
  <si>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</si>
  <si>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</si>
  <si>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</si>
  <si>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</si>
  <si>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</si>
  <si>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</si>
  <si>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</si>
  <si>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</si>
  <si>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</si>
  <si>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</si>
  <si>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</si>
  <si>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</si>
  <si>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</si>
  <si>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</si>
  <si>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</si>
  <si>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</si>
  <si>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</si>
  <si>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</si>
  <si>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</si>
  <si>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</si>
  <si>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</si>
  <si>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</si>
  <si>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</si>
  <si>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</si>
  <si>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</si>
  <si>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</si>
  <si>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</si>
  <si>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</si>
  <si>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</si>
  <si>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</si>
  <si>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</si>
  <si>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</si>
  <si>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</si>
  <si>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</si>
  <si>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</si>
  <si>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</si>
  <si>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</si>
  <si>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</si>
  <si>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</si>
  <si>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</si>
  <si>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</si>
  <si>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</si>
  <si>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</si>
  <si>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</si>
  <si>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</si>
  <si>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</si>
  <si>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</si>
  <si>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</si>
  <si>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</si>
  <si>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</si>
  <si>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</si>
  <si>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</si>
  <si>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</si>
  <si>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</si>
  <si>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</si>
  <si>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</si>
  <si>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</si>
  <si>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</si>
  <si>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</si>
  <si>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</si>
  <si>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</si>
  <si>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</si>
  <si>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</si>
  <si>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</si>
  <si>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</si>
  <si>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</si>
  <si>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</si>
  <si>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</si>
  <si>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</si>
  <si>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</si>
  <si>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</si>
  <si>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</si>
  <si>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</si>
  <si>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</si>
  <si>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</si>
  <si>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</si>
  <si>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</si>
  <si>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</si>
  <si>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</si>
  <si>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</si>
  <si>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</si>
  <si>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</si>
  <si>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</si>
  <si>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</si>
  <si>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</si>
  <si>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</si>
  <si>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</si>
  <si>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</si>
  <si>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</si>
  <si>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</si>
  <si>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</si>
  <si>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</si>
  <si>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</si>
  <si>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</si>
  <si>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</si>
  <si>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</si>
  <si>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</si>
  <si>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</si>
  <si>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</si>
  <si>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</si>
  <si>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</si>
  <si>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</si>
  <si>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</si>
  <si>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</si>
  <si>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</si>
  <si>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</si>
  <si>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</si>
  <si>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</si>
  <si>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</si>
  <si>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</si>
  <si>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</si>
  <si>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</si>
  <si>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</si>
  <si>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</si>
  <si>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</si>
  <si>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</si>
  <si>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</si>
  <si>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</si>
  <si>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</si>
  <si>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</si>
  <si>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</si>
  <si>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</si>
  <si>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</si>
  <si>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</si>
  <si>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</si>
  <si>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</si>
  <si>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</si>
  <si>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</si>
  <si>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</si>
  <si>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</si>
  <si>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</si>
  <si>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</si>
  <si>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</si>
  <si>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</si>
  <si>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</si>
  <si>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</si>
  <si>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</si>
  <si>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</si>
  <si>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</si>
  <si>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</si>
  <si>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</si>
  <si>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</si>
  <si>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</si>
  <si>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</si>
  <si>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</si>
  <si>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</si>
  <si>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</si>
  <si>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</si>
  <si>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</si>
  <si>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</si>
  <si>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</si>
  <si>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</si>
  <si>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</si>
  <si>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</si>
  <si>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</si>
  <si>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</si>
  <si>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</si>
  <si>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</si>
  <si>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</si>
  <si>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</si>
  <si>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</si>
  <si>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</si>
  <si>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</si>
  <si>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</si>
  <si>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</si>
  <si>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</si>
  <si>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</si>
  <si>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</si>
  <si>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</si>
  <si>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</si>
  <si>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</si>
  <si>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</si>
  <si>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</si>
  <si>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</si>
  <si>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</si>
  <si>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</si>
  <si>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</si>
  <si>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</si>
  <si>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</si>
  <si>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</si>
  <si>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</si>
  <si>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</si>
  <si>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</si>
  <si>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</si>
  <si>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</si>
  <si>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</si>
  <si>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</si>
  <si>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</si>
  <si>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</si>
  <si>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</si>
  <si>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</si>
  <si>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</si>
  <si>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</si>
  <si>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</si>
  <si>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</si>
  <si>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</si>
  <si>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</si>
  <si>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</si>
  <si>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</si>
  <si>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</si>
  <si>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</si>
  <si>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</si>
  <si>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</si>
  <si>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</si>
  <si>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</si>
  <si>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</si>
  <si>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</si>
  <si>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</si>
  <si>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</si>
  <si>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</si>
  <si>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</si>
  <si>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</si>
  <si>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</si>
  <si>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</si>
  <si>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</si>
  <si>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</si>
  <si>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</si>
  <si>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</si>
  <si>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</si>
  <si>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</si>
  <si>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</si>
  <si>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</si>
  <si>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</si>
  <si>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</si>
  <si>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</si>
  <si>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</si>
  <si>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</si>
  <si>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</si>
  <si>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</si>
  <si>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</si>
  <si>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</si>
  <si>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</si>
  <si>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</si>
  <si>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</si>
  <si>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</si>
  <si>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</si>
  <si>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</si>
  <si>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</si>
  <si>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</si>
  <si>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</si>
  <si>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</si>
  <si>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</si>
  <si>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</si>
  <si>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</si>
  <si>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</si>
  <si>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</si>
  <si>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</si>
  <si>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</si>
  <si>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</si>
  <si>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</si>
  <si>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</si>
  <si>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</si>
  <si>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</si>
  <si>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</si>
  <si>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</si>
  <si>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</si>
  <si>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</si>
  <si>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</si>
  <si>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</si>
  <si>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</si>
  <si>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</si>
  <si>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</si>
  <si>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</si>
  <si>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</si>
  <si>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</si>
  <si>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</si>
  <si>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</si>
  <si>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</si>
  <si>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</si>
  <si>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</si>
  <si>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</si>
  <si>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</si>
  <si>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</si>
  <si>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</si>
  <si>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</si>
  <si>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</si>
  <si>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</si>
  <si>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</si>
  <si>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</si>
  <si>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NULL</t>
  </si>
  <si>
    <t>FR</t>
  </si>
  <si>
    <t>ES</t>
  </si>
  <si>
    <t>M</t>
  </si>
  <si>
    <t>F</t>
  </si>
  <si>
    <t>DE</t>
  </si>
  <si>
    <t>行标签</t>
  </si>
  <si>
    <t>(空白)</t>
  </si>
  <si>
    <t>总计</t>
  </si>
  <si>
    <t>计数项:Row_Number</t>
  </si>
  <si>
    <t>计数项:Customer_ID</t>
  </si>
  <si>
    <t>计数项:Last_Name</t>
  </si>
  <si>
    <t>计数项:Credit Score</t>
  </si>
  <si>
    <t>计数项:Country</t>
  </si>
  <si>
    <t>计数项:Gender</t>
  </si>
  <si>
    <t>计数项:Age</t>
  </si>
  <si>
    <t>计数项:Tenure</t>
  </si>
  <si>
    <t>计数项:Balance</t>
  </si>
  <si>
    <t>计数项:NumOfProducts</t>
  </si>
  <si>
    <t>计数项:HasCrCard?</t>
  </si>
  <si>
    <t>计数项:IsActiveMember</t>
  </si>
  <si>
    <t>计数项:Estimated Salary</t>
  </si>
  <si>
    <t>计数项:ExitedFromBank?</t>
  </si>
  <si>
    <t xml:space="preserve">Columns </t>
  </si>
  <si>
    <t>Description</t>
  </si>
  <si>
    <t>A numerical identifier for the rows</t>
  </si>
  <si>
    <t>A numerical identifier for customers</t>
  </si>
  <si>
    <t>Surname of the customer</t>
  </si>
  <si>
    <t>Numerical score representing the creditworthiness of the customer</t>
  </si>
  <si>
    <t>The country where the customer resides</t>
  </si>
  <si>
    <t>Gender of the customer</t>
  </si>
  <si>
    <t>Age of the customer</t>
  </si>
  <si>
    <t>Number of years the customer has been with the bank</t>
  </si>
  <si>
    <t>Current balance in the customer's account</t>
  </si>
  <si>
    <t>Number of products the customer has with the bank</t>
  </si>
  <si>
    <t xml:space="preserve"> Indicates whether the customer has a credit card (1) or not (0)</t>
  </si>
  <si>
    <t>Indicates whether the customer is an active member (1) or not (0)</t>
  </si>
  <si>
    <t>Estimated salary of the customer</t>
  </si>
  <si>
    <t>Indicates whether the customer has exited from the bank (1) or not</t>
  </si>
  <si>
    <t>Data Types</t>
  </si>
  <si>
    <t>Quantitative discrete</t>
    <phoneticPr fontId="2" type="noConversion"/>
  </si>
  <si>
    <t>Quantitative-discrete</t>
    <phoneticPr fontId="2" type="noConversion"/>
  </si>
  <si>
    <t>Qualitative-nominal</t>
    <phoneticPr fontId="2" type="noConversion"/>
  </si>
  <si>
    <t>Quantitative-continuous</t>
    <phoneticPr fontId="2" type="noConversion"/>
  </si>
  <si>
    <t xml:space="preserve"> Qualitative-binary</t>
    <phoneticPr fontId="2" type="noConversion"/>
  </si>
  <si>
    <t>Qualitative-binary</t>
    <phoneticPr fontId="2" type="noConversion"/>
  </si>
  <si>
    <t>Count</t>
  </si>
  <si>
    <t>Min</t>
  </si>
  <si>
    <t>Max</t>
  </si>
  <si>
    <t>Mean</t>
  </si>
  <si>
    <t>Duplicates</t>
  </si>
  <si>
    <t>Missing Values</t>
  </si>
  <si>
    <t>Handling Missing Values</t>
  </si>
  <si>
    <t>Quality Checks</t>
  </si>
  <si>
    <t>No</t>
  </si>
  <si>
    <t>Change column name to Row Number</t>
  </si>
  <si>
    <t>Change column name to Customer ID</t>
  </si>
  <si>
    <t>Refer to Quality Checks for Last_Name</t>
  </si>
  <si>
    <t>Last_Name is PII, column will be deleted</t>
  </si>
  <si>
    <t>DE, ES and FR values changed to Germany, Spain and France</t>
  </si>
  <si>
    <t>F and M values changed to Female and Male</t>
  </si>
  <si>
    <t>Imputing null value with the mean (39)</t>
  </si>
  <si>
    <t>11 values with age 2 imputed with the mean (39)</t>
  </si>
  <si>
    <t>Andrews</t>
    <phoneticPr fontId="2" type="noConversion"/>
  </si>
  <si>
    <t>Change column name to Number of Products</t>
    <phoneticPr fontId="2" type="noConversion"/>
  </si>
  <si>
    <t>Change column name to Has Credit Card</t>
    <phoneticPr fontId="2" type="noConversion"/>
  </si>
  <si>
    <t>Change column name to Is Active Member</t>
    <phoneticPr fontId="2" type="noConversion"/>
  </si>
  <si>
    <t>Change column name to Exited bank</t>
    <phoneticPr fontId="2" type="noConversion"/>
  </si>
  <si>
    <t>Imputing missing value and Null value with the mean ($98574.54)</t>
    <phoneticPr fontId="2" type="noConversion"/>
  </si>
  <si>
    <t>Row Number</t>
    <phoneticPr fontId="2" type="noConversion"/>
  </si>
  <si>
    <t>Customer ID</t>
    <phoneticPr fontId="2" type="noConversion"/>
  </si>
  <si>
    <t>Has Credit Card</t>
    <phoneticPr fontId="2" type="noConversion"/>
  </si>
  <si>
    <t>Is Active Member</t>
    <phoneticPr fontId="2" type="noConversion"/>
  </si>
  <si>
    <t>Exited bank</t>
    <phoneticPr fontId="2" type="noConversion"/>
  </si>
  <si>
    <t>l</t>
    <phoneticPr fontId="2" type="noConversion"/>
  </si>
  <si>
    <t>Num of Products</t>
    <phoneticPr fontId="2" type="noConversion"/>
  </si>
  <si>
    <t>列标签</t>
  </si>
  <si>
    <t>376-533</t>
  </si>
  <si>
    <t>534-691</t>
  </si>
  <si>
    <t>692-850</t>
  </si>
  <si>
    <t>Credit Score Evaluation</t>
  </si>
  <si>
    <t xml:space="preserve">credit Score </t>
  </si>
  <si>
    <t>IF exited bank</t>
  </si>
  <si>
    <t>Country Evaluation</t>
  </si>
  <si>
    <t>Gender Evaluation</t>
  </si>
  <si>
    <t>Tenure Evaluation</t>
  </si>
  <si>
    <t>0-4</t>
  </si>
  <si>
    <t>5-10</t>
  </si>
  <si>
    <t>0-60000</t>
  </si>
  <si>
    <t>60000-120000</t>
  </si>
  <si>
    <t>120000-180000</t>
  </si>
  <si>
    <t>180000-240000</t>
  </si>
  <si>
    <t>Balance Evaluation</t>
  </si>
  <si>
    <t>Num of Products Evaluation</t>
  </si>
  <si>
    <t>Has Credit card Evaluation</t>
  </si>
  <si>
    <t>Active Member Evaluation</t>
  </si>
  <si>
    <t>371.05-50371.05</t>
  </si>
  <si>
    <t>50371.05-100371.05</t>
  </si>
  <si>
    <t>100371.05-150371.05</t>
  </si>
  <si>
    <t>150371.05-200371.05</t>
  </si>
  <si>
    <t>Salary Evaluation</t>
  </si>
  <si>
    <t>Current Customers</t>
    <phoneticPr fontId="2" type="noConversion"/>
  </si>
  <si>
    <t>Exited Customers</t>
    <phoneticPr fontId="2" type="noConversion"/>
  </si>
  <si>
    <t>Total Customers</t>
    <phoneticPr fontId="2" type="noConversion"/>
  </si>
  <si>
    <t>Tenure Evaluation</t>
    <phoneticPr fontId="2" type="noConversion"/>
  </si>
  <si>
    <t>Balance Evaluation</t>
    <phoneticPr fontId="2" type="noConversion"/>
  </si>
  <si>
    <t>Has Credit card Evaluation</t>
    <phoneticPr fontId="2" type="noConversion"/>
  </si>
  <si>
    <t>Country Evaluation</t>
    <phoneticPr fontId="2" type="noConversion"/>
  </si>
  <si>
    <t>Credit Score Evaluation</t>
    <phoneticPr fontId="2" type="noConversion"/>
  </si>
  <si>
    <t>Active Member Evaluation</t>
    <phoneticPr fontId="2" type="noConversion"/>
  </si>
  <si>
    <t>Salary Evaluation</t>
    <phoneticPr fontId="2" type="noConversion"/>
  </si>
  <si>
    <t>Item</t>
    <phoneticPr fontId="2" type="noConversion"/>
  </si>
  <si>
    <t>Difference between Exited customers and the total</t>
    <phoneticPr fontId="2" type="noConversion"/>
  </si>
  <si>
    <t>Number of Products</t>
  </si>
  <si>
    <t xml:space="preserve">Age </t>
  </si>
  <si>
    <t xml:space="preserve"> Current Customers </t>
  </si>
  <si>
    <t>Will a customer leave the bank?</t>
  </si>
  <si>
    <t>Yes</t>
  </si>
  <si>
    <t>Imputing missing values with the mean (649)</t>
    <phoneticPr fontId="2" type="noConversion"/>
  </si>
  <si>
    <t>Imputing null value with the Male, Because the name "Andrews" is most likely male.</t>
    <phoneticPr fontId="2" type="noConversion"/>
  </si>
  <si>
    <t>Credit Score</t>
    <phoneticPr fontId="2" type="noConversion"/>
  </si>
  <si>
    <t>Estimated Salary</t>
    <phoneticPr fontId="2" type="noConversion"/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</si>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</sst>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76" formatCode="&quot;$&quot;#,##0.00"/>
  </numFmts>
  <fonts count="12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b/>
      <sz val="16"/>
      <color theme="1"/>
      <name val="Roboto"/>
    </font>
    <font>
      <sz val="16"/>
      <color theme="1"/>
      <name val="Roboto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2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8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8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4" borderId="0" xfId="0" applyFont="1" applyFill="1"/>
    <xf numFmtId="8" fontId="5" fillId="0" borderId="0" xfId="0" applyNumberFormat="1" applyFont="1"/>
    <xf numFmtId="1" fontId="5" fillId="4" borderId="0" xfId="0" applyNumberFormat="1" applyFont="1" applyFill="1"/>
    <xf numFmtId="1" fontId="5" fillId="0" borderId="0" xfId="0" applyNumberFormat="1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0" fontId="10" fillId="0" borderId="0" xfId="0" applyFont="1" applyAlignment="1">
      <alignment vertical="center"/>
    </xf>
    <xf numFmtId="0" fontId="0" fillId="0" borderId="0" xfId="0" applyAlignment="1">
      <alignment horizontal="right"/>
    </xf>
    <xf numFmtId="10" fontId="5" fillId="0" borderId="0" xfId="0" applyNumberFormat="1" applyFont="1"/>
    <xf numFmtId="0" fontId="11" fillId="0" borderId="0" xfId="0" applyFont="1"/>
    <xf numFmtId="0" fontId="7" fillId="5" borderId="0" xfId="0" applyFont="1" applyFill="1"/>
    <xf numFmtId="0" fontId="8" fillId="5" borderId="0" xfId="0" applyFont="1" applyFill="1" applyAlignment="1">
      <alignment horizontal="center" vertical="center"/>
    </xf>
    <xf numFmtId="10" fontId="5" fillId="4" borderId="0" xfId="0" applyNumberFormat="1" applyFont="1" applyFill="1"/>
    <xf numFmtId="0" fontId="5" fillId="6" borderId="0" xfId="0" applyFont="1" applyFill="1"/>
    <xf numFmtId="0" fontId="5" fillId="6" borderId="0" xfId="0" applyFont="1" applyFill="1" applyAlignment="1">
      <alignment horizontal="left"/>
    </xf>
    <xf numFmtId="10" fontId="5" fillId="7" borderId="0" xfId="0" applyNumberFormat="1" applyFont="1" applyFill="1"/>
    <xf numFmtId="0" fontId="4" fillId="0" borderId="0" xfId="0" applyFont="1"/>
    <xf numFmtId="176" fontId="0" fillId="0" borderId="0" xfId="0" applyNumberFormat="1"/>
    <xf numFmtId="44" fontId="0" fillId="0" borderId="0" xfId="1" applyFont="1" applyFill="1" applyBorder="1"/>
    <xf numFmtId="10" fontId="0" fillId="0" borderId="0" xfId="2" applyNumberFormat="1" applyFont="1" applyAlignment="1"/>
    <xf numFmtId="0" fontId="0" fillId="0" borderId="0" xfId="2" applyNumberFormat="1" applyFont="1" applyAlignment="1"/>
    <xf numFmtId="0" fontId="4" fillId="0" borderId="0" xfId="0" applyFont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 vertical="center"/>
    </xf>
  </cellXfs>
  <cellStyles count="3">
    <cellStyle name="常规" xfId="0" builtinId="0"/>
    <cellStyle name="百分比" xfId="2" builtinId="5"/>
    <cellStyle name="货币 2" xfId="1" xr:uid="{D6798F19-66D4-42C1-833B-A091E79E3DFC}"/>
  </cellStyles>
  <dxfs count="1"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1">
  <dgm:title val=""/>
  <dgm:desc val=""/>
  <dgm:catLst>
    <dgm:cat type="accent3" pri="11100"/>
  </dgm:catLst>
  <dgm:styleLbl name="node0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3">
        <a:alpha val="4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907D1EC-445C-47DB-9D1B-7A5FB44FE94C}" type="doc">
      <dgm:prSet loTypeId="urn:microsoft.com/office/officeart/2005/8/layout/hierarchy1" loCatId="hierarchy" qsTypeId="urn:microsoft.com/office/officeart/2005/8/quickstyle/simple5" qsCatId="simple" csTypeId="urn:microsoft.com/office/officeart/2005/8/colors/accent3_1" csCatId="accent3" phldr="1"/>
      <dgm:spPr/>
      <dgm:t>
        <a:bodyPr/>
        <a:lstStyle/>
        <a:p>
          <a:endParaRPr lang="en-US"/>
        </a:p>
      </dgm:t>
    </dgm:pt>
    <dgm:pt modelId="{CA84D587-B910-4E9F-9D95-1F2125ACFD2F}">
      <dgm:prSet phldrT="[Text]"/>
      <dgm:spPr/>
      <dgm:t>
        <a:bodyPr/>
        <a:lstStyle/>
        <a:p>
          <a:r>
            <a:rPr lang="en-US"/>
            <a:t>Is Inactive Member?</a:t>
          </a:r>
        </a:p>
      </dgm:t>
    </dgm:pt>
    <dgm:pt modelId="{29FBF9A9-9BA9-46E4-B499-8DA857F96001}" type="parTrans" cxnId="{08464FBC-35BD-470D-A639-71DAC3D8B31D}">
      <dgm:prSet/>
      <dgm:spPr/>
      <dgm:t>
        <a:bodyPr/>
        <a:lstStyle/>
        <a:p>
          <a:endParaRPr lang="en-US"/>
        </a:p>
      </dgm:t>
    </dgm:pt>
    <dgm:pt modelId="{871B4840-7651-4A0D-8806-036C19F9279C}" type="sibTrans" cxnId="{08464FBC-35BD-470D-A639-71DAC3D8B31D}">
      <dgm:prSet/>
      <dgm:spPr/>
      <dgm:t>
        <a:bodyPr/>
        <a:lstStyle/>
        <a:p>
          <a:endParaRPr lang="en-US"/>
        </a:p>
      </dgm:t>
    </dgm:pt>
    <dgm:pt modelId="{6A2E636B-63FB-46BA-B9D9-A177D677C0A4}">
      <dgm:prSet phldrT="[Text]"/>
      <dgm:spPr/>
      <dgm:t>
        <a:bodyPr/>
        <a:lstStyle/>
        <a:p>
          <a:r>
            <a:rPr lang="en-US"/>
            <a:t>Has One Product?</a:t>
          </a:r>
        </a:p>
      </dgm:t>
    </dgm:pt>
    <dgm:pt modelId="{E4971166-7C8E-48EF-8E4B-CAE2BDFF09BB}" type="parTrans" cxnId="{6D74048C-B066-4FDD-8856-6578E7973275}">
      <dgm:prSet/>
      <dgm:spPr/>
      <dgm:t>
        <a:bodyPr/>
        <a:lstStyle/>
        <a:p>
          <a:endParaRPr lang="en-US"/>
        </a:p>
      </dgm:t>
    </dgm:pt>
    <dgm:pt modelId="{66F7C6AD-68BD-48C6-B034-3AACA4D23CB2}" type="sibTrans" cxnId="{6D74048C-B066-4FDD-8856-6578E7973275}">
      <dgm:prSet/>
      <dgm:spPr/>
      <dgm:t>
        <a:bodyPr/>
        <a:lstStyle/>
        <a:p>
          <a:endParaRPr lang="en-US"/>
        </a:p>
      </dgm:t>
    </dgm:pt>
    <dgm:pt modelId="{914ABFD5-0EA8-4575-9C9D-958805FAA18A}">
      <dgm:prSet phldrT="[Text]"/>
      <dgm:spPr/>
      <dgm:t>
        <a:bodyPr/>
        <a:lstStyle/>
        <a:p>
          <a:r>
            <a:rPr lang="en-US"/>
            <a:t>Female</a:t>
          </a:r>
        </a:p>
      </dgm:t>
    </dgm:pt>
    <dgm:pt modelId="{C61FCF7A-6D7E-42CC-9E54-D7D2664A26B8}" type="parTrans" cxnId="{CEE732E5-7BF3-4850-B6D8-01538A3AACCA}">
      <dgm:prSet/>
      <dgm:spPr/>
      <dgm:t>
        <a:bodyPr/>
        <a:lstStyle/>
        <a:p>
          <a:endParaRPr lang="en-US"/>
        </a:p>
      </dgm:t>
    </dgm:pt>
    <dgm:pt modelId="{97C7CC1C-4F28-46F5-88B4-E86886A33FF8}" type="sibTrans" cxnId="{CEE732E5-7BF3-4850-B6D8-01538A3AACCA}">
      <dgm:prSet/>
      <dgm:spPr/>
      <dgm:t>
        <a:bodyPr/>
        <a:lstStyle/>
        <a:p>
          <a:endParaRPr lang="en-US"/>
        </a:p>
      </dgm:t>
    </dgm:pt>
    <dgm:pt modelId="{20CD5874-827C-4CBF-841B-EEAFDD49991F}">
      <dgm:prSet phldrT="[Text]"/>
      <dgm:spPr/>
      <dgm:t>
        <a:bodyPr/>
        <a:lstStyle/>
        <a:p>
          <a:r>
            <a:rPr lang="en-US"/>
            <a:t>Female</a:t>
          </a:r>
        </a:p>
      </dgm:t>
    </dgm:pt>
    <dgm:pt modelId="{0CF1E789-0494-4265-90C0-0F4EFD6DD329}" type="parTrans" cxnId="{DC72EFD9-6CAC-4D3A-B665-0185CCEC08EB}">
      <dgm:prSet/>
      <dgm:spPr/>
      <dgm:t>
        <a:bodyPr/>
        <a:lstStyle/>
        <a:p>
          <a:endParaRPr lang="en-US"/>
        </a:p>
      </dgm:t>
    </dgm:pt>
    <dgm:pt modelId="{F28EE922-F0BE-4DEC-91D2-84769DA655BD}" type="sibTrans" cxnId="{DC72EFD9-6CAC-4D3A-B665-0185CCEC08EB}">
      <dgm:prSet/>
      <dgm:spPr/>
      <dgm:t>
        <a:bodyPr/>
        <a:lstStyle/>
        <a:p>
          <a:endParaRPr lang="en-US"/>
        </a:p>
      </dgm:t>
    </dgm:pt>
    <dgm:pt modelId="{FC9F5773-DDF3-4449-B895-2A7C19C1DAF3}">
      <dgm:prSet phldrT="[Text]"/>
      <dgm:spPr/>
      <dgm:t>
        <a:bodyPr/>
        <a:lstStyle/>
        <a:p>
          <a:r>
            <a:rPr lang="en-US"/>
            <a:t>Has One Product?</a:t>
          </a:r>
        </a:p>
      </dgm:t>
    </dgm:pt>
    <dgm:pt modelId="{44536A30-2F45-4159-B346-389BE01F773A}" type="parTrans" cxnId="{0FC82BCF-07B7-4566-972E-E284719982D3}">
      <dgm:prSet/>
      <dgm:spPr/>
      <dgm:t>
        <a:bodyPr/>
        <a:lstStyle/>
        <a:p>
          <a:endParaRPr lang="en-US"/>
        </a:p>
      </dgm:t>
    </dgm:pt>
    <dgm:pt modelId="{17CC1804-376B-4F22-A58C-B89716B8AB92}" type="sibTrans" cxnId="{0FC82BCF-07B7-4566-972E-E284719982D3}">
      <dgm:prSet/>
      <dgm:spPr/>
      <dgm:t>
        <a:bodyPr/>
        <a:lstStyle/>
        <a:p>
          <a:endParaRPr lang="en-US"/>
        </a:p>
      </dgm:t>
    </dgm:pt>
    <dgm:pt modelId="{97E24039-69A6-429C-953B-72F4F5FCC4C6}">
      <dgm:prSet phldrT="[Text]"/>
      <dgm:spPr/>
      <dgm:t>
        <a:bodyPr/>
        <a:lstStyle/>
        <a:p>
          <a:r>
            <a:rPr lang="en-US"/>
            <a:t>Female</a:t>
          </a:r>
        </a:p>
      </dgm:t>
    </dgm:pt>
    <dgm:pt modelId="{BEFB02B4-659B-45F2-8DEC-E761BF2997EC}" type="parTrans" cxnId="{D82ED6AE-2F07-4F2B-A9B9-1D18154F8705}">
      <dgm:prSet/>
      <dgm:spPr/>
      <dgm:t>
        <a:bodyPr/>
        <a:lstStyle/>
        <a:p>
          <a:endParaRPr lang="en-US"/>
        </a:p>
      </dgm:t>
    </dgm:pt>
    <dgm:pt modelId="{9BC852BD-2410-4125-947D-930ECFE5433D}" type="sibTrans" cxnId="{D82ED6AE-2F07-4F2B-A9B9-1D18154F8705}">
      <dgm:prSet/>
      <dgm:spPr/>
      <dgm:t>
        <a:bodyPr/>
        <a:lstStyle/>
        <a:p>
          <a:endParaRPr lang="en-US"/>
        </a:p>
      </dgm:t>
    </dgm:pt>
    <dgm:pt modelId="{4D453DB4-8D4F-4084-ACCA-032F65FD0992}">
      <dgm:prSet/>
      <dgm:spPr/>
      <dgm:t>
        <a:bodyPr/>
        <a:lstStyle/>
        <a:p>
          <a:r>
            <a:rPr lang="en-US"/>
            <a:t>Female</a:t>
          </a:r>
        </a:p>
      </dgm:t>
    </dgm:pt>
    <dgm:pt modelId="{1318CD56-B5D4-4149-8813-B033C27CC478}" type="parTrans" cxnId="{EE04BC57-14C9-4C4C-8A57-AC94D0FAC811}">
      <dgm:prSet/>
      <dgm:spPr/>
      <dgm:t>
        <a:bodyPr/>
        <a:lstStyle/>
        <a:p>
          <a:endParaRPr lang="en-US"/>
        </a:p>
      </dgm:t>
    </dgm:pt>
    <dgm:pt modelId="{E43B5E0B-A5A1-4DC8-8D9D-C1C0A54562B1}" type="sibTrans" cxnId="{EE04BC57-14C9-4C4C-8A57-AC94D0FAC811}">
      <dgm:prSet/>
      <dgm:spPr/>
      <dgm:t>
        <a:bodyPr/>
        <a:lstStyle/>
        <a:p>
          <a:endParaRPr lang="en-US"/>
        </a:p>
      </dgm:t>
    </dgm:pt>
    <dgm:pt modelId="{05B7AA20-3602-46DC-881B-633D8D4F20D9}">
      <dgm:prSet/>
      <dgm:spPr/>
      <dgm:t>
        <a:bodyPr/>
        <a:lstStyle/>
        <a:p>
          <a:r>
            <a:rPr lang="en-US"/>
            <a:t>Germany</a:t>
          </a:r>
        </a:p>
      </dgm:t>
    </dgm:pt>
    <dgm:pt modelId="{A30FFA94-CD62-40A5-9615-21D2C3790565}" type="parTrans" cxnId="{D19E9F18-818D-4A1B-87B3-07D42CCD3088}">
      <dgm:prSet/>
      <dgm:spPr/>
      <dgm:t>
        <a:bodyPr/>
        <a:lstStyle/>
        <a:p>
          <a:endParaRPr lang="en-US"/>
        </a:p>
      </dgm:t>
    </dgm:pt>
    <dgm:pt modelId="{F040B714-F406-4433-86F1-9D381C26D966}" type="sibTrans" cxnId="{D19E9F18-818D-4A1B-87B3-07D42CCD3088}">
      <dgm:prSet/>
      <dgm:spPr/>
      <dgm:t>
        <a:bodyPr/>
        <a:lstStyle/>
        <a:p>
          <a:endParaRPr lang="en-US"/>
        </a:p>
      </dgm:t>
    </dgm:pt>
    <dgm:pt modelId="{857D5C23-A819-48D2-9EE2-2B9669889800}">
      <dgm:prSet/>
      <dgm:spPr/>
      <dgm:t>
        <a:bodyPr/>
        <a:lstStyle/>
        <a:p>
          <a:r>
            <a:rPr lang="en-US"/>
            <a:t>Germany</a:t>
          </a:r>
        </a:p>
      </dgm:t>
    </dgm:pt>
    <dgm:pt modelId="{90E246B0-051C-4A15-934E-BF24006B3B27}" type="parTrans" cxnId="{E2FEE518-03DD-46CC-A77D-36071951018B}">
      <dgm:prSet/>
      <dgm:spPr/>
      <dgm:t>
        <a:bodyPr/>
        <a:lstStyle/>
        <a:p>
          <a:endParaRPr lang="en-US"/>
        </a:p>
      </dgm:t>
    </dgm:pt>
    <dgm:pt modelId="{674C07BE-A2AB-4603-BF3A-7B64A6B5F22B}" type="sibTrans" cxnId="{E2FEE518-03DD-46CC-A77D-36071951018B}">
      <dgm:prSet/>
      <dgm:spPr/>
      <dgm:t>
        <a:bodyPr/>
        <a:lstStyle/>
        <a:p>
          <a:endParaRPr lang="en-US"/>
        </a:p>
      </dgm:t>
    </dgm:pt>
    <dgm:pt modelId="{83DB9799-B329-4E97-A43D-7B438AB77440}">
      <dgm:prSet/>
      <dgm:spPr/>
      <dgm:t>
        <a:bodyPr/>
        <a:lstStyle/>
        <a:p>
          <a:r>
            <a:rPr lang="en-US"/>
            <a:t>Germany</a:t>
          </a:r>
        </a:p>
      </dgm:t>
    </dgm:pt>
    <dgm:pt modelId="{6C7D1DB1-254D-449F-BC46-3E2F3700FC36}" type="parTrans" cxnId="{B63E5CFF-C6AF-4856-9880-999CB87B0C8E}">
      <dgm:prSet/>
      <dgm:spPr/>
      <dgm:t>
        <a:bodyPr/>
        <a:lstStyle/>
        <a:p>
          <a:endParaRPr lang="en-US"/>
        </a:p>
      </dgm:t>
    </dgm:pt>
    <dgm:pt modelId="{E019C23A-6A2A-468E-823C-11FEE0539B43}" type="sibTrans" cxnId="{B63E5CFF-C6AF-4856-9880-999CB87B0C8E}">
      <dgm:prSet/>
      <dgm:spPr/>
      <dgm:t>
        <a:bodyPr/>
        <a:lstStyle/>
        <a:p>
          <a:endParaRPr lang="en-US"/>
        </a:p>
      </dgm:t>
    </dgm:pt>
    <dgm:pt modelId="{1A821611-B564-4968-9F32-5FB100E99E48}">
      <dgm:prSet/>
      <dgm:spPr/>
      <dgm:t>
        <a:bodyPr/>
        <a:lstStyle/>
        <a:p>
          <a:r>
            <a:rPr lang="en-US"/>
            <a:t>Germany</a:t>
          </a:r>
        </a:p>
      </dgm:t>
    </dgm:pt>
    <dgm:pt modelId="{EA4797EA-E8C8-482A-9108-4B3F789F2FE8}" type="parTrans" cxnId="{0B2B64AE-2780-42C4-B591-A70CEB3666E6}">
      <dgm:prSet/>
      <dgm:spPr/>
      <dgm:t>
        <a:bodyPr/>
        <a:lstStyle/>
        <a:p>
          <a:endParaRPr lang="en-US"/>
        </a:p>
      </dgm:t>
    </dgm:pt>
    <dgm:pt modelId="{24461595-8857-4197-A975-6D79892E3ADB}" type="sibTrans" cxnId="{0B2B64AE-2780-42C4-B591-A70CEB3666E6}">
      <dgm:prSet/>
      <dgm:spPr/>
      <dgm:t>
        <a:bodyPr/>
        <a:lstStyle/>
        <a:p>
          <a:endParaRPr lang="en-US"/>
        </a:p>
      </dgm:t>
    </dgm:pt>
    <dgm:pt modelId="{4DB0C2C0-F2E8-4618-8CD3-B41156AD7AF8}">
      <dgm:prSet/>
      <dgm:spPr/>
      <dgm:t>
        <a:bodyPr/>
        <a:lstStyle/>
        <a:p>
          <a:r>
            <a:rPr lang="en-US"/>
            <a:t>Germany</a:t>
          </a:r>
        </a:p>
      </dgm:t>
    </dgm:pt>
    <dgm:pt modelId="{27C493DF-BA3A-4DB1-9D73-60E128483C84}" type="parTrans" cxnId="{C1015441-4A9F-498D-B29C-62E287B95DB7}">
      <dgm:prSet/>
      <dgm:spPr/>
      <dgm:t>
        <a:bodyPr/>
        <a:lstStyle/>
        <a:p>
          <a:endParaRPr lang="en-US"/>
        </a:p>
      </dgm:t>
    </dgm:pt>
    <dgm:pt modelId="{871C1BA4-B7C1-4058-8073-39787E2E6C76}" type="sibTrans" cxnId="{C1015441-4A9F-498D-B29C-62E287B95DB7}">
      <dgm:prSet/>
      <dgm:spPr/>
      <dgm:t>
        <a:bodyPr/>
        <a:lstStyle/>
        <a:p>
          <a:endParaRPr lang="en-US"/>
        </a:p>
      </dgm:t>
    </dgm:pt>
    <dgm:pt modelId="{CE20A54E-3D97-47C6-9B92-2CB980E482AB}">
      <dgm:prSet/>
      <dgm:spPr/>
      <dgm:t>
        <a:bodyPr/>
        <a:lstStyle/>
        <a:p>
          <a:r>
            <a:rPr lang="en-US"/>
            <a:t>Germany</a:t>
          </a:r>
        </a:p>
      </dgm:t>
    </dgm:pt>
    <dgm:pt modelId="{9DBB85E5-D158-44E9-82E9-DC43CAD11A16}" type="parTrans" cxnId="{8AE2D6AC-D14A-4A07-955D-90B51E2F2CED}">
      <dgm:prSet/>
      <dgm:spPr/>
      <dgm:t>
        <a:bodyPr/>
        <a:lstStyle/>
        <a:p>
          <a:endParaRPr lang="en-US"/>
        </a:p>
      </dgm:t>
    </dgm:pt>
    <dgm:pt modelId="{8235B34E-7DBA-4847-BA42-98BD0B85DBD7}" type="sibTrans" cxnId="{8AE2D6AC-D14A-4A07-955D-90B51E2F2CED}">
      <dgm:prSet/>
      <dgm:spPr/>
      <dgm:t>
        <a:bodyPr/>
        <a:lstStyle/>
        <a:p>
          <a:endParaRPr lang="en-US"/>
        </a:p>
      </dgm:t>
    </dgm:pt>
    <dgm:pt modelId="{B8638D8E-AB66-4909-9414-E2ABA7C66511}">
      <dgm:prSet/>
      <dgm:spPr/>
      <dgm:t>
        <a:bodyPr/>
        <a:lstStyle/>
        <a:p>
          <a:r>
            <a:rPr lang="en-US"/>
            <a:t>Germany</a:t>
          </a:r>
        </a:p>
      </dgm:t>
    </dgm:pt>
    <dgm:pt modelId="{48ECFD6A-6A6D-4482-B51E-D841FED85387}" type="parTrans" cxnId="{EE2D0276-A245-4D75-9910-6149C74E7BEC}">
      <dgm:prSet/>
      <dgm:spPr/>
      <dgm:t>
        <a:bodyPr/>
        <a:lstStyle/>
        <a:p>
          <a:endParaRPr lang="en-US"/>
        </a:p>
      </dgm:t>
    </dgm:pt>
    <dgm:pt modelId="{A38C7C26-D4CF-4397-AB30-179423D94CE4}" type="sibTrans" cxnId="{EE2D0276-A245-4D75-9910-6149C74E7BEC}">
      <dgm:prSet/>
      <dgm:spPr/>
      <dgm:t>
        <a:bodyPr/>
        <a:lstStyle/>
        <a:p>
          <a:endParaRPr lang="en-US"/>
        </a:p>
      </dgm:t>
    </dgm:pt>
    <dgm:pt modelId="{9DEB6798-BE66-449F-AA72-5D1AF3E10D8D}">
      <dgm:prSet/>
      <dgm:spPr/>
      <dgm:t>
        <a:bodyPr/>
        <a:lstStyle/>
        <a:p>
          <a:r>
            <a:rPr lang="en-US"/>
            <a:t>Germany</a:t>
          </a:r>
        </a:p>
      </dgm:t>
    </dgm:pt>
    <dgm:pt modelId="{1830CA52-57A5-4E27-A821-98AABA83D631}" type="parTrans" cxnId="{4FD372C8-AB02-4963-8F67-5AC02471D891}">
      <dgm:prSet/>
      <dgm:spPr/>
      <dgm:t>
        <a:bodyPr/>
        <a:lstStyle/>
        <a:p>
          <a:endParaRPr lang="en-US"/>
        </a:p>
      </dgm:t>
    </dgm:pt>
    <dgm:pt modelId="{CC3DFCC5-6DCA-447D-ACC6-28B9CE2C5C9E}" type="sibTrans" cxnId="{4FD372C8-AB02-4963-8F67-5AC02471D891}">
      <dgm:prSet/>
      <dgm:spPr/>
      <dgm:t>
        <a:bodyPr/>
        <a:lstStyle/>
        <a:p>
          <a:endParaRPr lang="en-US"/>
        </a:p>
      </dgm:t>
    </dgm:pt>
    <dgm:pt modelId="{2D18CD3F-115F-491C-BB0C-B649827D31FD}" type="pres">
      <dgm:prSet presAssocID="{D907D1EC-445C-47DB-9D1B-7A5FB44FE94C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3E53DFA0-D342-4964-BC03-96E14D1EAC90}" type="pres">
      <dgm:prSet presAssocID="{CA84D587-B910-4E9F-9D95-1F2125ACFD2F}" presName="hierRoot1" presStyleCnt="0"/>
      <dgm:spPr/>
    </dgm:pt>
    <dgm:pt modelId="{87E9DFEB-A0C6-43C6-958C-B03BE4871633}" type="pres">
      <dgm:prSet presAssocID="{CA84D587-B910-4E9F-9D95-1F2125ACFD2F}" presName="composite" presStyleCnt="0"/>
      <dgm:spPr/>
    </dgm:pt>
    <dgm:pt modelId="{DDCEDA67-F5DC-4CCA-92AE-1E191BA1D6FD}" type="pres">
      <dgm:prSet presAssocID="{CA84D587-B910-4E9F-9D95-1F2125ACFD2F}" presName="background" presStyleLbl="node0" presStyleIdx="0" presStyleCnt="1"/>
      <dgm:spPr/>
    </dgm:pt>
    <dgm:pt modelId="{C1C7B811-FCC0-41F5-9378-01A48ED73AED}" type="pres">
      <dgm:prSet presAssocID="{CA84D587-B910-4E9F-9D95-1F2125ACFD2F}" presName="text" presStyleLbl="fgAcc0" presStyleIdx="0" presStyleCnt="1">
        <dgm:presLayoutVars>
          <dgm:chPref val="3"/>
        </dgm:presLayoutVars>
      </dgm:prSet>
      <dgm:spPr/>
    </dgm:pt>
    <dgm:pt modelId="{44FF97D4-7B00-4E56-B168-F7C0427FB1D6}" type="pres">
      <dgm:prSet presAssocID="{CA84D587-B910-4E9F-9D95-1F2125ACFD2F}" presName="hierChild2" presStyleCnt="0"/>
      <dgm:spPr/>
    </dgm:pt>
    <dgm:pt modelId="{2FED1DED-AA2F-4DCB-8D95-0F1F29960CAD}" type="pres">
      <dgm:prSet presAssocID="{E4971166-7C8E-48EF-8E4B-CAE2BDFF09BB}" presName="Name10" presStyleLbl="parChTrans1D2" presStyleIdx="0" presStyleCnt="2"/>
      <dgm:spPr/>
    </dgm:pt>
    <dgm:pt modelId="{E9DF474B-7E45-4E32-88DD-F437EB9D20EC}" type="pres">
      <dgm:prSet presAssocID="{6A2E636B-63FB-46BA-B9D9-A177D677C0A4}" presName="hierRoot2" presStyleCnt="0"/>
      <dgm:spPr/>
    </dgm:pt>
    <dgm:pt modelId="{2D99B8EA-627D-41C5-A897-26B82914307F}" type="pres">
      <dgm:prSet presAssocID="{6A2E636B-63FB-46BA-B9D9-A177D677C0A4}" presName="composite2" presStyleCnt="0"/>
      <dgm:spPr/>
    </dgm:pt>
    <dgm:pt modelId="{E86DE3E7-EFD6-4AD1-81CF-67E6C66D6E00}" type="pres">
      <dgm:prSet presAssocID="{6A2E636B-63FB-46BA-B9D9-A177D677C0A4}" presName="background2" presStyleLbl="node2" presStyleIdx="0" presStyleCnt="2"/>
      <dgm:spPr/>
    </dgm:pt>
    <dgm:pt modelId="{9CD53A44-DF01-4723-A236-C6643FF0565D}" type="pres">
      <dgm:prSet presAssocID="{6A2E636B-63FB-46BA-B9D9-A177D677C0A4}" presName="text2" presStyleLbl="fgAcc2" presStyleIdx="0" presStyleCnt="2">
        <dgm:presLayoutVars>
          <dgm:chPref val="3"/>
        </dgm:presLayoutVars>
      </dgm:prSet>
      <dgm:spPr/>
    </dgm:pt>
    <dgm:pt modelId="{ED3B05B8-A01C-46FC-BB01-8203D255EA91}" type="pres">
      <dgm:prSet presAssocID="{6A2E636B-63FB-46BA-B9D9-A177D677C0A4}" presName="hierChild3" presStyleCnt="0"/>
      <dgm:spPr/>
    </dgm:pt>
    <dgm:pt modelId="{E52588A3-EDE8-45B1-8029-2662D648DC64}" type="pres">
      <dgm:prSet presAssocID="{C61FCF7A-6D7E-42CC-9E54-D7D2664A26B8}" presName="Name17" presStyleLbl="parChTrans1D3" presStyleIdx="0" presStyleCnt="4"/>
      <dgm:spPr/>
    </dgm:pt>
    <dgm:pt modelId="{C8D16294-210A-4B37-A627-E41F548EA739}" type="pres">
      <dgm:prSet presAssocID="{914ABFD5-0EA8-4575-9C9D-958805FAA18A}" presName="hierRoot3" presStyleCnt="0"/>
      <dgm:spPr/>
    </dgm:pt>
    <dgm:pt modelId="{17892E53-F5E9-4E6F-ADF7-288348A47433}" type="pres">
      <dgm:prSet presAssocID="{914ABFD5-0EA8-4575-9C9D-958805FAA18A}" presName="composite3" presStyleCnt="0"/>
      <dgm:spPr/>
    </dgm:pt>
    <dgm:pt modelId="{B6A6ECD7-54C6-4120-9DCE-BF83A25CCD8F}" type="pres">
      <dgm:prSet presAssocID="{914ABFD5-0EA8-4575-9C9D-958805FAA18A}" presName="background3" presStyleLbl="node3" presStyleIdx="0" presStyleCnt="4"/>
      <dgm:spPr/>
    </dgm:pt>
    <dgm:pt modelId="{A38C45B2-862B-4331-8827-3750AE07CA74}" type="pres">
      <dgm:prSet presAssocID="{914ABFD5-0EA8-4575-9C9D-958805FAA18A}" presName="text3" presStyleLbl="fgAcc3" presStyleIdx="0" presStyleCnt="4" custLinFactNeighborX="1238" custLinFactNeighborY="975">
        <dgm:presLayoutVars>
          <dgm:chPref val="3"/>
        </dgm:presLayoutVars>
      </dgm:prSet>
      <dgm:spPr/>
    </dgm:pt>
    <dgm:pt modelId="{FE6A0F96-5E20-4236-9AAF-8F7D29401BE8}" type="pres">
      <dgm:prSet presAssocID="{914ABFD5-0EA8-4575-9C9D-958805FAA18A}" presName="hierChild4" presStyleCnt="0"/>
      <dgm:spPr/>
    </dgm:pt>
    <dgm:pt modelId="{200174B7-082B-43EA-9129-F3E840B7C6A0}" type="pres">
      <dgm:prSet presAssocID="{48ECFD6A-6A6D-4482-B51E-D841FED85387}" presName="Name23" presStyleLbl="parChTrans1D4" presStyleIdx="0" presStyleCnt="8"/>
      <dgm:spPr/>
    </dgm:pt>
    <dgm:pt modelId="{BAC82339-D99F-452F-80D7-85E9732910BD}" type="pres">
      <dgm:prSet presAssocID="{B8638D8E-AB66-4909-9414-E2ABA7C66511}" presName="hierRoot4" presStyleCnt="0"/>
      <dgm:spPr/>
    </dgm:pt>
    <dgm:pt modelId="{468269E7-26B0-4ACA-9A5C-447780AA7693}" type="pres">
      <dgm:prSet presAssocID="{B8638D8E-AB66-4909-9414-E2ABA7C66511}" presName="composite4" presStyleCnt="0"/>
      <dgm:spPr/>
    </dgm:pt>
    <dgm:pt modelId="{0CE6F588-0E42-4709-8EB4-CA35F3333978}" type="pres">
      <dgm:prSet presAssocID="{B8638D8E-AB66-4909-9414-E2ABA7C66511}" presName="background4" presStyleLbl="node4" presStyleIdx="0" presStyleCnt="8"/>
      <dgm:spPr/>
    </dgm:pt>
    <dgm:pt modelId="{9E414BC8-B251-4675-B5D2-4D38382AF35A}" type="pres">
      <dgm:prSet presAssocID="{B8638D8E-AB66-4909-9414-E2ABA7C66511}" presName="text4" presStyleLbl="fgAcc4" presStyleIdx="0" presStyleCnt="8">
        <dgm:presLayoutVars>
          <dgm:chPref val="3"/>
        </dgm:presLayoutVars>
      </dgm:prSet>
      <dgm:spPr/>
    </dgm:pt>
    <dgm:pt modelId="{3E9EBF4F-9065-4257-ADAF-38B59C02C491}" type="pres">
      <dgm:prSet presAssocID="{B8638D8E-AB66-4909-9414-E2ABA7C66511}" presName="hierChild5" presStyleCnt="0"/>
      <dgm:spPr/>
    </dgm:pt>
    <dgm:pt modelId="{F33E8DF8-0176-4E1D-934C-DDCA1EC2BEAD}" type="pres">
      <dgm:prSet presAssocID="{1830CA52-57A5-4E27-A821-98AABA83D631}" presName="Name23" presStyleLbl="parChTrans1D4" presStyleIdx="1" presStyleCnt="8"/>
      <dgm:spPr/>
    </dgm:pt>
    <dgm:pt modelId="{BC7B5810-9724-46C7-A2A2-E267CCC28BB0}" type="pres">
      <dgm:prSet presAssocID="{9DEB6798-BE66-449F-AA72-5D1AF3E10D8D}" presName="hierRoot4" presStyleCnt="0"/>
      <dgm:spPr/>
    </dgm:pt>
    <dgm:pt modelId="{E2C15BE3-FF74-4EB6-B0CF-D9872BB511CD}" type="pres">
      <dgm:prSet presAssocID="{9DEB6798-BE66-449F-AA72-5D1AF3E10D8D}" presName="composite4" presStyleCnt="0"/>
      <dgm:spPr/>
    </dgm:pt>
    <dgm:pt modelId="{3D0898AD-5D1D-4686-96AB-794EF4F8F29C}" type="pres">
      <dgm:prSet presAssocID="{9DEB6798-BE66-449F-AA72-5D1AF3E10D8D}" presName="background4" presStyleLbl="node4" presStyleIdx="1" presStyleCnt="8"/>
      <dgm:spPr/>
    </dgm:pt>
    <dgm:pt modelId="{64433C22-5E78-4733-919E-F97F097C92CF}" type="pres">
      <dgm:prSet presAssocID="{9DEB6798-BE66-449F-AA72-5D1AF3E10D8D}" presName="text4" presStyleLbl="fgAcc4" presStyleIdx="1" presStyleCnt="8">
        <dgm:presLayoutVars>
          <dgm:chPref val="3"/>
        </dgm:presLayoutVars>
      </dgm:prSet>
      <dgm:spPr/>
    </dgm:pt>
    <dgm:pt modelId="{61F52221-9924-481F-BEE2-F7DC1BD84EAB}" type="pres">
      <dgm:prSet presAssocID="{9DEB6798-BE66-449F-AA72-5D1AF3E10D8D}" presName="hierChild5" presStyleCnt="0"/>
      <dgm:spPr/>
    </dgm:pt>
    <dgm:pt modelId="{72F5E4C4-4B12-4614-8219-E8A90C0BD556}" type="pres">
      <dgm:prSet presAssocID="{0CF1E789-0494-4265-90C0-0F4EFD6DD329}" presName="Name17" presStyleLbl="parChTrans1D3" presStyleIdx="1" presStyleCnt="4"/>
      <dgm:spPr/>
    </dgm:pt>
    <dgm:pt modelId="{7C28B49B-AAAD-4291-8AC4-DF34AC134389}" type="pres">
      <dgm:prSet presAssocID="{20CD5874-827C-4CBF-841B-EEAFDD49991F}" presName="hierRoot3" presStyleCnt="0"/>
      <dgm:spPr/>
    </dgm:pt>
    <dgm:pt modelId="{19B701DC-D1C9-43A3-9587-AD0317ABE895}" type="pres">
      <dgm:prSet presAssocID="{20CD5874-827C-4CBF-841B-EEAFDD49991F}" presName="composite3" presStyleCnt="0"/>
      <dgm:spPr/>
    </dgm:pt>
    <dgm:pt modelId="{D0206E6B-A89F-4415-95F4-B26A8929EB90}" type="pres">
      <dgm:prSet presAssocID="{20CD5874-827C-4CBF-841B-EEAFDD49991F}" presName="background3" presStyleLbl="node3" presStyleIdx="1" presStyleCnt="4"/>
      <dgm:spPr/>
    </dgm:pt>
    <dgm:pt modelId="{1E0F297A-9574-44DE-9CC7-B9F9549D205F}" type="pres">
      <dgm:prSet presAssocID="{20CD5874-827C-4CBF-841B-EEAFDD49991F}" presName="text3" presStyleLbl="fgAcc3" presStyleIdx="1" presStyleCnt="4">
        <dgm:presLayoutVars>
          <dgm:chPref val="3"/>
        </dgm:presLayoutVars>
      </dgm:prSet>
      <dgm:spPr/>
    </dgm:pt>
    <dgm:pt modelId="{2D60BD6F-46FF-4A4B-8873-3D307F41FBF3}" type="pres">
      <dgm:prSet presAssocID="{20CD5874-827C-4CBF-841B-EEAFDD49991F}" presName="hierChild4" presStyleCnt="0"/>
      <dgm:spPr/>
    </dgm:pt>
    <dgm:pt modelId="{23A09D72-4829-4FB2-9B31-C8FDA91CDF8B}" type="pres">
      <dgm:prSet presAssocID="{27C493DF-BA3A-4DB1-9D73-60E128483C84}" presName="Name23" presStyleLbl="parChTrans1D4" presStyleIdx="2" presStyleCnt="8"/>
      <dgm:spPr/>
    </dgm:pt>
    <dgm:pt modelId="{E98BAF14-529D-4AB9-AEDB-7BAAE52678D5}" type="pres">
      <dgm:prSet presAssocID="{4DB0C2C0-F2E8-4618-8CD3-B41156AD7AF8}" presName="hierRoot4" presStyleCnt="0"/>
      <dgm:spPr/>
    </dgm:pt>
    <dgm:pt modelId="{E3121639-0E3A-4CF2-8420-AA2E5BDEB938}" type="pres">
      <dgm:prSet presAssocID="{4DB0C2C0-F2E8-4618-8CD3-B41156AD7AF8}" presName="composite4" presStyleCnt="0"/>
      <dgm:spPr/>
    </dgm:pt>
    <dgm:pt modelId="{10BA8CD4-FB5E-469A-97AC-506C9284E5BC}" type="pres">
      <dgm:prSet presAssocID="{4DB0C2C0-F2E8-4618-8CD3-B41156AD7AF8}" presName="background4" presStyleLbl="node4" presStyleIdx="2" presStyleCnt="8"/>
      <dgm:spPr/>
    </dgm:pt>
    <dgm:pt modelId="{50BA5C11-62A3-474F-B15A-AA39432FC969}" type="pres">
      <dgm:prSet presAssocID="{4DB0C2C0-F2E8-4618-8CD3-B41156AD7AF8}" presName="text4" presStyleLbl="fgAcc4" presStyleIdx="2" presStyleCnt="8">
        <dgm:presLayoutVars>
          <dgm:chPref val="3"/>
        </dgm:presLayoutVars>
      </dgm:prSet>
      <dgm:spPr/>
    </dgm:pt>
    <dgm:pt modelId="{58FBFB55-511B-4F4E-A136-D532808C0C0A}" type="pres">
      <dgm:prSet presAssocID="{4DB0C2C0-F2E8-4618-8CD3-B41156AD7AF8}" presName="hierChild5" presStyleCnt="0"/>
      <dgm:spPr/>
    </dgm:pt>
    <dgm:pt modelId="{653F64BD-ECBB-4F2D-B039-2920E6D733FB}" type="pres">
      <dgm:prSet presAssocID="{9DBB85E5-D158-44E9-82E9-DC43CAD11A16}" presName="Name23" presStyleLbl="parChTrans1D4" presStyleIdx="3" presStyleCnt="8"/>
      <dgm:spPr/>
    </dgm:pt>
    <dgm:pt modelId="{95291113-A2BF-4CA5-8FA8-577F6D77193B}" type="pres">
      <dgm:prSet presAssocID="{CE20A54E-3D97-47C6-9B92-2CB980E482AB}" presName="hierRoot4" presStyleCnt="0"/>
      <dgm:spPr/>
    </dgm:pt>
    <dgm:pt modelId="{A5326504-5F5D-42A6-9564-834A3EA3B346}" type="pres">
      <dgm:prSet presAssocID="{CE20A54E-3D97-47C6-9B92-2CB980E482AB}" presName="composite4" presStyleCnt="0"/>
      <dgm:spPr/>
    </dgm:pt>
    <dgm:pt modelId="{10FF8822-2548-4BAB-95AC-9C353FBC60EA}" type="pres">
      <dgm:prSet presAssocID="{CE20A54E-3D97-47C6-9B92-2CB980E482AB}" presName="background4" presStyleLbl="node4" presStyleIdx="3" presStyleCnt="8"/>
      <dgm:spPr/>
    </dgm:pt>
    <dgm:pt modelId="{7F8C19CB-3BAC-4A32-9742-06376DBA3C43}" type="pres">
      <dgm:prSet presAssocID="{CE20A54E-3D97-47C6-9B92-2CB980E482AB}" presName="text4" presStyleLbl="fgAcc4" presStyleIdx="3" presStyleCnt="8">
        <dgm:presLayoutVars>
          <dgm:chPref val="3"/>
        </dgm:presLayoutVars>
      </dgm:prSet>
      <dgm:spPr/>
    </dgm:pt>
    <dgm:pt modelId="{AACD49B8-6930-4450-9C7E-4129E54CD06A}" type="pres">
      <dgm:prSet presAssocID="{CE20A54E-3D97-47C6-9B92-2CB980E482AB}" presName="hierChild5" presStyleCnt="0"/>
      <dgm:spPr/>
    </dgm:pt>
    <dgm:pt modelId="{E2101B0F-B458-4CBC-8224-4EC3F06627AE}" type="pres">
      <dgm:prSet presAssocID="{44536A30-2F45-4159-B346-389BE01F773A}" presName="Name10" presStyleLbl="parChTrans1D2" presStyleIdx="1" presStyleCnt="2"/>
      <dgm:spPr/>
    </dgm:pt>
    <dgm:pt modelId="{BB999271-CE62-4E98-884C-EEFD4E337DC3}" type="pres">
      <dgm:prSet presAssocID="{FC9F5773-DDF3-4449-B895-2A7C19C1DAF3}" presName="hierRoot2" presStyleCnt="0"/>
      <dgm:spPr/>
    </dgm:pt>
    <dgm:pt modelId="{FFBA95FC-7AE0-47E7-80F7-03D4C47C6FBA}" type="pres">
      <dgm:prSet presAssocID="{FC9F5773-DDF3-4449-B895-2A7C19C1DAF3}" presName="composite2" presStyleCnt="0"/>
      <dgm:spPr/>
    </dgm:pt>
    <dgm:pt modelId="{16EC45E3-298A-4FF3-AF5A-9445E28BA77E}" type="pres">
      <dgm:prSet presAssocID="{FC9F5773-DDF3-4449-B895-2A7C19C1DAF3}" presName="background2" presStyleLbl="node2" presStyleIdx="1" presStyleCnt="2"/>
      <dgm:spPr/>
    </dgm:pt>
    <dgm:pt modelId="{6AA8B147-8EE8-4AD9-B319-4513DF5F299D}" type="pres">
      <dgm:prSet presAssocID="{FC9F5773-DDF3-4449-B895-2A7C19C1DAF3}" presName="text2" presStyleLbl="fgAcc2" presStyleIdx="1" presStyleCnt="2">
        <dgm:presLayoutVars>
          <dgm:chPref val="3"/>
        </dgm:presLayoutVars>
      </dgm:prSet>
      <dgm:spPr/>
    </dgm:pt>
    <dgm:pt modelId="{AF723339-B178-4277-ADF1-21EF156082EB}" type="pres">
      <dgm:prSet presAssocID="{FC9F5773-DDF3-4449-B895-2A7C19C1DAF3}" presName="hierChild3" presStyleCnt="0"/>
      <dgm:spPr/>
    </dgm:pt>
    <dgm:pt modelId="{8445FE00-255A-4BB3-98E1-DCD2A1FAD2A6}" type="pres">
      <dgm:prSet presAssocID="{BEFB02B4-659B-45F2-8DEC-E761BF2997EC}" presName="Name17" presStyleLbl="parChTrans1D3" presStyleIdx="2" presStyleCnt="4"/>
      <dgm:spPr/>
    </dgm:pt>
    <dgm:pt modelId="{E5BB0703-702C-4D75-B982-2CF9E3B89E8B}" type="pres">
      <dgm:prSet presAssocID="{97E24039-69A6-429C-953B-72F4F5FCC4C6}" presName="hierRoot3" presStyleCnt="0"/>
      <dgm:spPr/>
    </dgm:pt>
    <dgm:pt modelId="{C5581E81-3EDF-4864-904E-63B3E0642400}" type="pres">
      <dgm:prSet presAssocID="{97E24039-69A6-429C-953B-72F4F5FCC4C6}" presName="composite3" presStyleCnt="0"/>
      <dgm:spPr/>
    </dgm:pt>
    <dgm:pt modelId="{1E231E28-5463-45B0-B557-3C18752F4A80}" type="pres">
      <dgm:prSet presAssocID="{97E24039-69A6-429C-953B-72F4F5FCC4C6}" presName="background3" presStyleLbl="node3" presStyleIdx="2" presStyleCnt="4"/>
      <dgm:spPr/>
    </dgm:pt>
    <dgm:pt modelId="{BC804B58-0BD2-4B36-AC90-AF8BA3815016}" type="pres">
      <dgm:prSet presAssocID="{97E24039-69A6-429C-953B-72F4F5FCC4C6}" presName="text3" presStyleLbl="fgAcc3" presStyleIdx="2" presStyleCnt="4">
        <dgm:presLayoutVars>
          <dgm:chPref val="3"/>
        </dgm:presLayoutVars>
      </dgm:prSet>
      <dgm:spPr/>
    </dgm:pt>
    <dgm:pt modelId="{95D7E136-9D2A-4C47-88E6-83F3CE8AD010}" type="pres">
      <dgm:prSet presAssocID="{97E24039-69A6-429C-953B-72F4F5FCC4C6}" presName="hierChild4" presStyleCnt="0"/>
      <dgm:spPr/>
    </dgm:pt>
    <dgm:pt modelId="{0F210789-B86D-42DF-8159-7805D0657768}" type="pres">
      <dgm:prSet presAssocID="{6C7D1DB1-254D-449F-BC46-3E2F3700FC36}" presName="Name23" presStyleLbl="parChTrans1D4" presStyleIdx="4" presStyleCnt="8"/>
      <dgm:spPr/>
    </dgm:pt>
    <dgm:pt modelId="{B428D31B-2055-4737-8AEB-ED71340B89C7}" type="pres">
      <dgm:prSet presAssocID="{83DB9799-B329-4E97-A43D-7B438AB77440}" presName="hierRoot4" presStyleCnt="0"/>
      <dgm:spPr/>
    </dgm:pt>
    <dgm:pt modelId="{CA2008AE-71CA-4F76-BF1C-92DB170D4E03}" type="pres">
      <dgm:prSet presAssocID="{83DB9799-B329-4E97-A43D-7B438AB77440}" presName="composite4" presStyleCnt="0"/>
      <dgm:spPr/>
    </dgm:pt>
    <dgm:pt modelId="{9141CEA4-4650-4643-965C-E47A239A111B}" type="pres">
      <dgm:prSet presAssocID="{83DB9799-B329-4E97-A43D-7B438AB77440}" presName="background4" presStyleLbl="node4" presStyleIdx="4" presStyleCnt="8"/>
      <dgm:spPr/>
    </dgm:pt>
    <dgm:pt modelId="{3B565E2C-155A-4689-8EFC-83932F1E9B41}" type="pres">
      <dgm:prSet presAssocID="{83DB9799-B329-4E97-A43D-7B438AB77440}" presName="text4" presStyleLbl="fgAcc4" presStyleIdx="4" presStyleCnt="8">
        <dgm:presLayoutVars>
          <dgm:chPref val="3"/>
        </dgm:presLayoutVars>
      </dgm:prSet>
      <dgm:spPr/>
    </dgm:pt>
    <dgm:pt modelId="{E3E74FE3-C6AD-496D-B165-85065D6C6F94}" type="pres">
      <dgm:prSet presAssocID="{83DB9799-B329-4E97-A43D-7B438AB77440}" presName="hierChild5" presStyleCnt="0"/>
      <dgm:spPr/>
    </dgm:pt>
    <dgm:pt modelId="{8C22968A-DE23-4D43-B477-5AB176F1953B}" type="pres">
      <dgm:prSet presAssocID="{EA4797EA-E8C8-482A-9108-4B3F789F2FE8}" presName="Name23" presStyleLbl="parChTrans1D4" presStyleIdx="5" presStyleCnt="8"/>
      <dgm:spPr/>
    </dgm:pt>
    <dgm:pt modelId="{E0CD293F-345E-4026-97A1-3CE6359E439C}" type="pres">
      <dgm:prSet presAssocID="{1A821611-B564-4968-9F32-5FB100E99E48}" presName="hierRoot4" presStyleCnt="0"/>
      <dgm:spPr/>
    </dgm:pt>
    <dgm:pt modelId="{292A69A2-0402-412F-ADF1-0D214F574C8C}" type="pres">
      <dgm:prSet presAssocID="{1A821611-B564-4968-9F32-5FB100E99E48}" presName="composite4" presStyleCnt="0"/>
      <dgm:spPr/>
    </dgm:pt>
    <dgm:pt modelId="{249B987E-2C71-41DB-AA81-0D4D3CCA5F6A}" type="pres">
      <dgm:prSet presAssocID="{1A821611-B564-4968-9F32-5FB100E99E48}" presName="background4" presStyleLbl="node4" presStyleIdx="5" presStyleCnt="8"/>
      <dgm:spPr/>
    </dgm:pt>
    <dgm:pt modelId="{65E2407A-5FFE-491B-92EB-A4BEAB1B2DCE}" type="pres">
      <dgm:prSet presAssocID="{1A821611-B564-4968-9F32-5FB100E99E48}" presName="text4" presStyleLbl="fgAcc4" presStyleIdx="5" presStyleCnt="8">
        <dgm:presLayoutVars>
          <dgm:chPref val="3"/>
        </dgm:presLayoutVars>
      </dgm:prSet>
      <dgm:spPr/>
    </dgm:pt>
    <dgm:pt modelId="{95EEEE97-E03C-4D89-8999-0314464C24A2}" type="pres">
      <dgm:prSet presAssocID="{1A821611-B564-4968-9F32-5FB100E99E48}" presName="hierChild5" presStyleCnt="0"/>
      <dgm:spPr/>
    </dgm:pt>
    <dgm:pt modelId="{B119323E-8E2F-4DFA-94AA-68BDA598F014}" type="pres">
      <dgm:prSet presAssocID="{1318CD56-B5D4-4149-8813-B033C27CC478}" presName="Name17" presStyleLbl="parChTrans1D3" presStyleIdx="3" presStyleCnt="4"/>
      <dgm:spPr/>
    </dgm:pt>
    <dgm:pt modelId="{E1FDA29B-86F5-4770-8FBF-E95AD173F4EA}" type="pres">
      <dgm:prSet presAssocID="{4D453DB4-8D4F-4084-ACCA-032F65FD0992}" presName="hierRoot3" presStyleCnt="0"/>
      <dgm:spPr/>
    </dgm:pt>
    <dgm:pt modelId="{DC8F96F2-6934-48D9-BBA7-0A0EEDC68AF2}" type="pres">
      <dgm:prSet presAssocID="{4D453DB4-8D4F-4084-ACCA-032F65FD0992}" presName="composite3" presStyleCnt="0"/>
      <dgm:spPr/>
    </dgm:pt>
    <dgm:pt modelId="{F4C0A978-3DF4-4108-9BBD-234B6BF22E7A}" type="pres">
      <dgm:prSet presAssocID="{4D453DB4-8D4F-4084-ACCA-032F65FD0992}" presName="background3" presStyleLbl="node3" presStyleIdx="3" presStyleCnt="4"/>
      <dgm:spPr/>
    </dgm:pt>
    <dgm:pt modelId="{7D7D9CA0-E64F-4860-B17A-458A2656B8EC}" type="pres">
      <dgm:prSet presAssocID="{4D453DB4-8D4F-4084-ACCA-032F65FD0992}" presName="text3" presStyleLbl="fgAcc3" presStyleIdx="3" presStyleCnt="4">
        <dgm:presLayoutVars>
          <dgm:chPref val="3"/>
        </dgm:presLayoutVars>
      </dgm:prSet>
      <dgm:spPr/>
    </dgm:pt>
    <dgm:pt modelId="{6465732A-4DEE-41CE-940A-F663DBDCA9A6}" type="pres">
      <dgm:prSet presAssocID="{4D453DB4-8D4F-4084-ACCA-032F65FD0992}" presName="hierChild4" presStyleCnt="0"/>
      <dgm:spPr/>
    </dgm:pt>
    <dgm:pt modelId="{F80D14AF-2DC5-4AF5-9763-6BCFDDF0D6B8}" type="pres">
      <dgm:prSet presAssocID="{A30FFA94-CD62-40A5-9615-21D2C3790565}" presName="Name23" presStyleLbl="parChTrans1D4" presStyleIdx="6" presStyleCnt="8"/>
      <dgm:spPr/>
    </dgm:pt>
    <dgm:pt modelId="{947DDFE0-5E0A-40A7-B044-D31D3AE33597}" type="pres">
      <dgm:prSet presAssocID="{05B7AA20-3602-46DC-881B-633D8D4F20D9}" presName="hierRoot4" presStyleCnt="0"/>
      <dgm:spPr/>
    </dgm:pt>
    <dgm:pt modelId="{CCA05D98-62B0-4BE2-96DB-CE215CC2F67A}" type="pres">
      <dgm:prSet presAssocID="{05B7AA20-3602-46DC-881B-633D8D4F20D9}" presName="composite4" presStyleCnt="0"/>
      <dgm:spPr/>
    </dgm:pt>
    <dgm:pt modelId="{6216279B-6A2D-4ADD-BD63-B1E115D02FD8}" type="pres">
      <dgm:prSet presAssocID="{05B7AA20-3602-46DC-881B-633D8D4F20D9}" presName="background4" presStyleLbl="node4" presStyleIdx="6" presStyleCnt="8"/>
      <dgm:spPr/>
    </dgm:pt>
    <dgm:pt modelId="{B161A888-9619-454C-A020-AE14899F2BA4}" type="pres">
      <dgm:prSet presAssocID="{05B7AA20-3602-46DC-881B-633D8D4F20D9}" presName="text4" presStyleLbl="fgAcc4" presStyleIdx="6" presStyleCnt="8">
        <dgm:presLayoutVars>
          <dgm:chPref val="3"/>
        </dgm:presLayoutVars>
      </dgm:prSet>
      <dgm:spPr/>
    </dgm:pt>
    <dgm:pt modelId="{51DDAA15-C24F-4407-BD08-9D694CAD06DD}" type="pres">
      <dgm:prSet presAssocID="{05B7AA20-3602-46DC-881B-633D8D4F20D9}" presName="hierChild5" presStyleCnt="0"/>
      <dgm:spPr/>
    </dgm:pt>
    <dgm:pt modelId="{BBAF8C1D-817D-4489-9CDE-33339C1DA367}" type="pres">
      <dgm:prSet presAssocID="{90E246B0-051C-4A15-934E-BF24006B3B27}" presName="Name23" presStyleLbl="parChTrans1D4" presStyleIdx="7" presStyleCnt="8"/>
      <dgm:spPr/>
    </dgm:pt>
    <dgm:pt modelId="{682D41AF-8CCB-4CA7-93F8-88CD3B3F50C2}" type="pres">
      <dgm:prSet presAssocID="{857D5C23-A819-48D2-9EE2-2B9669889800}" presName="hierRoot4" presStyleCnt="0"/>
      <dgm:spPr/>
    </dgm:pt>
    <dgm:pt modelId="{532B35C4-259C-45A3-9050-CC972C43277A}" type="pres">
      <dgm:prSet presAssocID="{857D5C23-A819-48D2-9EE2-2B9669889800}" presName="composite4" presStyleCnt="0"/>
      <dgm:spPr/>
    </dgm:pt>
    <dgm:pt modelId="{93DFDD26-6FAF-4E19-9EDF-DB7503339682}" type="pres">
      <dgm:prSet presAssocID="{857D5C23-A819-48D2-9EE2-2B9669889800}" presName="background4" presStyleLbl="node4" presStyleIdx="7" presStyleCnt="8"/>
      <dgm:spPr/>
    </dgm:pt>
    <dgm:pt modelId="{869CB214-554B-486F-A937-FCD80593703A}" type="pres">
      <dgm:prSet presAssocID="{857D5C23-A819-48D2-9EE2-2B9669889800}" presName="text4" presStyleLbl="fgAcc4" presStyleIdx="7" presStyleCnt="8">
        <dgm:presLayoutVars>
          <dgm:chPref val="3"/>
        </dgm:presLayoutVars>
      </dgm:prSet>
      <dgm:spPr/>
    </dgm:pt>
    <dgm:pt modelId="{62BB907A-712B-4913-81AC-3411B366DAAA}" type="pres">
      <dgm:prSet presAssocID="{857D5C23-A819-48D2-9EE2-2B9669889800}" presName="hierChild5" presStyleCnt="0"/>
      <dgm:spPr/>
    </dgm:pt>
  </dgm:ptLst>
  <dgm:cxnLst>
    <dgm:cxn modelId="{320B9505-F1FB-4A56-8E5C-E6ECF4625994}" type="presOf" srcId="{9DEB6798-BE66-449F-AA72-5D1AF3E10D8D}" destId="{64433C22-5E78-4733-919E-F97F097C92CF}" srcOrd="0" destOrd="0" presId="urn:microsoft.com/office/officeart/2005/8/layout/hierarchy1"/>
    <dgm:cxn modelId="{C3313A0E-36E0-42DF-93BA-DB1F8BDAAEBF}" type="presOf" srcId="{4DB0C2C0-F2E8-4618-8CD3-B41156AD7AF8}" destId="{50BA5C11-62A3-474F-B15A-AA39432FC969}" srcOrd="0" destOrd="0" presId="urn:microsoft.com/office/officeart/2005/8/layout/hierarchy1"/>
    <dgm:cxn modelId="{7F450F15-71C6-4B77-95CC-13BF66746CFB}" type="presOf" srcId="{1318CD56-B5D4-4149-8813-B033C27CC478}" destId="{B119323E-8E2F-4DFA-94AA-68BDA598F014}" srcOrd="0" destOrd="0" presId="urn:microsoft.com/office/officeart/2005/8/layout/hierarchy1"/>
    <dgm:cxn modelId="{D19E9F18-818D-4A1B-87B3-07D42CCD3088}" srcId="{4D453DB4-8D4F-4084-ACCA-032F65FD0992}" destId="{05B7AA20-3602-46DC-881B-633D8D4F20D9}" srcOrd="0" destOrd="0" parTransId="{A30FFA94-CD62-40A5-9615-21D2C3790565}" sibTransId="{F040B714-F406-4433-86F1-9D381C26D966}"/>
    <dgm:cxn modelId="{E2FEE518-03DD-46CC-A77D-36071951018B}" srcId="{4D453DB4-8D4F-4084-ACCA-032F65FD0992}" destId="{857D5C23-A819-48D2-9EE2-2B9669889800}" srcOrd="1" destOrd="0" parTransId="{90E246B0-051C-4A15-934E-BF24006B3B27}" sibTransId="{674C07BE-A2AB-4603-BF3A-7B64A6B5F22B}"/>
    <dgm:cxn modelId="{820CCD21-0C39-4476-AE8C-56378B2AA7C9}" type="presOf" srcId="{27C493DF-BA3A-4DB1-9D73-60E128483C84}" destId="{23A09D72-4829-4FB2-9B31-C8FDA91CDF8B}" srcOrd="0" destOrd="0" presId="urn:microsoft.com/office/officeart/2005/8/layout/hierarchy1"/>
    <dgm:cxn modelId="{454F453A-451C-42FA-987A-D9EDE4D2F525}" type="presOf" srcId="{4D453DB4-8D4F-4084-ACCA-032F65FD0992}" destId="{7D7D9CA0-E64F-4860-B17A-458A2656B8EC}" srcOrd="0" destOrd="0" presId="urn:microsoft.com/office/officeart/2005/8/layout/hierarchy1"/>
    <dgm:cxn modelId="{C1015441-4A9F-498D-B29C-62E287B95DB7}" srcId="{20CD5874-827C-4CBF-841B-EEAFDD49991F}" destId="{4DB0C2C0-F2E8-4618-8CD3-B41156AD7AF8}" srcOrd="0" destOrd="0" parTransId="{27C493DF-BA3A-4DB1-9D73-60E128483C84}" sibTransId="{871C1BA4-B7C1-4058-8073-39787E2E6C76}"/>
    <dgm:cxn modelId="{0B3CD344-25F7-4A94-A0BC-1977287DCFFE}" type="presOf" srcId="{9DBB85E5-D158-44E9-82E9-DC43CAD11A16}" destId="{653F64BD-ECBB-4F2D-B039-2920E6D733FB}" srcOrd="0" destOrd="0" presId="urn:microsoft.com/office/officeart/2005/8/layout/hierarchy1"/>
    <dgm:cxn modelId="{C8141067-9474-4420-AA15-106E3CEDA160}" type="presOf" srcId="{857D5C23-A819-48D2-9EE2-2B9669889800}" destId="{869CB214-554B-486F-A937-FCD80593703A}" srcOrd="0" destOrd="0" presId="urn:microsoft.com/office/officeart/2005/8/layout/hierarchy1"/>
    <dgm:cxn modelId="{164D3C67-0A21-4F0A-9389-32860D813396}" type="presOf" srcId="{6C7D1DB1-254D-449F-BC46-3E2F3700FC36}" destId="{0F210789-B86D-42DF-8159-7805D0657768}" srcOrd="0" destOrd="0" presId="urn:microsoft.com/office/officeart/2005/8/layout/hierarchy1"/>
    <dgm:cxn modelId="{721AD86B-8E15-43E5-99B0-9BD729EC4AD1}" type="presOf" srcId="{B8638D8E-AB66-4909-9414-E2ABA7C66511}" destId="{9E414BC8-B251-4675-B5D2-4D38382AF35A}" srcOrd="0" destOrd="0" presId="urn:microsoft.com/office/officeart/2005/8/layout/hierarchy1"/>
    <dgm:cxn modelId="{F159904C-510B-423C-B471-F50AE993C74D}" type="presOf" srcId="{BEFB02B4-659B-45F2-8DEC-E761BF2997EC}" destId="{8445FE00-255A-4BB3-98E1-DCD2A1FAD2A6}" srcOrd="0" destOrd="0" presId="urn:microsoft.com/office/officeart/2005/8/layout/hierarchy1"/>
    <dgm:cxn modelId="{CEE8036E-FBBD-4880-9DB3-6B0590192D0F}" type="presOf" srcId="{90E246B0-051C-4A15-934E-BF24006B3B27}" destId="{BBAF8C1D-817D-4489-9CDE-33339C1DA367}" srcOrd="0" destOrd="0" presId="urn:microsoft.com/office/officeart/2005/8/layout/hierarchy1"/>
    <dgm:cxn modelId="{EE2D0276-A245-4D75-9910-6149C74E7BEC}" srcId="{914ABFD5-0EA8-4575-9C9D-958805FAA18A}" destId="{B8638D8E-AB66-4909-9414-E2ABA7C66511}" srcOrd="0" destOrd="0" parTransId="{48ECFD6A-6A6D-4482-B51E-D841FED85387}" sibTransId="{A38C7C26-D4CF-4397-AB30-179423D94CE4}"/>
    <dgm:cxn modelId="{EE04BC57-14C9-4C4C-8A57-AC94D0FAC811}" srcId="{FC9F5773-DDF3-4449-B895-2A7C19C1DAF3}" destId="{4D453DB4-8D4F-4084-ACCA-032F65FD0992}" srcOrd="1" destOrd="0" parTransId="{1318CD56-B5D4-4149-8813-B033C27CC478}" sibTransId="{E43B5E0B-A5A1-4DC8-8D9D-C1C0A54562B1}"/>
    <dgm:cxn modelId="{16239659-DA70-4DE4-81A4-EA6C303C6CB1}" type="presOf" srcId="{83DB9799-B329-4E97-A43D-7B438AB77440}" destId="{3B565E2C-155A-4689-8EFC-83932F1E9B41}" srcOrd="0" destOrd="0" presId="urn:microsoft.com/office/officeart/2005/8/layout/hierarchy1"/>
    <dgm:cxn modelId="{0547D081-39CA-43B1-A80E-B6DB9BEEF6E4}" type="presOf" srcId="{0CF1E789-0494-4265-90C0-0F4EFD6DD329}" destId="{72F5E4C4-4B12-4614-8219-E8A90C0BD556}" srcOrd="0" destOrd="0" presId="urn:microsoft.com/office/officeart/2005/8/layout/hierarchy1"/>
    <dgm:cxn modelId="{CC814A83-9CFB-4133-9499-1B23D4B03FCE}" type="presOf" srcId="{97E24039-69A6-429C-953B-72F4F5FCC4C6}" destId="{BC804B58-0BD2-4B36-AC90-AF8BA3815016}" srcOrd="0" destOrd="0" presId="urn:microsoft.com/office/officeart/2005/8/layout/hierarchy1"/>
    <dgm:cxn modelId="{7BF6DE83-CBC7-42DF-91C4-CC5DD217ADC4}" type="presOf" srcId="{C61FCF7A-6D7E-42CC-9E54-D7D2664A26B8}" destId="{E52588A3-EDE8-45B1-8029-2662D648DC64}" srcOrd="0" destOrd="0" presId="urn:microsoft.com/office/officeart/2005/8/layout/hierarchy1"/>
    <dgm:cxn modelId="{B405CA86-CFFF-47E4-97DB-74E9C3F2E59E}" type="presOf" srcId="{E4971166-7C8E-48EF-8E4B-CAE2BDFF09BB}" destId="{2FED1DED-AA2F-4DCB-8D95-0F1F29960CAD}" srcOrd="0" destOrd="0" presId="urn:microsoft.com/office/officeart/2005/8/layout/hierarchy1"/>
    <dgm:cxn modelId="{0A43398B-1205-4D1B-817C-9A3EE9B5A7CF}" type="presOf" srcId="{1A821611-B564-4968-9F32-5FB100E99E48}" destId="{65E2407A-5FFE-491B-92EB-A4BEAB1B2DCE}" srcOrd="0" destOrd="0" presId="urn:microsoft.com/office/officeart/2005/8/layout/hierarchy1"/>
    <dgm:cxn modelId="{6D74048C-B066-4FDD-8856-6578E7973275}" srcId="{CA84D587-B910-4E9F-9D95-1F2125ACFD2F}" destId="{6A2E636B-63FB-46BA-B9D9-A177D677C0A4}" srcOrd="0" destOrd="0" parTransId="{E4971166-7C8E-48EF-8E4B-CAE2BDFF09BB}" sibTransId="{66F7C6AD-68BD-48C6-B034-3AACA4D23CB2}"/>
    <dgm:cxn modelId="{71C9478D-BE5C-4FC8-AF98-D122B1FF8376}" type="presOf" srcId="{EA4797EA-E8C8-482A-9108-4B3F789F2FE8}" destId="{8C22968A-DE23-4D43-B477-5AB176F1953B}" srcOrd="0" destOrd="0" presId="urn:microsoft.com/office/officeart/2005/8/layout/hierarchy1"/>
    <dgm:cxn modelId="{6033029E-A095-4939-A918-9F880D501327}" type="presOf" srcId="{914ABFD5-0EA8-4575-9C9D-958805FAA18A}" destId="{A38C45B2-862B-4331-8827-3750AE07CA74}" srcOrd="0" destOrd="0" presId="urn:microsoft.com/office/officeart/2005/8/layout/hierarchy1"/>
    <dgm:cxn modelId="{4B188DAC-C9A1-4498-BC20-4DC9FD2386EE}" type="presOf" srcId="{1830CA52-57A5-4E27-A821-98AABA83D631}" destId="{F33E8DF8-0176-4E1D-934C-DDCA1EC2BEAD}" srcOrd="0" destOrd="0" presId="urn:microsoft.com/office/officeart/2005/8/layout/hierarchy1"/>
    <dgm:cxn modelId="{8AE2D6AC-D14A-4A07-955D-90B51E2F2CED}" srcId="{20CD5874-827C-4CBF-841B-EEAFDD49991F}" destId="{CE20A54E-3D97-47C6-9B92-2CB980E482AB}" srcOrd="1" destOrd="0" parTransId="{9DBB85E5-D158-44E9-82E9-DC43CAD11A16}" sibTransId="{8235B34E-7DBA-4847-BA42-98BD0B85DBD7}"/>
    <dgm:cxn modelId="{0B2B64AE-2780-42C4-B591-A70CEB3666E6}" srcId="{97E24039-69A6-429C-953B-72F4F5FCC4C6}" destId="{1A821611-B564-4968-9F32-5FB100E99E48}" srcOrd="1" destOrd="0" parTransId="{EA4797EA-E8C8-482A-9108-4B3F789F2FE8}" sibTransId="{24461595-8857-4197-A975-6D79892E3ADB}"/>
    <dgm:cxn modelId="{D82ED6AE-2F07-4F2B-A9B9-1D18154F8705}" srcId="{FC9F5773-DDF3-4449-B895-2A7C19C1DAF3}" destId="{97E24039-69A6-429C-953B-72F4F5FCC4C6}" srcOrd="0" destOrd="0" parTransId="{BEFB02B4-659B-45F2-8DEC-E761BF2997EC}" sibTransId="{9BC852BD-2410-4125-947D-930ECFE5433D}"/>
    <dgm:cxn modelId="{08464FBC-35BD-470D-A639-71DAC3D8B31D}" srcId="{D907D1EC-445C-47DB-9D1B-7A5FB44FE94C}" destId="{CA84D587-B910-4E9F-9D95-1F2125ACFD2F}" srcOrd="0" destOrd="0" parTransId="{29FBF9A9-9BA9-46E4-B499-8DA857F96001}" sibTransId="{871B4840-7651-4A0D-8806-036C19F9279C}"/>
    <dgm:cxn modelId="{995E7ABD-55D1-4F7D-B468-C4D2A650A682}" type="presOf" srcId="{CA84D587-B910-4E9F-9D95-1F2125ACFD2F}" destId="{C1C7B811-FCC0-41F5-9378-01A48ED73AED}" srcOrd="0" destOrd="0" presId="urn:microsoft.com/office/officeart/2005/8/layout/hierarchy1"/>
    <dgm:cxn modelId="{EC5D26C0-7048-4A8C-9B83-59326ED63B9A}" type="presOf" srcId="{20CD5874-827C-4CBF-841B-EEAFDD49991F}" destId="{1E0F297A-9574-44DE-9CC7-B9F9549D205F}" srcOrd="0" destOrd="0" presId="urn:microsoft.com/office/officeart/2005/8/layout/hierarchy1"/>
    <dgm:cxn modelId="{D96ADFC7-A6AA-4D31-ABDB-C2896F5A199E}" type="presOf" srcId="{6A2E636B-63FB-46BA-B9D9-A177D677C0A4}" destId="{9CD53A44-DF01-4723-A236-C6643FF0565D}" srcOrd="0" destOrd="0" presId="urn:microsoft.com/office/officeart/2005/8/layout/hierarchy1"/>
    <dgm:cxn modelId="{4FD372C8-AB02-4963-8F67-5AC02471D891}" srcId="{914ABFD5-0EA8-4575-9C9D-958805FAA18A}" destId="{9DEB6798-BE66-449F-AA72-5D1AF3E10D8D}" srcOrd="1" destOrd="0" parTransId="{1830CA52-57A5-4E27-A821-98AABA83D631}" sibTransId="{CC3DFCC5-6DCA-447D-ACC6-28B9CE2C5C9E}"/>
    <dgm:cxn modelId="{F26199CB-8A88-4ED3-B853-68CD10E16851}" type="presOf" srcId="{D907D1EC-445C-47DB-9D1B-7A5FB44FE94C}" destId="{2D18CD3F-115F-491C-BB0C-B649827D31FD}" srcOrd="0" destOrd="0" presId="urn:microsoft.com/office/officeart/2005/8/layout/hierarchy1"/>
    <dgm:cxn modelId="{8F775ECC-91F6-4457-9D79-81C6A603C94B}" type="presOf" srcId="{CE20A54E-3D97-47C6-9B92-2CB980E482AB}" destId="{7F8C19CB-3BAC-4A32-9742-06376DBA3C43}" srcOrd="0" destOrd="0" presId="urn:microsoft.com/office/officeart/2005/8/layout/hierarchy1"/>
    <dgm:cxn modelId="{0FC82BCF-07B7-4566-972E-E284719982D3}" srcId="{CA84D587-B910-4E9F-9D95-1F2125ACFD2F}" destId="{FC9F5773-DDF3-4449-B895-2A7C19C1DAF3}" srcOrd="1" destOrd="0" parTransId="{44536A30-2F45-4159-B346-389BE01F773A}" sibTransId="{17CC1804-376B-4F22-A58C-B89716B8AB92}"/>
    <dgm:cxn modelId="{DC72EFD9-6CAC-4D3A-B665-0185CCEC08EB}" srcId="{6A2E636B-63FB-46BA-B9D9-A177D677C0A4}" destId="{20CD5874-827C-4CBF-841B-EEAFDD49991F}" srcOrd="1" destOrd="0" parTransId="{0CF1E789-0494-4265-90C0-0F4EFD6DD329}" sibTransId="{F28EE922-F0BE-4DEC-91D2-84769DA655BD}"/>
    <dgm:cxn modelId="{CEE732E5-7BF3-4850-B6D8-01538A3AACCA}" srcId="{6A2E636B-63FB-46BA-B9D9-A177D677C0A4}" destId="{914ABFD5-0EA8-4575-9C9D-958805FAA18A}" srcOrd="0" destOrd="0" parTransId="{C61FCF7A-6D7E-42CC-9E54-D7D2664A26B8}" sibTransId="{97C7CC1C-4F28-46F5-88B4-E86886A33FF8}"/>
    <dgm:cxn modelId="{B4FD7FEC-D22D-4D0A-9516-928EB84C47E5}" type="presOf" srcId="{A30FFA94-CD62-40A5-9615-21D2C3790565}" destId="{F80D14AF-2DC5-4AF5-9763-6BCFDDF0D6B8}" srcOrd="0" destOrd="0" presId="urn:microsoft.com/office/officeart/2005/8/layout/hierarchy1"/>
    <dgm:cxn modelId="{93EFC9F0-0EAB-4F4A-9928-FED0EA68C3A8}" type="presOf" srcId="{48ECFD6A-6A6D-4482-B51E-D841FED85387}" destId="{200174B7-082B-43EA-9129-F3E840B7C6A0}" srcOrd="0" destOrd="0" presId="urn:microsoft.com/office/officeart/2005/8/layout/hierarchy1"/>
    <dgm:cxn modelId="{AC4463F9-F140-4303-8E70-36EE43FDEF3E}" type="presOf" srcId="{44536A30-2F45-4159-B346-389BE01F773A}" destId="{E2101B0F-B458-4CBC-8224-4EC3F06627AE}" srcOrd="0" destOrd="0" presId="urn:microsoft.com/office/officeart/2005/8/layout/hierarchy1"/>
    <dgm:cxn modelId="{83DAC2FA-871A-43ED-8D00-F40867813CC2}" type="presOf" srcId="{05B7AA20-3602-46DC-881B-633D8D4F20D9}" destId="{B161A888-9619-454C-A020-AE14899F2BA4}" srcOrd="0" destOrd="0" presId="urn:microsoft.com/office/officeart/2005/8/layout/hierarchy1"/>
    <dgm:cxn modelId="{4E60B8FD-01A2-44DB-9061-BCF206AC25C5}" type="presOf" srcId="{FC9F5773-DDF3-4449-B895-2A7C19C1DAF3}" destId="{6AA8B147-8EE8-4AD9-B319-4513DF5F299D}" srcOrd="0" destOrd="0" presId="urn:microsoft.com/office/officeart/2005/8/layout/hierarchy1"/>
    <dgm:cxn modelId="{B63E5CFF-C6AF-4856-9880-999CB87B0C8E}" srcId="{97E24039-69A6-429C-953B-72F4F5FCC4C6}" destId="{83DB9799-B329-4E97-A43D-7B438AB77440}" srcOrd="0" destOrd="0" parTransId="{6C7D1DB1-254D-449F-BC46-3E2F3700FC36}" sibTransId="{E019C23A-6A2A-468E-823C-11FEE0539B43}"/>
    <dgm:cxn modelId="{FE06A876-3628-45DD-BE23-02B9C8FDE42A}" type="presParOf" srcId="{2D18CD3F-115F-491C-BB0C-B649827D31FD}" destId="{3E53DFA0-D342-4964-BC03-96E14D1EAC90}" srcOrd="0" destOrd="0" presId="urn:microsoft.com/office/officeart/2005/8/layout/hierarchy1"/>
    <dgm:cxn modelId="{EC866EC7-8C96-4E85-A2E0-64A965017E78}" type="presParOf" srcId="{3E53DFA0-D342-4964-BC03-96E14D1EAC90}" destId="{87E9DFEB-A0C6-43C6-958C-B03BE4871633}" srcOrd="0" destOrd="0" presId="urn:microsoft.com/office/officeart/2005/8/layout/hierarchy1"/>
    <dgm:cxn modelId="{C2609C75-0963-4C55-93A7-5B2855136326}" type="presParOf" srcId="{87E9DFEB-A0C6-43C6-958C-B03BE4871633}" destId="{DDCEDA67-F5DC-4CCA-92AE-1E191BA1D6FD}" srcOrd="0" destOrd="0" presId="urn:microsoft.com/office/officeart/2005/8/layout/hierarchy1"/>
    <dgm:cxn modelId="{3C409008-9089-4D2B-B0A2-C252AE2A4E67}" type="presParOf" srcId="{87E9DFEB-A0C6-43C6-958C-B03BE4871633}" destId="{C1C7B811-FCC0-41F5-9378-01A48ED73AED}" srcOrd="1" destOrd="0" presId="urn:microsoft.com/office/officeart/2005/8/layout/hierarchy1"/>
    <dgm:cxn modelId="{E78910C5-DEAF-47E8-B6DC-7E2A5BC282D3}" type="presParOf" srcId="{3E53DFA0-D342-4964-BC03-96E14D1EAC90}" destId="{44FF97D4-7B00-4E56-B168-F7C0427FB1D6}" srcOrd="1" destOrd="0" presId="urn:microsoft.com/office/officeart/2005/8/layout/hierarchy1"/>
    <dgm:cxn modelId="{E2FD87C2-3521-47AA-A13F-A62384E8CE91}" type="presParOf" srcId="{44FF97D4-7B00-4E56-B168-F7C0427FB1D6}" destId="{2FED1DED-AA2F-4DCB-8D95-0F1F29960CAD}" srcOrd="0" destOrd="0" presId="urn:microsoft.com/office/officeart/2005/8/layout/hierarchy1"/>
    <dgm:cxn modelId="{471C31B3-2A98-472B-A82A-7D344196AA99}" type="presParOf" srcId="{44FF97D4-7B00-4E56-B168-F7C0427FB1D6}" destId="{E9DF474B-7E45-4E32-88DD-F437EB9D20EC}" srcOrd="1" destOrd="0" presId="urn:microsoft.com/office/officeart/2005/8/layout/hierarchy1"/>
    <dgm:cxn modelId="{F8901C67-D41D-403D-AC23-FC6D307171BA}" type="presParOf" srcId="{E9DF474B-7E45-4E32-88DD-F437EB9D20EC}" destId="{2D99B8EA-627D-41C5-A897-26B82914307F}" srcOrd="0" destOrd="0" presId="urn:microsoft.com/office/officeart/2005/8/layout/hierarchy1"/>
    <dgm:cxn modelId="{9DD2AA20-0E11-44E2-9E91-8EB239504170}" type="presParOf" srcId="{2D99B8EA-627D-41C5-A897-26B82914307F}" destId="{E86DE3E7-EFD6-4AD1-81CF-67E6C66D6E00}" srcOrd="0" destOrd="0" presId="urn:microsoft.com/office/officeart/2005/8/layout/hierarchy1"/>
    <dgm:cxn modelId="{1ACB2FE8-EB12-4F10-B2C1-FC9B8D2941B3}" type="presParOf" srcId="{2D99B8EA-627D-41C5-A897-26B82914307F}" destId="{9CD53A44-DF01-4723-A236-C6643FF0565D}" srcOrd="1" destOrd="0" presId="urn:microsoft.com/office/officeart/2005/8/layout/hierarchy1"/>
    <dgm:cxn modelId="{204BA41B-F2C0-4FB6-B290-947B56B07A05}" type="presParOf" srcId="{E9DF474B-7E45-4E32-88DD-F437EB9D20EC}" destId="{ED3B05B8-A01C-46FC-BB01-8203D255EA91}" srcOrd="1" destOrd="0" presId="urn:microsoft.com/office/officeart/2005/8/layout/hierarchy1"/>
    <dgm:cxn modelId="{EADF5276-383D-49C5-BC64-986E21DF50B8}" type="presParOf" srcId="{ED3B05B8-A01C-46FC-BB01-8203D255EA91}" destId="{E52588A3-EDE8-45B1-8029-2662D648DC64}" srcOrd="0" destOrd="0" presId="urn:microsoft.com/office/officeart/2005/8/layout/hierarchy1"/>
    <dgm:cxn modelId="{2187AE8F-C417-43ED-9CB9-4DC033B12ED1}" type="presParOf" srcId="{ED3B05B8-A01C-46FC-BB01-8203D255EA91}" destId="{C8D16294-210A-4B37-A627-E41F548EA739}" srcOrd="1" destOrd="0" presId="urn:microsoft.com/office/officeart/2005/8/layout/hierarchy1"/>
    <dgm:cxn modelId="{327A32D6-A7EB-496C-B356-4E42122F08CA}" type="presParOf" srcId="{C8D16294-210A-4B37-A627-E41F548EA739}" destId="{17892E53-F5E9-4E6F-ADF7-288348A47433}" srcOrd="0" destOrd="0" presId="urn:microsoft.com/office/officeart/2005/8/layout/hierarchy1"/>
    <dgm:cxn modelId="{4B196BFC-45A9-4DF4-9632-F80DA6757E5A}" type="presParOf" srcId="{17892E53-F5E9-4E6F-ADF7-288348A47433}" destId="{B6A6ECD7-54C6-4120-9DCE-BF83A25CCD8F}" srcOrd="0" destOrd="0" presId="urn:microsoft.com/office/officeart/2005/8/layout/hierarchy1"/>
    <dgm:cxn modelId="{8F060350-8DF5-4288-8897-1C800404B942}" type="presParOf" srcId="{17892E53-F5E9-4E6F-ADF7-288348A47433}" destId="{A38C45B2-862B-4331-8827-3750AE07CA74}" srcOrd="1" destOrd="0" presId="urn:microsoft.com/office/officeart/2005/8/layout/hierarchy1"/>
    <dgm:cxn modelId="{7246CE73-FAE6-4127-A07B-9CBF005ABEF9}" type="presParOf" srcId="{C8D16294-210A-4B37-A627-E41F548EA739}" destId="{FE6A0F96-5E20-4236-9AAF-8F7D29401BE8}" srcOrd="1" destOrd="0" presId="urn:microsoft.com/office/officeart/2005/8/layout/hierarchy1"/>
    <dgm:cxn modelId="{0B74638F-8D6E-430D-B6B5-D42956089F88}" type="presParOf" srcId="{FE6A0F96-5E20-4236-9AAF-8F7D29401BE8}" destId="{200174B7-082B-43EA-9129-F3E840B7C6A0}" srcOrd="0" destOrd="0" presId="urn:microsoft.com/office/officeart/2005/8/layout/hierarchy1"/>
    <dgm:cxn modelId="{FA32613D-E8D9-4033-983F-FB198647AB1F}" type="presParOf" srcId="{FE6A0F96-5E20-4236-9AAF-8F7D29401BE8}" destId="{BAC82339-D99F-452F-80D7-85E9732910BD}" srcOrd="1" destOrd="0" presId="urn:microsoft.com/office/officeart/2005/8/layout/hierarchy1"/>
    <dgm:cxn modelId="{AC6E758C-E35B-41FD-941D-DA0E139F7E9B}" type="presParOf" srcId="{BAC82339-D99F-452F-80D7-85E9732910BD}" destId="{468269E7-26B0-4ACA-9A5C-447780AA7693}" srcOrd="0" destOrd="0" presId="urn:microsoft.com/office/officeart/2005/8/layout/hierarchy1"/>
    <dgm:cxn modelId="{1ACA009D-F44D-49F7-9D90-3D3C440A279E}" type="presParOf" srcId="{468269E7-26B0-4ACA-9A5C-447780AA7693}" destId="{0CE6F588-0E42-4709-8EB4-CA35F3333978}" srcOrd="0" destOrd="0" presId="urn:microsoft.com/office/officeart/2005/8/layout/hierarchy1"/>
    <dgm:cxn modelId="{5E120A03-E6AA-4201-B982-B7C8CF0C1C9A}" type="presParOf" srcId="{468269E7-26B0-4ACA-9A5C-447780AA7693}" destId="{9E414BC8-B251-4675-B5D2-4D38382AF35A}" srcOrd="1" destOrd="0" presId="urn:microsoft.com/office/officeart/2005/8/layout/hierarchy1"/>
    <dgm:cxn modelId="{8959A75F-0EEA-4D8C-A2FC-914A0676E1D9}" type="presParOf" srcId="{BAC82339-D99F-452F-80D7-85E9732910BD}" destId="{3E9EBF4F-9065-4257-ADAF-38B59C02C491}" srcOrd="1" destOrd="0" presId="urn:microsoft.com/office/officeart/2005/8/layout/hierarchy1"/>
    <dgm:cxn modelId="{E2AE0AA7-1ACA-4E4B-9018-C1ED99AC6DD7}" type="presParOf" srcId="{FE6A0F96-5E20-4236-9AAF-8F7D29401BE8}" destId="{F33E8DF8-0176-4E1D-934C-DDCA1EC2BEAD}" srcOrd="2" destOrd="0" presId="urn:microsoft.com/office/officeart/2005/8/layout/hierarchy1"/>
    <dgm:cxn modelId="{B1AAC37C-C43E-4712-8CC8-4255FA7D1EDE}" type="presParOf" srcId="{FE6A0F96-5E20-4236-9AAF-8F7D29401BE8}" destId="{BC7B5810-9724-46C7-A2A2-E267CCC28BB0}" srcOrd="3" destOrd="0" presId="urn:microsoft.com/office/officeart/2005/8/layout/hierarchy1"/>
    <dgm:cxn modelId="{C33A6042-6B13-4A17-B835-BA77895D7F76}" type="presParOf" srcId="{BC7B5810-9724-46C7-A2A2-E267CCC28BB0}" destId="{E2C15BE3-FF74-4EB6-B0CF-D9872BB511CD}" srcOrd="0" destOrd="0" presId="urn:microsoft.com/office/officeart/2005/8/layout/hierarchy1"/>
    <dgm:cxn modelId="{5FD1D160-05C0-4261-8173-8D723CCEBDC5}" type="presParOf" srcId="{E2C15BE3-FF74-4EB6-B0CF-D9872BB511CD}" destId="{3D0898AD-5D1D-4686-96AB-794EF4F8F29C}" srcOrd="0" destOrd="0" presId="urn:microsoft.com/office/officeart/2005/8/layout/hierarchy1"/>
    <dgm:cxn modelId="{92B42C9C-C8E6-4CDD-9399-F47B92970BA3}" type="presParOf" srcId="{E2C15BE3-FF74-4EB6-B0CF-D9872BB511CD}" destId="{64433C22-5E78-4733-919E-F97F097C92CF}" srcOrd="1" destOrd="0" presId="urn:microsoft.com/office/officeart/2005/8/layout/hierarchy1"/>
    <dgm:cxn modelId="{85378D61-CD34-49B3-82EB-BF34F0948100}" type="presParOf" srcId="{BC7B5810-9724-46C7-A2A2-E267CCC28BB0}" destId="{61F52221-9924-481F-BEE2-F7DC1BD84EAB}" srcOrd="1" destOrd="0" presId="urn:microsoft.com/office/officeart/2005/8/layout/hierarchy1"/>
    <dgm:cxn modelId="{AECA53B2-0AA0-4715-B0ED-95574C67FA95}" type="presParOf" srcId="{ED3B05B8-A01C-46FC-BB01-8203D255EA91}" destId="{72F5E4C4-4B12-4614-8219-E8A90C0BD556}" srcOrd="2" destOrd="0" presId="urn:microsoft.com/office/officeart/2005/8/layout/hierarchy1"/>
    <dgm:cxn modelId="{90D08089-78FC-4A86-9618-11444128F3B4}" type="presParOf" srcId="{ED3B05B8-A01C-46FC-BB01-8203D255EA91}" destId="{7C28B49B-AAAD-4291-8AC4-DF34AC134389}" srcOrd="3" destOrd="0" presId="urn:microsoft.com/office/officeart/2005/8/layout/hierarchy1"/>
    <dgm:cxn modelId="{B3DB4D9E-F45A-42B0-B2AA-F8A84FD40042}" type="presParOf" srcId="{7C28B49B-AAAD-4291-8AC4-DF34AC134389}" destId="{19B701DC-D1C9-43A3-9587-AD0317ABE895}" srcOrd="0" destOrd="0" presId="urn:microsoft.com/office/officeart/2005/8/layout/hierarchy1"/>
    <dgm:cxn modelId="{C1449199-FD3C-486D-BFE1-418FEC0C92A5}" type="presParOf" srcId="{19B701DC-D1C9-43A3-9587-AD0317ABE895}" destId="{D0206E6B-A89F-4415-95F4-B26A8929EB90}" srcOrd="0" destOrd="0" presId="urn:microsoft.com/office/officeart/2005/8/layout/hierarchy1"/>
    <dgm:cxn modelId="{66BC1131-A270-4753-98F7-5870004BCA67}" type="presParOf" srcId="{19B701DC-D1C9-43A3-9587-AD0317ABE895}" destId="{1E0F297A-9574-44DE-9CC7-B9F9549D205F}" srcOrd="1" destOrd="0" presId="urn:microsoft.com/office/officeart/2005/8/layout/hierarchy1"/>
    <dgm:cxn modelId="{6801AD46-355B-4AC0-B12C-56B20C9A5927}" type="presParOf" srcId="{7C28B49B-AAAD-4291-8AC4-DF34AC134389}" destId="{2D60BD6F-46FF-4A4B-8873-3D307F41FBF3}" srcOrd="1" destOrd="0" presId="urn:microsoft.com/office/officeart/2005/8/layout/hierarchy1"/>
    <dgm:cxn modelId="{791F7239-DED7-4FE8-934B-39B5B41F742A}" type="presParOf" srcId="{2D60BD6F-46FF-4A4B-8873-3D307F41FBF3}" destId="{23A09D72-4829-4FB2-9B31-C8FDA91CDF8B}" srcOrd="0" destOrd="0" presId="urn:microsoft.com/office/officeart/2005/8/layout/hierarchy1"/>
    <dgm:cxn modelId="{61A78542-5B18-4D8A-BBDF-D43B1CBC1EEB}" type="presParOf" srcId="{2D60BD6F-46FF-4A4B-8873-3D307F41FBF3}" destId="{E98BAF14-529D-4AB9-AEDB-7BAAE52678D5}" srcOrd="1" destOrd="0" presId="urn:microsoft.com/office/officeart/2005/8/layout/hierarchy1"/>
    <dgm:cxn modelId="{DBC27173-53C1-4EB4-9B40-2D44BDCB576D}" type="presParOf" srcId="{E98BAF14-529D-4AB9-AEDB-7BAAE52678D5}" destId="{E3121639-0E3A-4CF2-8420-AA2E5BDEB938}" srcOrd="0" destOrd="0" presId="urn:microsoft.com/office/officeart/2005/8/layout/hierarchy1"/>
    <dgm:cxn modelId="{153FB309-86DB-4EE0-81D3-5B4BCC1A1C81}" type="presParOf" srcId="{E3121639-0E3A-4CF2-8420-AA2E5BDEB938}" destId="{10BA8CD4-FB5E-469A-97AC-506C9284E5BC}" srcOrd="0" destOrd="0" presId="urn:microsoft.com/office/officeart/2005/8/layout/hierarchy1"/>
    <dgm:cxn modelId="{5B3AAA41-B6B7-44D0-8FF8-C431D641AB93}" type="presParOf" srcId="{E3121639-0E3A-4CF2-8420-AA2E5BDEB938}" destId="{50BA5C11-62A3-474F-B15A-AA39432FC969}" srcOrd="1" destOrd="0" presId="urn:microsoft.com/office/officeart/2005/8/layout/hierarchy1"/>
    <dgm:cxn modelId="{CAE8DE9E-9320-4A6A-B51C-518BDFD5C728}" type="presParOf" srcId="{E98BAF14-529D-4AB9-AEDB-7BAAE52678D5}" destId="{58FBFB55-511B-4F4E-A136-D532808C0C0A}" srcOrd="1" destOrd="0" presId="urn:microsoft.com/office/officeart/2005/8/layout/hierarchy1"/>
    <dgm:cxn modelId="{9322A1D2-55EE-41B3-A0EA-CEF734A9BA36}" type="presParOf" srcId="{2D60BD6F-46FF-4A4B-8873-3D307F41FBF3}" destId="{653F64BD-ECBB-4F2D-B039-2920E6D733FB}" srcOrd="2" destOrd="0" presId="urn:microsoft.com/office/officeart/2005/8/layout/hierarchy1"/>
    <dgm:cxn modelId="{D9D24F7D-B9F8-4658-A661-5F4DB5BC6C0B}" type="presParOf" srcId="{2D60BD6F-46FF-4A4B-8873-3D307F41FBF3}" destId="{95291113-A2BF-4CA5-8FA8-577F6D77193B}" srcOrd="3" destOrd="0" presId="urn:microsoft.com/office/officeart/2005/8/layout/hierarchy1"/>
    <dgm:cxn modelId="{D1140F3E-9E2D-4C79-B7B7-BE8E88DD71F5}" type="presParOf" srcId="{95291113-A2BF-4CA5-8FA8-577F6D77193B}" destId="{A5326504-5F5D-42A6-9564-834A3EA3B346}" srcOrd="0" destOrd="0" presId="urn:microsoft.com/office/officeart/2005/8/layout/hierarchy1"/>
    <dgm:cxn modelId="{875749A0-D60E-43DC-BF42-2A5F204E0404}" type="presParOf" srcId="{A5326504-5F5D-42A6-9564-834A3EA3B346}" destId="{10FF8822-2548-4BAB-95AC-9C353FBC60EA}" srcOrd="0" destOrd="0" presId="urn:microsoft.com/office/officeart/2005/8/layout/hierarchy1"/>
    <dgm:cxn modelId="{AEE81D6F-1F78-40C3-B919-9DA34E970D62}" type="presParOf" srcId="{A5326504-5F5D-42A6-9564-834A3EA3B346}" destId="{7F8C19CB-3BAC-4A32-9742-06376DBA3C43}" srcOrd="1" destOrd="0" presId="urn:microsoft.com/office/officeart/2005/8/layout/hierarchy1"/>
    <dgm:cxn modelId="{3B989984-E035-4A0B-9A15-3D4AF03B212A}" type="presParOf" srcId="{95291113-A2BF-4CA5-8FA8-577F6D77193B}" destId="{AACD49B8-6930-4450-9C7E-4129E54CD06A}" srcOrd="1" destOrd="0" presId="urn:microsoft.com/office/officeart/2005/8/layout/hierarchy1"/>
    <dgm:cxn modelId="{5C4D6C63-1239-4006-BC7B-741804FE9F8A}" type="presParOf" srcId="{44FF97D4-7B00-4E56-B168-F7C0427FB1D6}" destId="{E2101B0F-B458-4CBC-8224-4EC3F06627AE}" srcOrd="2" destOrd="0" presId="urn:microsoft.com/office/officeart/2005/8/layout/hierarchy1"/>
    <dgm:cxn modelId="{46CE32BF-A23D-44D6-AB8F-A62A9B4E8AFA}" type="presParOf" srcId="{44FF97D4-7B00-4E56-B168-F7C0427FB1D6}" destId="{BB999271-CE62-4E98-884C-EEFD4E337DC3}" srcOrd="3" destOrd="0" presId="urn:microsoft.com/office/officeart/2005/8/layout/hierarchy1"/>
    <dgm:cxn modelId="{A2F4B75A-131E-4FD7-8A75-FA208FCE5FAB}" type="presParOf" srcId="{BB999271-CE62-4E98-884C-EEFD4E337DC3}" destId="{FFBA95FC-7AE0-47E7-80F7-03D4C47C6FBA}" srcOrd="0" destOrd="0" presId="urn:microsoft.com/office/officeart/2005/8/layout/hierarchy1"/>
    <dgm:cxn modelId="{6F73C4E5-44FA-4E0C-B98C-17FE451447C1}" type="presParOf" srcId="{FFBA95FC-7AE0-47E7-80F7-03D4C47C6FBA}" destId="{16EC45E3-298A-4FF3-AF5A-9445E28BA77E}" srcOrd="0" destOrd="0" presId="urn:microsoft.com/office/officeart/2005/8/layout/hierarchy1"/>
    <dgm:cxn modelId="{013AB109-9278-447B-AF85-9F5CB22F401C}" type="presParOf" srcId="{FFBA95FC-7AE0-47E7-80F7-03D4C47C6FBA}" destId="{6AA8B147-8EE8-4AD9-B319-4513DF5F299D}" srcOrd="1" destOrd="0" presId="urn:microsoft.com/office/officeart/2005/8/layout/hierarchy1"/>
    <dgm:cxn modelId="{8A42FC1D-AEE0-4E37-A6E2-CDB34E51C068}" type="presParOf" srcId="{BB999271-CE62-4E98-884C-EEFD4E337DC3}" destId="{AF723339-B178-4277-ADF1-21EF156082EB}" srcOrd="1" destOrd="0" presId="urn:microsoft.com/office/officeart/2005/8/layout/hierarchy1"/>
    <dgm:cxn modelId="{E44B95DE-02D5-4ED4-A3AB-BEFB62841306}" type="presParOf" srcId="{AF723339-B178-4277-ADF1-21EF156082EB}" destId="{8445FE00-255A-4BB3-98E1-DCD2A1FAD2A6}" srcOrd="0" destOrd="0" presId="urn:microsoft.com/office/officeart/2005/8/layout/hierarchy1"/>
    <dgm:cxn modelId="{4C18F73E-41C3-417C-B7A3-BDEAA858F3C0}" type="presParOf" srcId="{AF723339-B178-4277-ADF1-21EF156082EB}" destId="{E5BB0703-702C-4D75-B982-2CF9E3B89E8B}" srcOrd="1" destOrd="0" presId="urn:microsoft.com/office/officeart/2005/8/layout/hierarchy1"/>
    <dgm:cxn modelId="{DCD99D0C-97BB-42D5-901C-0DAC808AB3A8}" type="presParOf" srcId="{E5BB0703-702C-4D75-B982-2CF9E3B89E8B}" destId="{C5581E81-3EDF-4864-904E-63B3E0642400}" srcOrd="0" destOrd="0" presId="urn:microsoft.com/office/officeart/2005/8/layout/hierarchy1"/>
    <dgm:cxn modelId="{4F67021A-3768-4467-BEF7-36AEF797B152}" type="presParOf" srcId="{C5581E81-3EDF-4864-904E-63B3E0642400}" destId="{1E231E28-5463-45B0-B557-3C18752F4A80}" srcOrd="0" destOrd="0" presId="urn:microsoft.com/office/officeart/2005/8/layout/hierarchy1"/>
    <dgm:cxn modelId="{A3A8136A-522F-426E-B929-F85BD3E1E996}" type="presParOf" srcId="{C5581E81-3EDF-4864-904E-63B3E0642400}" destId="{BC804B58-0BD2-4B36-AC90-AF8BA3815016}" srcOrd="1" destOrd="0" presId="urn:microsoft.com/office/officeart/2005/8/layout/hierarchy1"/>
    <dgm:cxn modelId="{4E16C8B1-C7EB-4251-8CF5-0A801272B709}" type="presParOf" srcId="{E5BB0703-702C-4D75-B982-2CF9E3B89E8B}" destId="{95D7E136-9D2A-4C47-88E6-83F3CE8AD010}" srcOrd="1" destOrd="0" presId="urn:microsoft.com/office/officeart/2005/8/layout/hierarchy1"/>
    <dgm:cxn modelId="{901B23FB-2FFC-4046-AC38-3188D5C32C36}" type="presParOf" srcId="{95D7E136-9D2A-4C47-88E6-83F3CE8AD010}" destId="{0F210789-B86D-42DF-8159-7805D0657768}" srcOrd="0" destOrd="0" presId="urn:microsoft.com/office/officeart/2005/8/layout/hierarchy1"/>
    <dgm:cxn modelId="{2508A004-C619-4B13-9CA6-2A7C1C390A9B}" type="presParOf" srcId="{95D7E136-9D2A-4C47-88E6-83F3CE8AD010}" destId="{B428D31B-2055-4737-8AEB-ED71340B89C7}" srcOrd="1" destOrd="0" presId="urn:microsoft.com/office/officeart/2005/8/layout/hierarchy1"/>
    <dgm:cxn modelId="{FC9C7F39-EA48-4FAB-9A73-218B2751FDC8}" type="presParOf" srcId="{B428D31B-2055-4737-8AEB-ED71340B89C7}" destId="{CA2008AE-71CA-4F76-BF1C-92DB170D4E03}" srcOrd="0" destOrd="0" presId="urn:microsoft.com/office/officeart/2005/8/layout/hierarchy1"/>
    <dgm:cxn modelId="{559CB6C8-539E-46E7-8995-BB92F072E419}" type="presParOf" srcId="{CA2008AE-71CA-4F76-BF1C-92DB170D4E03}" destId="{9141CEA4-4650-4643-965C-E47A239A111B}" srcOrd="0" destOrd="0" presId="urn:microsoft.com/office/officeart/2005/8/layout/hierarchy1"/>
    <dgm:cxn modelId="{93C3B05C-4DA8-404F-9558-297CC2A2A8B1}" type="presParOf" srcId="{CA2008AE-71CA-4F76-BF1C-92DB170D4E03}" destId="{3B565E2C-155A-4689-8EFC-83932F1E9B41}" srcOrd="1" destOrd="0" presId="urn:microsoft.com/office/officeart/2005/8/layout/hierarchy1"/>
    <dgm:cxn modelId="{12B24C87-0E67-4F35-B97C-A3B8EE16C048}" type="presParOf" srcId="{B428D31B-2055-4737-8AEB-ED71340B89C7}" destId="{E3E74FE3-C6AD-496D-B165-85065D6C6F94}" srcOrd="1" destOrd="0" presId="urn:microsoft.com/office/officeart/2005/8/layout/hierarchy1"/>
    <dgm:cxn modelId="{7D8464D0-E686-404D-B23C-99A8E91879AF}" type="presParOf" srcId="{95D7E136-9D2A-4C47-88E6-83F3CE8AD010}" destId="{8C22968A-DE23-4D43-B477-5AB176F1953B}" srcOrd="2" destOrd="0" presId="urn:microsoft.com/office/officeart/2005/8/layout/hierarchy1"/>
    <dgm:cxn modelId="{26582855-275B-4393-B8F8-D411CC44B14B}" type="presParOf" srcId="{95D7E136-9D2A-4C47-88E6-83F3CE8AD010}" destId="{E0CD293F-345E-4026-97A1-3CE6359E439C}" srcOrd="3" destOrd="0" presId="urn:microsoft.com/office/officeart/2005/8/layout/hierarchy1"/>
    <dgm:cxn modelId="{A95CC1DD-F989-4F92-BACB-3E50A2355871}" type="presParOf" srcId="{E0CD293F-345E-4026-97A1-3CE6359E439C}" destId="{292A69A2-0402-412F-ADF1-0D214F574C8C}" srcOrd="0" destOrd="0" presId="urn:microsoft.com/office/officeart/2005/8/layout/hierarchy1"/>
    <dgm:cxn modelId="{130DA93E-006F-4674-AD4E-F6E4571C166D}" type="presParOf" srcId="{292A69A2-0402-412F-ADF1-0D214F574C8C}" destId="{249B987E-2C71-41DB-AA81-0D4D3CCA5F6A}" srcOrd="0" destOrd="0" presId="urn:microsoft.com/office/officeart/2005/8/layout/hierarchy1"/>
    <dgm:cxn modelId="{AAE013D8-5C39-4D13-9A7D-60A3B51EB01B}" type="presParOf" srcId="{292A69A2-0402-412F-ADF1-0D214F574C8C}" destId="{65E2407A-5FFE-491B-92EB-A4BEAB1B2DCE}" srcOrd="1" destOrd="0" presId="urn:microsoft.com/office/officeart/2005/8/layout/hierarchy1"/>
    <dgm:cxn modelId="{86D0B6EA-9CA1-4515-B8FC-00629ABD9DFE}" type="presParOf" srcId="{E0CD293F-345E-4026-97A1-3CE6359E439C}" destId="{95EEEE97-E03C-4D89-8999-0314464C24A2}" srcOrd="1" destOrd="0" presId="urn:microsoft.com/office/officeart/2005/8/layout/hierarchy1"/>
    <dgm:cxn modelId="{4214AA51-30A9-4DC6-82D4-E46C252283F4}" type="presParOf" srcId="{AF723339-B178-4277-ADF1-21EF156082EB}" destId="{B119323E-8E2F-4DFA-94AA-68BDA598F014}" srcOrd="2" destOrd="0" presId="urn:microsoft.com/office/officeart/2005/8/layout/hierarchy1"/>
    <dgm:cxn modelId="{594C01DD-D1C2-4894-8B68-903DBBC918B9}" type="presParOf" srcId="{AF723339-B178-4277-ADF1-21EF156082EB}" destId="{E1FDA29B-86F5-4770-8FBF-E95AD173F4EA}" srcOrd="3" destOrd="0" presId="urn:microsoft.com/office/officeart/2005/8/layout/hierarchy1"/>
    <dgm:cxn modelId="{7D789959-2414-4D24-B2B2-509DB705A00B}" type="presParOf" srcId="{E1FDA29B-86F5-4770-8FBF-E95AD173F4EA}" destId="{DC8F96F2-6934-48D9-BBA7-0A0EEDC68AF2}" srcOrd="0" destOrd="0" presId="urn:microsoft.com/office/officeart/2005/8/layout/hierarchy1"/>
    <dgm:cxn modelId="{E9154B2C-8A5D-4AFC-9087-33528BACC797}" type="presParOf" srcId="{DC8F96F2-6934-48D9-BBA7-0A0EEDC68AF2}" destId="{F4C0A978-3DF4-4108-9BBD-234B6BF22E7A}" srcOrd="0" destOrd="0" presId="urn:microsoft.com/office/officeart/2005/8/layout/hierarchy1"/>
    <dgm:cxn modelId="{5EA3DF8E-35B9-4297-97EF-A94894AC277D}" type="presParOf" srcId="{DC8F96F2-6934-48D9-BBA7-0A0EEDC68AF2}" destId="{7D7D9CA0-E64F-4860-B17A-458A2656B8EC}" srcOrd="1" destOrd="0" presId="urn:microsoft.com/office/officeart/2005/8/layout/hierarchy1"/>
    <dgm:cxn modelId="{5107ECBB-281E-46CD-8529-4513BE8A4BD9}" type="presParOf" srcId="{E1FDA29B-86F5-4770-8FBF-E95AD173F4EA}" destId="{6465732A-4DEE-41CE-940A-F663DBDCA9A6}" srcOrd="1" destOrd="0" presId="urn:microsoft.com/office/officeart/2005/8/layout/hierarchy1"/>
    <dgm:cxn modelId="{B709B029-8C0A-46B2-92B6-AC9209BD9706}" type="presParOf" srcId="{6465732A-4DEE-41CE-940A-F663DBDCA9A6}" destId="{F80D14AF-2DC5-4AF5-9763-6BCFDDF0D6B8}" srcOrd="0" destOrd="0" presId="urn:microsoft.com/office/officeart/2005/8/layout/hierarchy1"/>
    <dgm:cxn modelId="{D14FF867-7AE2-448C-AD05-FA5D3036BE1E}" type="presParOf" srcId="{6465732A-4DEE-41CE-940A-F663DBDCA9A6}" destId="{947DDFE0-5E0A-40A7-B044-D31D3AE33597}" srcOrd="1" destOrd="0" presId="urn:microsoft.com/office/officeart/2005/8/layout/hierarchy1"/>
    <dgm:cxn modelId="{DA79D3E6-E833-40C1-AF62-1A540716EE4F}" type="presParOf" srcId="{947DDFE0-5E0A-40A7-B044-D31D3AE33597}" destId="{CCA05D98-62B0-4BE2-96DB-CE215CC2F67A}" srcOrd="0" destOrd="0" presId="urn:microsoft.com/office/officeart/2005/8/layout/hierarchy1"/>
    <dgm:cxn modelId="{AABBE8AB-071F-47C2-B1E7-13EFE7D3005F}" type="presParOf" srcId="{CCA05D98-62B0-4BE2-96DB-CE215CC2F67A}" destId="{6216279B-6A2D-4ADD-BD63-B1E115D02FD8}" srcOrd="0" destOrd="0" presId="urn:microsoft.com/office/officeart/2005/8/layout/hierarchy1"/>
    <dgm:cxn modelId="{420D3ECF-27B2-4556-9ABC-6676184947A7}" type="presParOf" srcId="{CCA05D98-62B0-4BE2-96DB-CE215CC2F67A}" destId="{B161A888-9619-454C-A020-AE14899F2BA4}" srcOrd="1" destOrd="0" presId="urn:microsoft.com/office/officeart/2005/8/layout/hierarchy1"/>
    <dgm:cxn modelId="{11369A94-9112-43E9-B54D-398E7A3C838F}" type="presParOf" srcId="{947DDFE0-5E0A-40A7-B044-D31D3AE33597}" destId="{51DDAA15-C24F-4407-BD08-9D694CAD06DD}" srcOrd="1" destOrd="0" presId="urn:microsoft.com/office/officeart/2005/8/layout/hierarchy1"/>
    <dgm:cxn modelId="{A67EACAB-66A7-43C9-9AA2-AED2270A04D2}" type="presParOf" srcId="{6465732A-4DEE-41CE-940A-F663DBDCA9A6}" destId="{BBAF8C1D-817D-4489-9CDE-33339C1DA367}" srcOrd="2" destOrd="0" presId="urn:microsoft.com/office/officeart/2005/8/layout/hierarchy1"/>
    <dgm:cxn modelId="{6A7E798E-EA90-48E8-90FF-BD650756D0E1}" type="presParOf" srcId="{6465732A-4DEE-41CE-940A-F663DBDCA9A6}" destId="{682D41AF-8CCB-4CA7-93F8-88CD3B3F50C2}" srcOrd="3" destOrd="0" presId="urn:microsoft.com/office/officeart/2005/8/layout/hierarchy1"/>
    <dgm:cxn modelId="{0090CAB4-EF31-4174-A5CD-62ADC80B9488}" type="presParOf" srcId="{682D41AF-8CCB-4CA7-93F8-88CD3B3F50C2}" destId="{532B35C4-259C-45A3-9050-CC972C43277A}" srcOrd="0" destOrd="0" presId="urn:microsoft.com/office/officeart/2005/8/layout/hierarchy1"/>
    <dgm:cxn modelId="{19757778-77E8-47A5-A6CB-D7FA9039CF2E}" type="presParOf" srcId="{532B35C4-259C-45A3-9050-CC972C43277A}" destId="{93DFDD26-6FAF-4E19-9EDF-DB7503339682}" srcOrd="0" destOrd="0" presId="urn:microsoft.com/office/officeart/2005/8/layout/hierarchy1"/>
    <dgm:cxn modelId="{1059F5EF-642F-4217-90BC-1012D5D96312}" type="presParOf" srcId="{532B35C4-259C-45A3-9050-CC972C43277A}" destId="{869CB214-554B-486F-A937-FCD80593703A}" srcOrd="1" destOrd="0" presId="urn:microsoft.com/office/officeart/2005/8/layout/hierarchy1"/>
    <dgm:cxn modelId="{360DF1A3-E548-454E-85AA-7694DDE2DBAE}" type="presParOf" srcId="{682D41AF-8CCB-4CA7-93F8-88CD3B3F50C2}" destId="{62BB907A-712B-4913-81AC-3411B366DAAA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AF8C1D-817D-4489-9CDE-33339C1DA367}">
      <dsp:nvSpPr>
        <dsp:cNvPr id="0" name=""/>
        <dsp:cNvSpPr/>
      </dsp:nvSpPr>
      <dsp:spPr>
        <a:xfrm>
          <a:off x="12996648" y="4266537"/>
          <a:ext cx="940198" cy="4474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4923"/>
              </a:lnTo>
              <a:lnTo>
                <a:pt x="940198" y="304923"/>
              </a:lnTo>
              <a:lnTo>
                <a:pt x="940198" y="447449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0D14AF-2DC5-4AF5-9763-6BCFDDF0D6B8}">
      <dsp:nvSpPr>
        <dsp:cNvPr id="0" name=""/>
        <dsp:cNvSpPr/>
      </dsp:nvSpPr>
      <dsp:spPr>
        <a:xfrm>
          <a:off x="12056450" y="4266537"/>
          <a:ext cx="940198" cy="447449"/>
        </a:xfrm>
        <a:custGeom>
          <a:avLst/>
          <a:gdLst/>
          <a:ahLst/>
          <a:cxnLst/>
          <a:rect l="0" t="0" r="0" b="0"/>
          <a:pathLst>
            <a:path>
              <a:moveTo>
                <a:pt x="940198" y="0"/>
              </a:moveTo>
              <a:lnTo>
                <a:pt x="940198" y="304923"/>
              </a:lnTo>
              <a:lnTo>
                <a:pt x="0" y="304923"/>
              </a:lnTo>
              <a:lnTo>
                <a:pt x="0" y="447449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19323E-8E2F-4DFA-94AA-68BDA598F014}">
      <dsp:nvSpPr>
        <dsp:cNvPr id="0" name=""/>
        <dsp:cNvSpPr/>
      </dsp:nvSpPr>
      <dsp:spPr>
        <a:xfrm>
          <a:off x="11116251" y="2842136"/>
          <a:ext cx="1880397" cy="4474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4923"/>
              </a:lnTo>
              <a:lnTo>
                <a:pt x="1880397" y="304923"/>
              </a:lnTo>
              <a:lnTo>
                <a:pt x="1880397" y="447449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C22968A-DE23-4D43-B477-5AB176F1953B}">
      <dsp:nvSpPr>
        <dsp:cNvPr id="0" name=""/>
        <dsp:cNvSpPr/>
      </dsp:nvSpPr>
      <dsp:spPr>
        <a:xfrm>
          <a:off x="9235854" y="4266537"/>
          <a:ext cx="940198" cy="4474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4923"/>
              </a:lnTo>
              <a:lnTo>
                <a:pt x="940198" y="304923"/>
              </a:lnTo>
              <a:lnTo>
                <a:pt x="940198" y="447449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210789-B86D-42DF-8159-7805D0657768}">
      <dsp:nvSpPr>
        <dsp:cNvPr id="0" name=""/>
        <dsp:cNvSpPr/>
      </dsp:nvSpPr>
      <dsp:spPr>
        <a:xfrm>
          <a:off x="8295655" y="4266537"/>
          <a:ext cx="940198" cy="447449"/>
        </a:xfrm>
        <a:custGeom>
          <a:avLst/>
          <a:gdLst/>
          <a:ahLst/>
          <a:cxnLst/>
          <a:rect l="0" t="0" r="0" b="0"/>
          <a:pathLst>
            <a:path>
              <a:moveTo>
                <a:pt x="940198" y="0"/>
              </a:moveTo>
              <a:lnTo>
                <a:pt x="940198" y="304923"/>
              </a:lnTo>
              <a:lnTo>
                <a:pt x="0" y="304923"/>
              </a:lnTo>
              <a:lnTo>
                <a:pt x="0" y="447449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445FE00-255A-4BB3-98E1-DCD2A1FAD2A6}">
      <dsp:nvSpPr>
        <dsp:cNvPr id="0" name=""/>
        <dsp:cNvSpPr/>
      </dsp:nvSpPr>
      <dsp:spPr>
        <a:xfrm>
          <a:off x="9235854" y="2842136"/>
          <a:ext cx="1880397" cy="447449"/>
        </a:xfrm>
        <a:custGeom>
          <a:avLst/>
          <a:gdLst/>
          <a:ahLst/>
          <a:cxnLst/>
          <a:rect l="0" t="0" r="0" b="0"/>
          <a:pathLst>
            <a:path>
              <a:moveTo>
                <a:pt x="1880397" y="0"/>
              </a:moveTo>
              <a:lnTo>
                <a:pt x="1880397" y="304923"/>
              </a:lnTo>
              <a:lnTo>
                <a:pt x="0" y="304923"/>
              </a:lnTo>
              <a:lnTo>
                <a:pt x="0" y="447449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101B0F-B458-4CBC-8224-4EC3F06627AE}">
      <dsp:nvSpPr>
        <dsp:cNvPr id="0" name=""/>
        <dsp:cNvSpPr/>
      </dsp:nvSpPr>
      <dsp:spPr>
        <a:xfrm>
          <a:off x="7355457" y="1417735"/>
          <a:ext cx="3760794" cy="4474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4923"/>
              </a:lnTo>
              <a:lnTo>
                <a:pt x="3760794" y="304923"/>
              </a:lnTo>
              <a:lnTo>
                <a:pt x="3760794" y="447449"/>
              </a:lnTo>
            </a:path>
          </a:pathLst>
        </a:custGeom>
        <a:noFill/>
        <a:ln w="12700" cap="flat" cmpd="sng" algn="ctr">
          <a:solidFill>
            <a:schemeClr val="accent3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3F64BD-ECBB-4F2D-B039-2920E6D733FB}">
      <dsp:nvSpPr>
        <dsp:cNvPr id="0" name=""/>
        <dsp:cNvSpPr/>
      </dsp:nvSpPr>
      <dsp:spPr>
        <a:xfrm>
          <a:off x="5475060" y="4266537"/>
          <a:ext cx="940198" cy="4474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4923"/>
              </a:lnTo>
              <a:lnTo>
                <a:pt x="940198" y="304923"/>
              </a:lnTo>
              <a:lnTo>
                <a:pt x="940198" y="447449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3A09D72-4829-4FB2-9B31-C8FDA91CDF8B}">
      <dsp:nvSpPr>
        <dsp:cNvPr id="0" name=""/>
        <dsp:cNvSpPr/>
      </dsp:nvSpPr>
      <dsp:spPr>
        <a:xfrm>
          <a:off x="4534861" y="4266537"/>
          <a:ext cx="940198" cy="447449"/>
        </a:xfrm>
        <a:custGeom>
          <a:avLst/>
          <a:gdLst/>
          <a:ahLst/>
          <a:cxnLst/>
          <a:rect l="0" t="0" r="0" b="0"/>
          <a:pathLst>
            <a:path>
              <a:moveTo>
                <a:pt x="940198" y="0"/>
              </a:moveTo>
              <a:lnTo>
                <a:pt x="940198" y="304923"/>
              </a:lnTo>
              <a:lnTo>
                <a:pt x="0" y="304923"/>
              </a:lnTo>
              <a:lnTo>
                <a:pt x="0" y="447449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F5E4C4-4B12-4614-8219-E8A90C0BD556}">
      <dsp:nvSpPr>
        <dsp:cNvPr id="0" name=""/>
        <dsp:cNvSpPr/>
      </dsp:nvSpPr>
      <dsp:spPr>
        <a:xfrm>
          <a:off x="3594663" y="2842136"/>
          <a:ext cx="1880397" cy="4474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4923"/>
              </a:lnTo>
              <a:lnTo>
                <a:pt x="1880397" y="304923"/>
              </a:lnTo>
              <a:lnTo>
                <a:pt x="1880397" y="447449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3E8DF8-0176-4E1D-934C-DDCA1EC2BEAD}">
      <dsp:nvSpPr>
        <dsp:cNvPr id="0" name=""/>
        <dsp:cNvSpPr/>
      </dsp:nvSpPr>
      <dsp:spPr>
        <a:xfrm>
          <a:off x="1733312" y="4276062"/>
          <a:ext cx="921151" cy="4379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5398"/>
              </a:lnTo>
              <a:lnTo>
                <a:pt x="921151" y="295398"/>
              </a:lnTo>
              <a:lnTo>
                <a:pt x="921151" y="437923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00174B7-082B-43EA-9129-F3E840B7C6A0}">
      <dsp:nvSpPr>
        <dsp:cNvPr id="0" name=""/>
        <dsp:cNvSpPr/>
      </dsp:nvSpPr>
      <dsp:spPr>
        <a:xfrm>
          <a:off x="774067" y="4276062"/>
          <a:ext cx="959245" cy="437923"/>
        </a:xfrm>
        <a:custGeom>
          <a:avLst/>
          <a:gdLst/>
          <a:ahLst/>
          <a:cxnLst/>
          <a:rect l="0" t="0" r="0" b="0"/>
          <a:pathLst>
            <a:path>
              <a:moveTo>
                <a:pt x="959245" y="0"/>
              </a:moveTo>
              <a:lnTo>
                <a:pt x="959245" y="295398"/>
              </a:lnTo>
              <a:lnTo>
                <a:pt x="0" y="295398"/>
              </a:lnTo>
              <a:lnTo>
                <a:pt x="0" y="437923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2588A3-EDE8-45B1-8029-2662D648DC64}">
      <dsp:nvSpPr>
        <dsp:cNvPr id="0" name=""/>
        <dsp:cNvSpPr/>
      </dsp:nvSpPr>
      <dsp:spPr>
        <a:xfrm>
          <a:off x="1733312" y="2842136"/>
          <a:ext cx="1861350" cy="456974"/>
        </a:xfrm>
        <a:custGeom>
          <a:avLst/>
          <a:gdLst/>
          <a:ahLst/>
          <a:cxnLst/>
          <a:rect l="0" t="0" r="0" b="0"/>
          <a:pathLst>
            <a:path>
              <a:moveTo>
                <a:pt x="1861350" y="0"/>
              </a:moveTo>
              <a:lnTo>
                <a:pt x="1861350" y="314448"/>
              </a:lnTo>
              <a:lnTo>
                <a:pt x="0" y="314448"/>
              </a:lnTo>
              <a:lnTo>
                <a:pt x="0" y="456974"/>
              </a:lnTo>
            </a:path>
          </a:pathLst>
        </a:custGeom>
        <a:noFill/>
        <a:ln w="127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ED1DED-AA2F-4DCB-8D95-0F1F29960CAD}">
      <dsp:nvSpPr>
        <dsp:cNvPr id="0" name=""/>
        <dsp:cNvSpPr/>
      </dsp:nvSpPr>
      <dsp:spPr>
        <a:xfrm>
          <a:off x="3594663" y="1417735"/>
          <a:ext cx="3760794" cy="447449"/>
        </a:xfrm>
        <a:custGeom>
          <a:avLst/>
          <a:gdLst/>
          <a:ahLst/>
          <a:cxnLst/>
          <a:rect l="0" t="0" r="0" b="0"/>
          <a:pathLst>
            <a:path>
              <a:moveTo>
                <a:pt x="3760794" y="0"/>
              </a:moveTo>
              <a:lnTo>
                <a:pt x="3760794" y="304923"/>
              </a:lnTo>
              <a:lnTo>
                <a:pt x="0" y="304923"/>
              </a:lnTo>
              <a:lnTo>
                <a:pt x="0" y="447449"/>
              </a:lnTo>
            </a:path>
          </a:pathLst>
        </a:custGeom>
        <a:noFill/>
        <a:ln w="12700" cap="flat" cmpd="sng" algn="ctr">
          <a:solidFill>
            <a:schemeClr val="accent3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DCEDA67-F5DC-4CCA-92AE-1E191BA1D6FD}">
      <dsp:nvSpPr>
        <dsp:cNvPr id="0" name=""/>
        <dsp:cNvSpPr/>
      </dsp:nvSpPr>
      <dsp:spPr>
        <a:xfrm>
          <a:off x="6586204" y="440783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C1C7B811-FCC0-41F5-9378-01A48ED73AED}">
      <dsp:nvSpPr>
        <dsp:cNvPr id="0" name=""/>
        <dsp:cNvSpPr/>
      </dsp:nvSpPr>
      <dsp:spPr>
        <a:xfrm>
          <a:off x="6757149" y="603181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Is Inactive Member?</a:t>
          </a:r>
        </a:p>
      </dsp:txBody>
      <dsp:txXfrm>
        <a:off x="6785763" y="631795"/>
        <a:ext cx="1481278" cy="919723"/>
      </dsp:txXfrm>
    </dsp:sp>
    <dsp:sp modelId="{E86DE3E7-EFD6-4AD1-81CF-67E6C66D6E00}">
      <dsp:nvSpPr>
        <dsp:cNvPr id="0" name=""/>
        <dsp:cNvSpPr/>
      </dsp:nvSpPr>
      <dsp:spPr>
        <a:xfrm>
          <a:off x="2825409" y="1865184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9CD53A44-DF01-4723-A236-C6643FF0565D}">
      <dsp:nvSpPr>
        <dsp:cNvPr id="0" name=""/>
        <dsp:cNvSpPr/>
      </dsp:nvSpPr>
      <dsp:spPr>
        <a:xfrm>
          <a:off x="2996354" y="2027582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Has One Product?</a:t>
          </a:r>
        </a:p>
      </dsp:txBody>
      <dsp:txXfrm>
        <a:off x="3024968" y="2056196"/>
        <a:ext cx="1481278" cy="919723"/>
      </dsp:txXfrm>
    </dsp:sp>
    <dsp:sp modelId="{B6A6ECD7-54C6-4120-9DCE-BF83A25CCD8F}">
      <dsp:nvSpPr>
        <dsp:cNvPr id="0" name=""/>
        <dsp:cNvSpPr/>
      </dsp:nvSpPr>
      <dsp:spPr>
        <a:xfrm>
          <a:off x="964059" y="3299110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A38C45B2-862B-4331-8827-3750AE07CA74}">
      <dsp:nvSpPr>
        <dsp:cNvPr id="0" name=""/>
        <dsp:cNvSpPr/>
      </dsp:nvSpPr>
      <dsp:spPr>
        <a:xfrm>
          <a:off x="1135004" y="3461508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Female</a:t>
          </a:r>
        </a:p>
      </dsp:txBody>
      <dsp:txXfrm>
        <a:off x="1163618" y="3490122"/>
        <a:ext cx="1481278" cy="919723"/>
      </dsp:txXfrm>
    </dsp:sp>
    <dsp:sp modelId="{0CE6F588-0E42-4709-8EB4-CA35F3333978}">
      <dsp:nvSpPr>
        <dsp:cNvPr id="0" name=""/>
        <dsp:cNvSpPr/>
      </dsp:nvSpPr>
      <dsp:spPr>
        <a:xfrm>
          <a:off x="4814" y="4713986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9E414BC8-B251-4675-B5D2-4D38382AF35A}">
      <dsp:nvSpPr>
        <dsp:cNvPr id="0" name=""/>
        <dsp:cNvSpPr/>
      </dsp:nvSpPr>
      <dsp:spPr>
        <a:xfrm>
          <a:off x="175759" y="4876384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Germany</a:t>
          </a:r>
        </a:p>
      </dsp:txBody>
      <dsp:txXfrm>
        <a:off x="204373" y="4904998"/>
        <a:ext cx="1481278" cy="919723"/>
      </dsp:txXfrm>
    </dsp:sp>
    <dsp:sp modelId="{3D0898AD-5D1D-4686-96AB-794EF4F8F29C}">
      <dsp:nvSpPr>
        <dsp:cNvPr id="0" name=""/>
        <dsp:cNvSpPr/>
      </dsp:nvSpPr>
      <dsp:spPr>
        <a:xfrm>
          <a:off x="1885211" y="4713986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64433C22-5E78-4733-919E-F97F097C92CF}">
      <dsp:nvSpPr>
        <dsp:cNvPr id="0" name=""/>
        <dsp:cNvSpPr/>
      </dsp:nvSpPr>
      <dsp:spPr>
        <a:xfrm>
          <a:off x="2056156" y="4876384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Germany</a:t>
          </a:r>
        </a:p>
      </dsp:txBody>
      <dsp:txXfrm>
        <a:off x="2084770" y="4904998"/>
        <a:ext cx="1481278" cy="919723"/>
      </dsp:txXfrm>
    </dsp:sp>
    <dsp:sp modelId="{D0206E6B-A89F-4415-95F4-B26A8929EB90}">
      <dsp:nvSpPr>
        <dsp:cNvPr id="0" name=""/>
        <dsp:cNvSpPr/>
      </dsp:nvSpPr>
      <dsp:spPr>
        <a:xfrm>
          <a:off x="4705806" y="3289585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1E0F297A-9574-44DE-9CC7-B9F9549D205F}">
      <dsp:nvSpPr>
        <dsp:cNvPr id="0" name=""/>
        <dsp:cNvSpPr/>
      </dsp:nvSpPr>
      <dsp:spPr>
        <a:xfrm>
          <a:off x="4876752" y="3451983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Female</a:t>
          </a:r>
        </a:p>
      </dsp:txBody>
      <dsp:txXfrm>
        <a:off x="4905366" y="3480597"/>
        <a:ext cx="1481278" cy="919723"/>
      </dsp:txXfrm>
    </dsp:sp>
    <dsp:sp modelId="{10BA8CD4-FB5E-469A-97AC-506C9284E5BC}">
      <dsp:nvSpPr>
        <dsp:cNvPr id="0" name=""/>
        <dsp:cNvSpPr/>
      </dsp:nvSpPr>
      <dsp:spPr>
        <a:xfrm>
          <a:off x="3765608" y="4713986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0BA5C11-62A3-474F-B15A-AA39432FC969}">
      <dsp:nvSpPr>
        <dsp:cNvPr id="0" name=""/>
        <dsp:cNvSpPr/>
      </dsp:nvSpPr>
      <dsp:spPr>
        <a:xfrm>
          <a:off x="3936553" y="4876384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Germany</a:t>
          </a:r>
        </a:p>
      </dsp:txBody>
      <dsp:txXfrm>
        <a:off x="3965167" y="4904998"/>
        <a:ext cx="1481278" cy="919723"/>
      </dsp:txXfrm>
    </dsp:sp>
    <dsp:sp modelId="{10FF8822-2548-4BAB-95AC-9C353FBC60EA}">
      <dsp:nvSpPr>
        <dsp:cNvPr id="0" name=""/>
        <dsp:cNvSpPr/>
      </dsp:nvSpPr>
      <dsp:spPr>
        <a:xfrm>
          <a:off x="5646005" y="4713986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7F8C19CB-3BAC-4A32-9742-06376DBA3C43}">
      <dsp:nvSpPr>
        <dsp:cNvPr id="0" name=""/>
        <dsp:cNvSpPr/>
      </dsp:nvSpPr>
      <dsp:spPr>
        <a:xfrm>
          <a:off x="5816950" y="4876384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Germany</a:t>
          </a:r>
        </a:p>
      </dsp:txBody>
      <dsp:txXfrm>
        <a:off x="5845564" y="4904998"/>
        <a:ext cx="1481278" cy="919723"/>
      </dsp:txXfrm>
    </dsp:sp>
    <dsp:sp modelId="{16EC45E3-298A-4FF3-AF5A-9445E28BA77E}">
      <dsp:nvSpPr>
        <dsp:cNvPr id="0" name=""/>
        <dsp:cNvSpPr/>
      </dsp:nvSpPr>
      <dsp:spPr>
        <a:xfrm>
          <a:off x="10346998" y="1865184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6AA8B147-8EE8-4AD9-B319-4513DF5F299D}">
      <dsp:nvSpPr>
        <dsp:cNvPr id="0" name=""/>
        <dsp:cNvSpPr/>
      </dsp:nvSpPr>
      <dsp:spPr>
        <a:xfrm>
          <a:off x="10517943" y="2027582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Has One Product?</a:t>
          </a:r>
        </a:p>
      </dsp:txBody>
      <dsp:txXfrm>
        <a:off x="10546557" y="2056196"/>
        <a:ext cx="1481278" cy="919723"/>
      </dsp:txXfrm>
    </dsp:sp>
    <dsp:sp modelId="{1E231E28-5463-45B0-B557-3C18752F4A80}">
      <dsp:nvSpPr>
        <dsp:cNvPr id="0" name=""/>
        <dsp:cNvSpPr/>
      </dsp:nvSpPr>
      <dsp:spPr>
        <a:xfrm>
          <a:off x="8466601" y="3289585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BC804B58-0BD2-4B36-AC90-AF8BA3815016}">
      <dsp:nvSpPr>
        <dsp:cNvPr id="0" name=""/>
        <dsp:cNvSpPr/>
      </dsp:nvSpPr>
      <dsp:spPr>
        <a:xfrm>
          <a:off x="8637546" y="3451983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Female</a:t>
          </a:r>
        </a:p>
      </dsp:txBody>
      <dsp:txXfrm>
        <a:off x="8666160" y="3480597"/>
        <a:ext cx="1481278" cy="919723"/>
      </dsp:txXfrm>
    </dsp:sp>
    <dsp:sp modelId="{9141CEA4-4650-4643-965C-E47A239A111B}">
      <dsp:nvSpPr>
        <dsp:cNvPr id="0" name=""/>
        <dsp:cNvSpPr/>
      </dsp:nvSpPr>
      <dsp:spPr>
        <a:xfrm>
          <a:off x="7526402" y="4713986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3B565E2C-155A-4689-8EFC-83932F1E9B41}">
      <dsp:nvSpPr>
        <dsp:cNvPr id="0" name=""/>
        <dsp:cNvSpPr/>
      </dsp:nvSpPr>
      <dsp:spPr>
        <a:xfrm>
          <a:off x="7697347" y="4876384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Germany</a:t>
          </a:r>
        </a:p>
      </dsp:txBody>
      <dsp:txXfrm>
        <a:off x="7725961" y="4904998"/>
        <a:ext cx="1481278" cy="919723"/>
      </dsp:txXfrm>
    </dsp:sp>
    <dsp:sp modelId="{249B987E-2C71-41DB-AA81-0D4D3CCA5F6A}">
      <dsp:nvSpPr>
        <dsp:cNvPr id="0" name=""/>
        <dsp:cNvSpPr/>
      </dsp:nvSpPr>
      <dsp:spPr>
        <a:xfrm>
          <a:off x="9406799" y="4713986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65E2407A-5FFE-491B-92EB-A4BEAB1B2DCE}">
      <dsp:nvSpPr>
        <dsp:cNvPr id="0" name=""/>
        <dsp:cNvSpPr/>
      </dsp:nvSpPr>
      <dsp:spPr>
        <a:xfrm>
          <a:off x="9577744" y="4876384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Germany</a:t>
          </a:r>
        </a:p>
      </dsp:txBody>
      <dsp:txXfrm>
        <a:off x="9606358" y="4904998"/>
        <a:ext cx="1481278" cy="919723"/>
      </dsp:txXfrm>
    </dsp:sp>
    <dsp:sp modelId="{F4C0A978-3DF4-4108-9BBD-234B6BF22E7A}">
      <dsp:nvSpPr>
        <dsp:cNvPr id="0" name=""/>
        <dsp:cNvSpPr/>
      </dsp:nvSpPr>
      <dsp:spPr>
        <a:xfrm>
          <a:off x="12227395" y="3289585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7D7D9CA0-E64F-4860-B17A-458A2656B8EC}">
      <dsp:nvSpPr>
        <dsp:cNvPr id="0" name=""/>
        <dsp:cNvSpPr/>
      </dsp:nvSpPr>
      <dsp:spPr>
        <a:xfrm>
          <a:off x="12398340" y="3451983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Female</a:t>
          </a:r>
        </a:p>
      </dsp:txBody>
      <dsp:txXfrm>
        <a:off x="12426954" y="3480597"/>
        <a:ext cx="1481278" cy="919723"/>
      </dsp:txXfrm>
    </dsp:sp>
    <dsp:sp modelId="{6216279B-6A2D-4ADD-BD63-B1E115D02FD8}">
      <dsp:nvSpPr>
        <dsp:cNvPr id="0" name=""/>
        <dsp:cNvSpPr/>
      </dsp:nvSpPr>
      <dsp:spPr>
        <a:xfrm>
          <a:off x="11287196" y="4713986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B161A888-9619-454C-A020-AE14899F2BA4}">
      <dsp:nvSpPr>
        <dsp:cNvPr id="0" name=""/>
        <dsp:cNvSpPr/>
      </dsp:nvSpPr>
      <dsp:spPr>
        <a:xfrm>
          <a:off x="11458142" y="4876384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Germany</a:t>
          </a:r>
        </a:p>
      </dsp:txBody>
      <dsp:txXfrm>
        <a:off x="11486756" y="4904998"/>
        <a:ext cx="1481278" cy="919723"/>
      </dsp:txXfrm>
    </dsp:sp>
    <dsp:sp modelId="{93DFDD26-6FAF-4E19-9EDF-DB7503339682}">
      <dsp:nvSpPr>
        <dsp:cNvPr id="0" name=""/>
        <dsp:cNvSpPr/>
      </dsp:nvSpPr>
      <dsp:spPr>
        <a:xfrm>
          <a:off x="13167593" y="4713986"/>
          <a:ext cx="1538506" cy="97695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69CB214-554B-486F-A937-FCD80593703A}">
      <dsp:nvSpPr>
        <dsp:cNvPr id="0" name=""/>
        <dsp:cNvSpPr/>
      </dsp:nvSpPr>
      <dsp:spPr>
        <a:xfrm>
          <a:off x="13338539" y="4876384"/>
          <a:ext cx="1538506" cy="976951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Germany</a:t>
          </a:r>
        </a:p>
      </dsp:txBody>
      <dsp:txXfrm>
        <a:off x="13367153" y="4904998"/>
        <a:ext cx="1481278" cy="91972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4324350</xdr:colOff>
      <xdr:row>7</xdr:row>
      <xdr:rowOff>66676</xdr:rowOff>
    </xdr:from>
    <xdr:to>
      <xdr:col>9</xdr:col>
      <xdr:colOff>6924675</xdr:colOff>
      <xdr:row>12</xdr:row>
      <xdr:rowOff>133350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7794EDA-6153-C648-28F1-E8391EB9BDBD}"/>
            </a:ext>
          </a:extLst>
        </xdr:cNvPr>
        <xdr:cNvSpPr txBox="1"/>
      </xdr:nvSpPr>
      <xdr:spPr>
        <a:xfrm>
          <a:off x="21250275" y="1466851"/>
          <a:ext cx="2600325" cy="101917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Replacing the null values in </a:t>
          </a:r>
          <a:r>
            <a:rPr lang="en-US" altLang="zh-CN" sz="1100" b="1" i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Credit Score, age and Salary </a:t>
          </a:r>
          <a:r>
            <a:rPr lang="en-US" altLang="zh-CN" sz="1100" b="0" i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with the mean is  to maintain data integrity and minimize the impact on statistical indicators.</a:t>
          </a:r>
          <a:endParaRPr lang="zh-CN" altLang="en-US" sz="1100">
            <a:latin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66675</xdr:rowOff>
    </xdr:from>
    <xdr:to>
      <xdr:col>14</xdr:col>
      <xdr:colOff>390525</xdr:colOff>
      <xdr:row>13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FD578D2-F4F0-DAB2-3C2E-24FC2D04396E}"/>
            </a:ext>
          </a:extLst>
        </xdr:cNvPr>
        <xdr:cNvSpPr txBox="1"/>
      </xdr:nvSpPr>
      <xdr:spPr>
        <a:xfrm>
          <a:off x="15592425" y="895350"/>
          <a:ext cx="5181600" cy="18288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 b="1" i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Anaysis</a:t>
          </a:r>
        </a:p>
        <a:p>
          <a:r>
            <a:rPr lang="en-US" altLang="zh-CN" sz="1200" b="1" i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Use the difference between Exited Customer and Total in each items for comparison. The four factors with the largest differences will be the top 4</a:t>
          </a:r>
          <a:r>
            <a:rPr lang="en-US" altLang="zh-CN" sz="1200" b="1" i="0" baseline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 factors that</a:t>
          </a:r>
          <a:r>
            <a:rPr lang="en-US" altLang="zh-CN" sz="1200" b="1" i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leading factors that contribute to client loss.  They</a:t>
          </a:r>
          <a:r>
            <a:rPr lang="en-US" altLang="zh-CN" sz="1200" b="1" i="0" baseline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 are:</a:t>
          </a:r>
        </a:p>
        <a:p>
          <a:r>
            <a:rPr lang="en-US" altLang="zh-CN" sz="1200" b="1" i="0" baseline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1. If customer is active member.</a:t>
          </a:r>
        </a:p>
        <a:p>
          <a:r>
            <a:rPr lang="en-US" altLang="zh-CN" sz="1200" b="1" i="0" baseline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2.If number of products = 1</a:t>
          </a:r>
        </a:p>
        <a:p>
          <a:r>
            <a:rPr lang="en-US" altLang="zh-CN" sz="1200" b="1" i="0" baseline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3.If customer is female.</a:t>
          </a:r>
        </a:p>
        <a:p>
          <a:r>
            <a:rPr lang="en-US" altLang="zh-CN" sz="1200" b="1" i="0" baseline="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4.If customer is from Germany</a:t>
          </a:r>
          <a:endParaRPr lang="zh-CN" altLang="en-US" sz="1200" b="1">
            <a:latin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15240</xdr:rowOff>
    </xdr:from>
    <xdr:to>
      <xdr:col>22</xdr:col>
      <xdr:colOff>487680</xdr:colOff>
      <xdr:row>36</xdr:row>
      <xdr:rowOff>156210</xdr:rowOff>
    </xdr:to>
    <xdr:graphicFrame macro="">
      <xdr:nvGraphicFramePr>
        <xdr:cNvPr id="2" name="Diagram 16">
          <a:extLst>
            <a:ext uri="{FF2B5EF4-FFF2-40B4-BE49-F238E27FC236}">
              <a16:creationId xmlns:a16="http://schemas.microsoft.com/office/drawing/2014/main" id="{8C6DFDC3-1F46-4B9D-A2B5-6672593EA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34</xdr:row>
      <xdr:rowOff>114300</xdr:rowOff>
    </xdr:from>
    <xdr:to>
      <xdr:col>22</xdr:col>
      <xdr:colOff>601980</xdr:colOff>
      <xdr:row>37</xdr:row>
      <xdr:rowOff>137160</xdr:rowOff>
    </xdr:to>
    <xdr:sp macro="" textlink="">
      <xdr:nvSpPr>
        <xdr:cNvPr id="3" name="Arrow: Left-Right 18">
          <a:extLst>
            <a:ext uri="{FF2B5EF4-FFF2-40B4-BE49-F238E27FC236}">
              <a16:creationId xmlns:a16="http://schemas.microsoft.com/office/drawing/2014/main" id="{89BF0CE9-2490-40F9-931E-F215C6245A68}"/>
            </a:ext>
          </a:extLst>
        </xdr:cNvPr>
        <xdr:cNvSpPr/>
      </xdr:nvSpPr>
      <xdr:spPr>
        <a:xfrm>
          <a:off x="685800" y="6267450"/>
          <a:ext cx="15003780" cy="565785"/>
        </a:xfrm>
        <a:prstGeom prst="leftRightArrow">
          <a:avLst/>
        </a:prstGeom>
        <a:gradFill flip="none" rotWithShape="1">
          <a:gsLst>
            <a:gs pos="0">
              <a:schemeClr val="bg1">
                <a:lumMod val="50000"/>
                <a:tint val="66000"/>
                <a:satMod val="160000"/>
              </a:schemeClr>
            </a:gs>
            <a:gs pos="50000">
              <a:schemeClr val="bg1">
                <a:lumMod val="50000"/>
                <a:tint val="44500"/>
                <a:satMod val="160000"/>
              </a:schemeClr>
            </a:gs>
            <a:gs pos="100000">
              <a:schemeClr val="bg1">
                <a:lumMod val="50000"/>
                <a:tint val="23500"/>
                <a:satMod val="160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495300</xdr:colOff>
      <xdr:row>35</xdr:row>
      <xdr:rowOff>121920</xdr:rowOff>
    </xdr:from>
    <xdr:to>
      <xdr:col>2</xdr:col>
      <xdr:colOff>464820</xdr:colOff>
      <xdr:row>36</xdr:row>
      <xdr:rowOff>129540</xdr:rowOff>
    </xdr:to>
    <xdr:sp macro="" textlink="">
      <xdr:nvSpPr>
        <xdr:cNvPr id="4" name="TextBox 19">
          <a:extLst>
            <a:ext uri="{FF2B5EF4-FFF2-40B4-BE49-F238E27FC236}">
              <a16:creationId xmlns:a16="http://schemas.microsoft.com/office/drawing/2014/main" id="{711448A8-0033-4DFD-B25F-AB2E238C96C4}"/>
            </a:ext>
          </a:extLst>
        </xdr:cNvPr>
        <xdr:cNvSpPr txBox="1"/>
      </xdr:nvSpPr>
      <xdr:spPr>
        <a:xfrm>
          <a:off x="1181100" y="6456045"/>
          <a:ext cx="655320" cy="18859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HIGH</a:t>
          </a:r>
        </a:p>
        <a:p>
          <a:pPr algn="ctr"/>
          <a:endParaRPr lang="en-US" sz="1100"/>
        </a:p>
      </xdr:txBody>
    </xdr:sp>
    <xdr:clientData/>
  </xdr:twoCellAnchor>
  <xdr:twoCellAnchor>
    <xdr:from>
      <xdr:col>21</xdr:col>
      <xdr:colOff>190500</xdr:colOff>
      <xdr:row>35</xdr:row>
      <xdr:rowOff>114300</xdr:rowOff>
    </xdr:from>
    <xdr:to>
      <xdr:col>22</xdr:col>
      <xdr:colOff>91440</xdr:colOff>
      <xdr:row>36</xdr:row>
      <xdr:rowOff>129540</xdr:rowOff>
    </xdr:to>
    <xdr:sp macro="" textlink="">
      <xdr:nvSpPr>
        <xdr:cNvPr id="5" name="TextBox 20">
          <a:extLst>
            <a:ext uri="{FF2B5EF4-FFF2-40B4-BE49-F238E27FC236}">
              <a16:creationId xmlns:a16="http://schemas.microsoft.com/office/drawing/2014/main" id="{CD41C0FF-B19D-4DD4-B291-F0197436E59B}"/>
            </a:ext>
          </a:extLst>
        </xdr:cNvPr>
        <xdr:cNvSpPr txBox="1"/>
      </xdr:nvSpPr>
      <xdr:spPr>
        <a:xfrm>
          <a:off x="14592300" y="6448425"/>
          <a:ext cx="586740" cy="19621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LOW</a:t>
          </a:r>
          <a:endParaRPr lang="en-US" sz="1100" b="1"/>
        </a:p>
        <a:p>
          <a:pPr algn="ctr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hao ma" refreshedDate="45432.554105671297" createdVersion="8" refreshedVersion="8" minRefreshableVersion="3" recordCount="992" xr:uid="{9EC5F0A6-BDC7-48BD-AA97-C6EFD2460B66}">
  <cacheSource type="worksheet">
    <worksheetSource ref="A1:N1048576" sheet="Raw Data"/>
  </cacheSource>
  <cacheFields count="14">
    <cacheField name="Row_Number" numFmtId="0">
      <sharedItems containsString="0" containsBlank="1" containsNumber="1" containsInteger="1" minValue="1" maxValue="991" count="9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m/>
      </sharedItems>
    </cacheField>
    <cacheField name="Customer_ID" numFmtId="0">
      <sharedItems containsString="0" containsBlank="1" containsNumber="1" containsInteger="1" minValue="15566091" maxValue="15815364" count="992">
        <n v="15634602"/>
        <n v="15647311"/>
        <n v="15619304"/>
        <n v="15701354"/>
        <n v="15737888"/>
        <n v="15574012"/>
        <n v="15592531"/>
        <n v="15656148"/>
        <n v="15792365"/>
        <n v="15592389"/>
        <n v="15767821"/>
        <n v="15737173"/>
        <n v="15632264"/>
        <n v="15691483"/>
        <n v="15600882"/>
        <n v="15643966"/>
        <n v="15737452"/>
        <n v="15788218"/>
        <n v="15661507"/>
        <n v="15568982"/>
        <n v="15577657"/>
        <n v="15597945"/>
        <n v="15699309"/>
        <n v="15725737"/>
        <n v="15625047"/>
        <n v="15738191"/>
        <n v="15736816"/>
        <n v="15700772"/>
        <n v="15728693"/>
        <n v="15656300"/>
        <n v="15589475"/>
        <n v="15706552"/>
        <n v="15750181"/>
        <n v="15659428"/>
        <n v="15732963"/>
        <n v="15794171"/>
        <n v="15788448"/>
        <n v="15729599"/>
        <n v="15717426"/>
        <n v="15585768"/>
        <n v="15619360"/>
        <n v="15738148"/>
        <n v="15687946"/>
        <n v="15755196"/>
        <n v="15684171"/>
        <n v="15754849"/>
        <n v="15602280"/>
        <n v="15771573"/>
        <n v="15766205"/>
        <n v="15771873"/>
        <n v="15616550"/>
        <n v="15768193"/>
        <n v="15683553"/>
        <n v="15702298"/>
        <n v="15569590"/>
        <n v="15760861"/>
        <n v="15630053"/>
        <n v="15647091"/>
        <n v="15623944"/>
        <n v="15804771"/>
        <n v="15651280"/>
        <n v="15773469"/>
        <n v="15702014"/>
        <n v="15751208"/>
        <n v="15592461"/>
        <n v="15789484"/>
        <n v="15696061"/>
        <n v="15641582"/>
        <n v="15638424"/>
        <n v="15755648"/>
        <n v="15703793"/>
        <n v="15620344"/>
        <n v="15812518"/>
        <n v="15779052"/>
        <n v="15770811"/>
        <n v="15780961"/>
        <n v="15614049"/>
        <n v="15662085"/>
        <n v="15575185"/>
        <n v="15803136"/>
        <n v="15706021"/>
        <n v="15663706"/>
        <n v="15641732"/>
        <n v="15701164"/>
        <n v="15738751"/>
        <n v="15805254"/>
        <n v="15762418"/>
        <n v="15625759"/>
        <n v="15622897"/>
        <n v="15767954"/>
        <n v="15757535"/>
        <n v="15731511"/>
        <n v="15809248"/>
        <n v="15640635"/>
        <n v="15676966"/>
        <n v="15699461"/>
        <n v="15738721"/>
        <n v="15693683"/>
        <n v="15604348"/>
        <n v="15633059"/>
        <n v="15808582"/>
        <n v="15743192"/>
        <n v="15580146"/>
        <n v="15776605"/>
        <n v="15804919"/>
        <n v="15613854"/>
        <n v="15599195"/>
        <n v="15812878"/>
        <n v="15602312"/>
        <n v="15744689"/>
        <n v="15803526"/>
        <n v="15665790"/>
        <n v="15715951"/>
        <n v="15591100"/>
        <n v="15609618"/>
        <n v="15675522"/>
        <n v="15705512"/>
        <n v="15698028"/>
        <n v="15661670"/>
        <n v="15600781"/>
        <n v="15682472"/>
        <n v="15580203"/>
        <n v="15690673"/>
        <n v="15760085"/>
        <n v="15779659"/>
        <n v="15627360"/>
        <n v="15671137"/>
        <n v="15782688"/>
        <n v="15575492"/>
        <n v="15591607"/>
        <n v="15740404"/>
        <n v="15718369"/>
        <n v="15677871"/>
        <n v="15642004"/>
        <n v="15712543"/>
        <n v="15584518"/>
        <n v="15802381"/>
        <n v="15610156"/>
        <n v="15594408"/>
        <n v="15640905"/>
        <n v="15698932"/>
        <n v="15724944"/>
        <n v="15628145"/>
        <n v="15713483"/>
        <n v="15612350"/>
        <n v="15800703"/>
        <n v="15705707"/>
        <n v="15754105"/>
        <n v="15703264"/>
        <n v="15794413"/>
        <n v="15650237"/>
        <n v="15759618"/>
        <n v="15811589"/>
        <n v="15689044"/>
        <n v="15709368"/>
        <n v="15679145"/>
        <n v="15655007"/>
        <n v="15623595"/>
        <n v="15589975"/>
        <n v="15804017"/>
        <n v="15692132"/>
        <n v="15641122"/>
        <n v="15630910"/>
        <n v="15680772"/>
        <n v="15658929"/>
        <n v="15585388"/>
        <n v="15724623"/>
        <n v="15588537"/>
        <n v="15574692"/>
        <n v="15611325"/>
        <n v="15587562"/>
        <n v="15613172"/>
        <n v="15651022"/>
        <n v="15586310"/>
        <n v="15625524"/>
        <n v="15755209"/>
        <n v="15645248"/>
        <n v="15790355"/>
        <n v="15762615"/>
        <n v="15625426"/>
        <n v="15716334"/>
        <n v="15789669"/>
        <n v="15621075"/>
        <n v="15810845"/>
        <n v="15719377"/>
        <n v="15654506"/>
        <n v="15771977"/>
        <n v="15708710"/>
        <n v="15726676"/>
        <n v="15587421"/>
        <n v="15726931"/>
        <n v="15771086"/>
        <n v="15756850"/>
        <n v="15702741"/>
        <n v="15679200"/>
        <n v="15594815"/>
        <n v="15635905"/>
        <n v="15777892"/>
        <n v="15656176"/>
        <n v="15811127"/>
        <n v="15604482"/>
        <n v="15622911"/>
        <n v="15600974"/>
        <n v="15727868"/>
        <n v="15627801"/>
        <n v="15773039"/>
        <n v="15755262"/>
        <n v="15679531"/>
        <n v="15684181"/>
        <n v="15612087"/>
        <n v="15752047"/>
        <n v="15624592"/>
        <n v="15573152"/>
        <n v="15594917"/>
        <n v="15785542"/>
        <n v="15723488"/>
        <n v="15680920"/>
        <n v="15786308"/>
        <n v="15659366"/>
        <n v="15774854"/>
        <n v="15725311"/>
        <n v="15787155"/>
        <n v="15727829"/>
        <n v="15733247"/>
        <n v="15568748"/>
        <n v="15699029"/>
        <n v="15774393"/>
        <n v="15676895"/>
        <n v="15637753"/>
        <n v="15605461"/>
        <n v="15808473"/>
        <n v="15627000"/>
        <n v="15787174"/>
        <n v="15723886"/>
        <n v="15704769"/>
        <n v="15772896"/>
        <n v="15711540"/>
        <n v="15764866"/>
        <n v="15794056"/>
        <n v="15795149"/>
        <n v="15812009"/>
        <n v="15651001"/>
        <n v="15813844"/>
        <n v="15596175"/>
        <n v="15576269"/>
        <n v="15797219"/>
        <n v="15685500"/>
        <n v="15599792"/>
        <n v="15657566"/>
        <n v="15772423"/>
        <n v="15628112"/>
        <n v="15753754"/>
        <n v="15793726"/>
        <n v="15694717"/>
        <n v="15665834"/>
        <n v="15765297"/>
        <n v="15636684"/>
        <n v="15592979"/>
        <n v="15750803"/>
        <n v="15607178"/>
        <n v="15713853"/>
        <n v="15673481"/>
        <n v="15686776"/>
        <n v="15673693"/>
        <n v="15700696"/>
        <n v="15813163"/>
        <n v="15653857"/>
        <n v="15777076"/>
        <n v="15717398"/>
        <n v="15799217"/>
        <n v="15787071"/>
        <n v="15619955"/>
        <n v="15796505"/>
        <n v="15725166"/>
        <n v="15800116"/>
        <n v="15758685"/>
        <n v="15694456"/>
        <n v="15767339"/>
        <n v="15683562"/>
        <n v="15782210"/>
        <n v="15668893"/>
        <n v="15669169"/>
        <n v="15643024"/>
        <n v="15699389"/>
        <n v="15708608"/>
        <n v="15626144"/>
        <n v="15573112"/>
        <n v="15790678"/>
        <n v="15727556"/>
        <n v="15697307"/>
        <n v="15652266"/>
        <n v="15607098"/>
        <n v="15655774"/>
        <n v="15590241"/>
        <n v="15785819"/>
        <n v="15723654"/>
        <n v="15774510"/>
        <n v="15684173"/>
        <n v="15650068"/>
        <n v="15811490"/>
        <n v="15803976"/>
        <n v="15682541"/>
        <n v="15695699"/>
        <n v="15624188"/>
        <n v="15812191"/>
        <n v="15636673"/>
        <n v="15594898"/>
        <n v="15660211"/>
        <n v="15773972"/>
        <n v="15746726"/>
        <n v="15712287"/>
        <n v="15702919"/>
        <n v="15674398"/>
        <n v="15797960"/>
        <n v="15631868"/>
        <n v="15581539"/>
        <n v="15662736"/>
        <n v="15666252"/>
        <n v="15677512"/>
        <n v="15626114"/>
        <n v="15810834"/>
        <n v="15678910"/>
        <n v="15694408"/>
        <n v="15585215"/>
        <n v="15682757"/>
        <n v="15736601"/>
        <n v="15601848"/>
        <n v="15736008"/>
        <n v="15669064"/>
        <n v="15624528"/>
        <n v="15598493"/>
        <n v="15601274"/>
        <n v="15702669"/>
        <n v="15728669"/>
        <n v="15742668"/>
        <n v="15697441"/>
        <n v="15740476"/>
        <n v="15648064"/>
        <n v="15636624"/>
        <n v="15807923"/>
        <n v="15745844"/>
        <n v="15786170"/>
        <n v="15681081"/>
        <n v="15684484"/>
        <n v="15785869"/>
        <n v="15763859"/>
        <n v="15658935"/>
        <n v="15747358"/>
        <n v="15735203"/>
        <n v="15576256"/>
        <n v="15659420"/>
        <n v="15593365"/>
        <n v="15777352"/>
        <n v="15812007"/>
        <n v="15625461"/>
        <n v="15739438"/>
        <n v="15611759"/>
        <n v="15661629"/>
        <n v="15633950"/>
        <n v="15592386"/>
        <n v="15803716"/>
        <n v="15696674"/>
        <n v="15706365"/>
        <n v="15745088"/>
        <n v="15676715"/>
        <n v="15613085"/>
        <n v="15633537"/>
        <n v="15594720"/>
        <n v="15684042"/>
        <n v="15583303"/>
        <n v="15611579"/>
        <n v="15774696"/>
        <n v="15694506"/>
        <n v="15688074"/>
        <n v="15759537"/>
        <n v="15758449"/>
        <n v="15583456"/>
        <n v="15667871"/>
        <n v="15677371"/>
        <n v="15629677"/>
        <n v="15713578"/>
        <n v="15591509"/>
        <n v="15568240"/>
        <n v="15622993"/>
        <n v="15689294"/>
        <n v="15720910"/>
        <n v="15721181"/>
        <n v="15776433"/>
        <n v="15748936"/>
        <n v="15717225"/>
        <n v="15685226"/>
        <n v="15785611"/>
        <n v="15573456"/>
        <n v="15684548"/>
        <n v="15620505"/>
        <n v="15807432"/>
        <n v="15584766"/>
        <n v="15612187"/>
        <n v="15762218"/>
        <n v="15646372"/>
        <n v="15690452"/>
        <n v="15747795"/>
        <n v="15781589"/>
        <n v="15732674"/>
        <n v="15642291"/>
        <n v="15692761"/>
        <n v="15578045"/>
        <n v="15745354"/>
        <n v="15701376"/>
        <n v="15691625"/>
        <n v="15566594"/>
        <n v="15760431"/>
        <n v="15686302"/>
        <n v="15801559"/>
        <n v="15810432"/>
        <n v="15809616"/>
        <n v="15720559"/>
        <n v="15695632"/>
        <n v="15659843"/>
        <n v="15615624"/>
        <n v="15810418"/>
        <n v="15716186"/>
        <n v="15674551"/>
        <n v="15622834"/>
        <n v="15566111"/>
        <n v="15784597"/>
        <n v="15652883"/>
        <n v="15806964"/>
        <n v="15576313"/>
        <n v="15806467"/>
        <n v="15597602"/>
        <n v="15743040"/>
        <n v="15705521"/>
        <n v="15595039"/>
        <n v="15799384"/>
        <n v="15581197"/>
        <n v="15693737"/>
        <n v="15624623"/>
        <n v="15783501"/>
        <n v="15690134"/>
        <n v="15782735"/>
        <n v="15611088"/>
        <n v="15672145"/>
        <n v="15732628"/>
        <n v="15787470"/>
        <n v="15803406"/>
        <n v="15730460"/>
        <n v="15644572"/>
        <n v="15694860"/>
        <n v="15658169"/>
        <n v="15794396"/>
        <n v="15785798"/>
        <n v="15710825"/>
        <n v="15668444"/>
        <n v="15726631"/>
        <n v="15733797"/>
        <n v="15747960"/>
        <n v="15634632"/>
        <n v="15707362"/>
        <n v="15662976"/>
        <n v="15732778"/>
        <n v="15718443"/>
        <n v="15670039"/>
        <n v="15773792"/>
        <n v="15613786"/>
        <n v="15726032"/>
        <n v="15663252"/>
        <n v="15593782"/>
        <n v="15633283"/>
        <n v="15749167"/>
        <n v="15759298"/>
        <n v="15683625"/>
        <n v="15635367"/>
        <n v="15681705"/>
        <n v="15603156"/>
        <n v="15591986"/>
        <n v="15798888"/>
        <n v="15809722"/>
        <n v="15677538"/>
        <n v="15797736"/>
        <n v="15695585"/>
        <n v="15744398"/>
        <n v="15750658"/>
        <n v="15578186"/>
        <n v="15676519"/>
        <n v="15637954"/>
        <n v="15758639"/>
        <n v="15613772"/>
        <n v="15731744"/>
        <n v="15807709"/>
        <n v="15714689"/>
        <n v="15699005"/>
        <n v="15624170"/>
        <n v="15725679"/>
        <n v="15585865"/>
        <n v="15804256"/>
        <n v="15662403"/>
        <n v="15733616"/>
        <n v="15591995"/>
        <n v="15677020"/>
        <n v="15727688"/>
        <n v="15715941"/>
        <n v="15714485"/>
        <n v="15730059"/>
        <n v="15715527"/>
        <n v="15576623"/>
        <n v="15805565"/>
        <n v="15677307"/>
        <n v="15773890"/>
        <n v="15598883"/>
        <n v="15568506"/>
        <n v="15761043"/>
        <n v="15782236"/>
        <n v="15593601"/>
        <n v="15682048"/>
        <n v="15746902"/>
        <n v="15752081"/>
        <n v="15781307"/>
        <n v="15775912"/>
        <n v="15745417"/>
        <n v="15671256"/>
        <n v="15653547"/>
        <n v="15595766"/>
        <n v="15742358"/>
        <n v="15763274"/>
        <n v="15786063"/>
        <n v="15600258"/>
        <n v="15573318"/>
        <n v="15653849"/>
        <n v="15694272"/>
        <n v="15736112"/>
        <n v="15749851"/>
        <n v="15663478"/>
        <n v="15592300"/>
        <n v="15567832"/>
        <n v="15776780"/>
        <n v="15592846"/>
        <n v="15739803"/>
        <n v="15794142"/>
        <n v="15762729"/>
        <n v="15667896"/>
        <n v="15626578"/>
        <n v="15776223"/>
        <n v="15705953"/>
        <n v="15802593"/>
        <n v="15615457"/>
        <n v="15708916"/>
        <n v="15720187"/>
        <n v="15595440"/>
        <n v="15600651"/>
        <n v="15750141"/>
        <n v="15657284"/>
        <n v="15763063"/>
        <n v="15709324"/>
        <n v="15711309"/>
        <n v="15775318"/>
        <n v="15705515"/>
        <n v="15634844"/>
        <n v="15717046"/>
        <n v="15571816"/>
        <n v="15670080"/>
        <n v="15800440"/>
        <n v="15665678"/>
        <n v="15665956"/>
        <n v="15788126"/>
        <n v="15811773"/>
        <n v="15651674"/>
        <n v="15689614"/>
        <n v="15795564"/>
        <n v="15706647"/>
        <n v="15728505"/>
        <n v="15730076"/>
        <n v="15622003"/>
        <n v="15607312"/>
        <n v="15644753"/>
        <n v="15653620"/>
        <n v="15761986"/>
        <n v="15633922"/>
        <n v="15734674"/>
        <n v="15658032"/>
        <n v="15692671"/>
        <n v="15737741"/>
        <n v="15576352"/>
        <n v="15753719"/>
        <n v="15803689"/>
        <n v="15718057"/>
        <n v="15722010"/>
        <n v="15680998"/>
        <n v="15614782"/>
        <n v="15591047"/>
        <n v="15788291"/>
        <n v="15604044"/>
        <n v="15679587"/>
        <n v="15775153"/>
        <n v="15603925"/>
        <n v="15680970"/>
        <n v="15697183"/>
        <n v="15567446"/>
        <n v="15637476"/>
        <n v="15714939"/>
        <n v="15683503"/>
        <n v="15645569"/>
        <n v="15782569"/>
        <n v="15592387"/>
        <n v="15609286"/>
        <n v="15814035"/>
        <n v="15661249"/>
        <n v="15629117"/>
        <n v="15607170"/>
        <n v="15586585"/>
        <n v="15686611"/>
        <n v="15603203"/>
        <n v="15619857"/>
        <n v="15805062"/>
        <n v="15660271"/>
        <n v="15745295"/>
        <n v="15719352"/>
        <n v="15766575"/>
        <n v="15594594"/>
        <n v="15646161"/>
        <n v="15682585"/>
        <n v="15603134"/>
        <n v="15636444"/>
        <n v="15773456"/>
        <n v="15745307"/>
        <n v="15604119"/>
        <n v="15626900"/>
        <n v="15605447"/>
        <n v="15589030"/>
        <n v="15692463"/>
        <n v="15712403"/>
        <n v="15811762"/>
        <n v="15718673"/>
        <n v="15724282"/>
        <n v="15738181"/>
        <n v="15633648"/>
        <n v="15603323"/>
        <n v="15583725"/>
        <n v="15588350"/>
        <n v="15798398"/>
        <n v="15784844"/>
        <n v="15580684"/>
        <n v="15809663"/>
        <n v="15640078"/>
        <n v="15698786"/>
        <n v="15569807"/>
        <n v="15730830"/>
        <n v="15805112"/>
        <n v="15633064"/>
        <n v="15703119"/>
        <n v="15730447"/>
        <n v="15813850"/>
        <n v="15711889"/>
        <n v="15664610"/>
        <n v="15751710"/>
        <n v="15692926"/>
        <n v="15813741"/>
        <n v="15698474"/>
        <n v="15568595"/>
        <n v="15603065"/>
        <n v="15592937"/>
        <n v="15699637"/>
        <n v="15667215"/>
        <n v="15788659"/>
        <n v="15763218"/>
        <n v="15645772"/>
        <n v="15725511"/>
        <n v="15575024"/>
        <n v="15640825"/>
        <n v="15662397"/>
        <n v="15576368"/>
        <n v="15674991"/>
        <n v="15721024"/>
        <n v="15745621"/>
        <n v="15642394"/>
        <n v="15754605"/>
        <n v="15607040"/>
        <n v="15715142"/>
        <n v="15810978"/>
        <n v="15668886"/>
        <n v="15780804"/>
        <n v="15613880"/>
        <n v="15775238"/>
        <n v="15786905"/>
        <n v="15747867"/>
        <n v="15600337"/>
        <n v="15801277"/>
        <n v="15579334"/>
        <n v="15802741"/>
        <n v="15720649"/>
        <n v="15589493"/>
        <n v="15688251"/>
        <n v="15665238"/>
        <n v="15740900"/>
        <n v="15681068"/>
        <n v="15748625"/>
        <n v="15727299"/>
        <n v="15620204"/>
        <n v="15669516"/>
        <n v="15736534"/>
        <n v="15803457"/>
        <n v="15659098"/>
        <n v="15603436"/>
        <n v="15566292"/>
        <n v="15808621"/>
        <n v="15580148"/>
        <n v="15776231"/>
        <n v="15773809"/>
        <n v="15649423"/>
        <n v="15734886"/>
        <n v="15722548"/>
        <n v="15650288"/>
        <n v="15629448"/>
        <n v="15716164"/>
        <n v="15807609"/>
        <n v="15578977"/>
        <n v="15677369"/>
        <n v="15804072"/>
        <n v="15696859"/>
        <n v="15653780"/>
        <n v="15721658"/>
        <n v="15578761"/>
        <n v="15736879"/>
        <n v="15571973"/>
        <n v="15626742"/>
        <n v="15672692"/>
        <n v="15673570"/>
        <n v="15767432"/>
        <n v="15654238"/>
        <n v="15612525"/>
        <n v="15812750"/>
        <n v="15790757"/>
        <n v="15723873"/>
        <n v="15744607"/>
        <n v="15612966"/>
        <n v="15784209"/>
        <n v="15794278"/>
        <n v="15766741"/>
        <n v="15661036"/>
        <n v="15705639"/>
        <n v="15637414"/>
        <n v="15716835"/>
        <n v="15696231"/>
        <n v="15641675"/>
        <n v="15670755"/>
        <n v="15640059"/>
        <n v="15787619"/>
        <n v="15587535"/>
        <n v="15813034"/>
        <n v="15698839"/>
        <n v="15790314"/>
        <n v="15634245"/>
        <n v="15677305"/>
        <n v="15661526"/>
        <n v="15685997"/>
        <n v="15660101"/>
        <n v="15637979"/>
        <n v="15815364"/>
        <n v="15647099"/>
        <n v="15625944"/>
        <n v="15583212"/>
        <n v="15582741"/>
        <n v="15637876"/>
        <n v="15622750"/>
        <n v="15672056"/>
        <n v="15812351"/>
        <n v="15810864"/>
        <n v="15677921"/>
        <n v="15724296"/>
        <n v="15685329"/>
        <n v="15584091"/>
        <n v="15640442"/>
        <n v="15639314"/>
        <n v="15685320"/>
        <n v="15789158"/>
        <n v="15752137"/>
        <n v="15712551"/>
        <n v="15628936"/>
        <n v="15797227"/>
        <n v="15769974"/>
        <n v="15737051"/>
        <n v="15585595"/>
        <n v="15654060"/>
        <n v="15745196"/>
        <n v="15571221"/>
        <n v="15660155"/>
        <n v="15605284"/>
        <n v="15694366"/>
        <n v="15600739"/>
        <n v="15653253"/>
        <n v="15763431"/>
        <n v="15643696"/>
        <n v="15707473"/>
        <n v="15769504"/>
        <n v="15776807"/>
        <n v="15686870"/>
        <n v="15668747"/>
        <n v="15766908"/>
        <n v="15570134"/>
        <n v="15567367"/>
        <n v="15747542"/>
        <n v="15762238"/>
        <n v="15681554"/>
        <n v="15712825"/>
        <n v="15640280"/>
        <n v="15756026"/>
        <n v="15613319"/>
        <n v="15798906"/>
        <n v="15708917"/>
        <n v="15778463"/>
        <n v="15699430"/>
        <n v="15649992"/>
        <n v="15578980"/>
        <n v="15775306"/>
        <n v="15641655"/>
        <n v="15619708"/>
        <n v="15734565"/>
        <n v="15806438"/>
        <n v="15591969"/>
        <n v="15747807"/>
        <n v="15596939"/>
        <n v="15716155"/>
        <n v="15765311"/>
        <n v="15757811"/>
        <n v="15603830"/>
        <n v="15660602"/>
        <n v="15660535"/>
        <n v="15666633"/>
        <n v="15596914"/>
        <n v="15639788"/>
        <n v="15695846"/>
        <n v="15726234"/>
        <n v="15797964"/>
        <n v="15625881"/>
        <n v="15780628"/>
        <n v="15575883"/>
        <n v="15585036"/>
        <n v="15589488"/>
        <n v="15585888"/>
        <n v="15727915"/>
        <n v="15707567"/>
        <n v="15737792"/>
        <n v="15599433"/>
        <n v="15672012"/>
        <n v="15806983"/>
        <n v="15592222"/>
        <n v="15608968"/>
        <n v="15586959"/>
        <n v="15646558"/>
        <n v="15725811"/>
        <n v="15572265"/>
        <n v="15794048"/>
        <n v="15677610"/>
        <n v="15745012"/>
        <n v="15601589"/>
        <n v="15686436"/>
        <n v="15693864"/>
        <n v="15760550"/>
        <n v="15686137"/>
        <n v="15809087"/>
        <n v="15807663"/>
        <n v="15809100"/>
        <n v="15794916"/>
        <n v="15614215"/>
        <n v="15805449"/>
        <n v="15686983"/>
        <n v="15808017"/>
        <n v="15756804"/>
        <n v="15646810"/>
        <n v="15710424"/>
        <n v="15799422"/>
        <n v="15692750"/>
        <n v="15794549"/>
        <n v="15803764"/>
        <n v="15674840"/>
        <n v="15653762"/>
        <n v="15581229"/>
        <n v="15800228"/>
        <n v="15656333"/>
        <n v="15697497"/>
        <n v="15585362"/>
        <n v="15571928"/>
        <n v="15785519"/>
        <n v="15743007"/>
        <n v="15777211"/>
        <n v="15721935"/>
        <n v="15591711"/>
        <n v="15625021"/>
        <n v="15702968"/>
        <n v="15600462"/>
        <n v="15768104"/>
        <n v="15780140"/>
        <n v="15585255"/>
        <n v="15772781"/>
        <n v="15669987"/>
        <n v="15697000"/>
        <n v="15733119"/>
        <n v="15782390"/>
        <n v="15654700"/>
        <n v="15632210"/>
        <n v="15642041"/>
        <n v="15709737"/>
        <n v="15792388"/>
        <n v="15786014"/>
        <n v="15794580"/>
        <n v="15675964"/>
        <n v="15814275"/>
        <n v="15724848"/>
        <n v="15754713"/>
        <n v="15693814"/>
        <n v="15599660"/>
        <n v="15746490"/>
        <n v="15566091"/>
        <n v="15655961"/>
        <n v="15710404"/>
        <n v="15775625"/>
        <n v="15792328"/>
        <n v="15719856"/>
        <n v="15593773"/>
        <n v="15733114"/>
        <n v="15797748"/>
        <n v="15743411"/>
        <n v="15753337"/>
        <n v="15601026"/>
        <n v="15658485"/>
        <n v="15636731"/>
        <n v="15628303"/>
        <n v="15633461"/>
        <n v="15677135"/>
        <n v="15590876"/>
        <n v="15790782"/>
        <n v="15700476"/>
        <n v="15634141"/>
        <n v="15737795"/>
        <n v="15790299"/>
        <n v="15675316"/>
        <n v="15613630"/>
        <n v="15662100"/>
        <n v="15668032"/>
        <n v="15599289"/>
        <n v="15754084"/>
        <n v="15676521"/>
        <n v="15804586"/>
        <n v="15781465"/>
        <n v="15729362"/>
        <n v="15709295"/>
        <n v="15745324"/>
        <n v="15741336"/>
        <n v="15783659"/>
        <n v="15620981"/>
        <n v="15630328"/>
        <n v="15785899"/>
        <n v="15606149"/>
        <n v="15671139"/>
        <n v="15660429"/>
        <n v="15571002"/>
        <n v="15631681"/>
        <n v="15731522"/>
        <n v="15619529"/>
        <n v="15628034"/>
        <n v="15686164"/>
        <n v="15582797"/>
        <n v="15753831"/>
        <n v="15731815"/>
        <n v="15580956"/>
        <n v="15602084"/>
        <n v="15589805"/>
        <n v="15720893"/>
        <n v="15641009"/>
        <n v="15605926"/>
        <n v="15805955"/>
        <n v="15801488"/>
        <n v="15605918"/>
        <n v="15779711"/>
        <n v="15705620"/>
        <n v="15685357"/>
        <n v="15570060"/>
        <n v="15582616"/>
        <n v="15799515"/>
        <n v="15642937"/>
        <n v="15624729"/>
        <n v="15566156"/>
        <n v="15792360"/>
        <n v="15807008"/>
        <n v="15704770"/>
        <n v="15756475"/>
        <n v="15655339"/>
        <n v="15613749"/>
        <n v="15664521"/>
        <n v="15681206"/>
        <n v="15745527"/>
        <m/>
      </sharedItems>
    </cacheField>
    <cacheField name="Last_Name" numFmtId="0">
      <sharedItems containsBlank="1" count="735">
        <s v="Hargrave"/>
        <s v="Hill"/>
        <s v="Onio"/>
        <s v="Boni"/>
        <s v="Mitchell"/>
        <s v="Chu"/>
        <s v="Bartlett"/>
        <s v="Obinna"/>
        <s v="He"/>
        <s v="H?"/>
        <s v="Bearce"/>
        <s v="Andrews"/>
        <s v="Kay"/>
        <s v="Chin"/>
        <s v="Scott"/>
        <s v="Goforth"/>
        <s v="Romeo"/>
        <s v="Henderson"/>
        <s v="Muldrow"/>
        <s v="Hao"/>
        <s v="McDonald"/>
        <s v="Dellucci"/>
        <s v="Gerasimov"/>
        <s v="Mosman"/>
        <s v="Yen"/>
        <s v="Maclean"/>
        <s v="Young"/>
        <s v="Nebechi"/>
        <s v="McWilliams"/>
        <s v="Lucciano"/>
        <s v="Azikiwe"/>
        <s v="Odinakachukwu"/>
        <s v="Sanderson"/>
        <s v="Maggard"/>
        <s v="Clements"/>
        <s v="Lombardo"/>
        <s v="Watson"/>
        <s v="Lorenzo"/>
        <s v="Armstrong"/>
        <s v="Cameron"/>
        <s v="Hsiao"/>
        <s v="Clarke"/>
        <s v="Osborne"/>
        <s v="Lavine"/>
        <s v="Bianchi"/>
        <s v="Tyler"/>
        <s v="Martin"/>
        <s v="Okagbue"/>
        <s v="Yin"/>
        <s v="Buccho"/>
        <s v="Chidiebele"/>
        <s v="Trevisani"/>
        <s v="O'Brien"/>
        <s v="Parkhill"/>
        <s v="Yoo"/>
        <s v="Phillipps"/>
        <s v="Tsao"/>
        <s v="Endrizzi"/>
        <s v="T'ien"/>
        <s v="Velazquez"/>
        <s v="Hunter"/>
        <s v="Clark"/>
        <s v="Jeffrey"/>
        <s v="Pirozzi"/>
        <s v="Jackson"/>
        <s v="Hammond"/>
        <s v="Brownless"/>
        <s v="Chibugo"/>
        <s v="Glauert"/>
        <s v="Pisano"/>
        <s v="Konovalova"/>
        <s v="McKee"/>
        <s v="Palermo"/>
        <s v="Ballard"/>
        <s v="Wallace"/>
        <s v="Cavenagh"/>
        <s v="Hu"/>
        <s v="Read"/>
        <s v="Bushell"/>
        <s v="Postle"/>
        <s v="Buley"/>
        <s v="Leonard"/>
        <s v="Mills"/>
        <s v="Onyeorulu"/>
        <s v="Beit"/>
        <s v="Ndukaku"/>
        <s v="Gant"/>
        <s v="Rowley"/>
        <s v="Sharpe"/>
        <s v="Heap"/>
        <s v="Ritchie"/>
        <s v="Cole"/>
        <s v="Capon"/>
        <s v="Fiorentini"/>
        <s v="Graham"/>
        <s v="Yuille"/>
        <s v="Allard"/>
        <s v="Fanucci"/>
        <s v="Fu"/>
        <s v="Hung"/>
        <s v="Bradley"/>
        <s v="Dunbabin"/>
        <s v="Mauldon"/>
        <s v="Stiger"/>
        <s v="Parsons"/>
        <s v="Walkom"/>
        <s v="T'ang"/>
        <s v="Eremenko"/>
        <s v="Rowntree"/>
        <s v="Thorpe"/>
        <s v="Chiemela"/>
        <s v="Ko"/>
        <s v="Welch"/>
        <s v="Duncan"/>
        <s v="Chidozie"/>
        <s v="Wu"/>
        <s v="Culbreth"/>
        <s v="Kennedy"/>
        <s v="Calabresi"/>
        <s v="Zetticci"/>
        <s v="Fuller"/>
        <s v="MacDonald"/>
        <s v="Piccio"/>
        <s v="Fernie"/>
        <s v="Kaodilinakachukwu"/>
        <s v="Cocci"/>
        <s v="Alekseeva"/>
        <s v="Chinweike"/>
        <s v="Arthur"/>
        <s v="Li"/>
        <s v="Ma"/>
        <s v="Chia"/>
        <s v="Vasin"/>
        <s v="Groves"/>
        <s v="Tien"/>
        <s v="Forwood"/>
        <s v="Greeves"/>
        <s v="Taylor"/>
        <s v="Madukwe"/>
        <s v="Bennelong"/>
        <s v="Olisanugo"/>
        <s v="Chukwufumnanya"/>
        <s v="Harris"/>
        <s v="Morgan"/>
        <s v="Alexeeva"/>
        <s v="Metcalfe"/>
        <s v="Humphries"/>
        <s v="Milne"/>
        <s v="Chou"/>
        <s v="Clayton"/>
        <s v="Chigolum"/>
        <s v="Wilkinson"/>
        <s v="Wei"/>
        <s v="Treacy"/>
        <s v="Taverner"/>
        <s v="Sherman"/>
        <s v="Taubman"/>
        <s v="Robinson"/>
        <s v="Pinto"/>
        <s v="Wood"/>
        <s v="Hawkins"/>
        <s v="Sun"/>
        <s v="Yost"/>
        <s v="Ting"/>
        <s v="Rowe"/>
        <s v="Ho"/>
        <s v="Okechukwu"/>
        <s v="Campbell"/>
        <s v="Ashbolt"/>
        <s v="Rozier"/>
        <s v="Hsia"/>
        <s v="Ogbonnaya"/>
        <s v="Chang"/>
        <s v="T'ao"/>
        <s v="Ford"/>
        <s v="Marshall"/>
        <s v="Tsai"/>
        <s v="Onwumelu"/>
        <s v="Golovanov"/>
        <s v="Potts"/>
        <s v="Crawford"/>
        <s v="Aleshire"/>
        <s v="Moran"/>
        <s v="Samsonova"/>
        <s v="Jenkins"/>
        <s v="Volkov"/>
        <s v="Chiemezie"/>
        <s v="Jude"/>
        <s v="Onuora"/>
        <s v="Ginikanwa"/>
        <s v="Ku"/>
        <s v="Collins"/>
        <s v="Hackett"/>
        <s v="Dike"/>
        <m/>
        <s v="Tan"/>
        <s v="Glassman"/>
        <s v="Miller"/>
        <s v="Kornilova"/>
        <s v="Marchesi"/>
        <s v="Millar"/>
        <s v="Shih"/>
        <s v="Hay"/>
        <s v="Yang"/>
        <s v="McIntyre"/>
        <s v="Stevenson"/>
        <s v="Poole"/>
        <s v="Bagley"/>
        <s v="Ch'ien"/>
        <s v="Cattaneo"/>
        <s v="O'Sullivan"/>
        <s v="Lucas"/>
        <s v="Ringrose"/>
        <s v="Freeman"/>
        <s v="Sergeyev"/>
        <s v="Fiore"/>
        <s v="Smith"/>
        <s v="Dumetochukwu"/>
        <s v="Pacheco"/>
        <s v="Synnot"/>
        <s v="Johnston"/>
        <s v="Stevens"/>
        <s v="Grant"/>
        <s v="Barnes"/>
        <s v="McIntosh"/>
        <s v="Madison"/>
        <s v="Ifesinachi"/>
        <s v="Glazkov"/>
        <s v="Dimauro"/>
        <s v="Wieck"/>
        <s v="Liao"/>
        <s v="Hughes"/>
        <s v="Morrison"/>
        <s v="Matveyeva"/>
        <s v="Cheatham"/>
        <s v="Yao"/>
        <s v="Kirkland"/>
        <s v="Rose"/>
        <s v="Jess"/>
        <s v="Ifeajuna"/>
        <s v="Morton"/>
        <s v="Rossi"/>
        <s v="Reppert"/>
        <s v="Kang"/>
        <s v="Ch'iu"/>
        <s v="Wallis"/>
        <s v="Fielding"/>
        <s v="Dulhunty"/>
        <s v="Bevington"/>
        <s v="Boyle"/>
        <s v="Newton"/>
        <s v="Bowman"/>
        <s v="Dubinina"/>
        <s v="Toscani"/>
        <s v="Chiazagomekpere"/>
        <s v="Allen"/>
        <s v="K'ung"/>
        <s v="Wilsmore"/>
        <s v="Hargreaves"/>
        <s v="Huang"/>
        <s v="Wallwork"/>
        <s v="Davidson"/>
        <s v="O'Donnell"/>
        <s v="Nnachetam"/>
        <s v="Ahmed"/>
        <s v="Booth"/>
        <s v="Chuang"/>
        <s v="Shao"/>
        <s v="Johnson"/>
        <s v="French"/>
        <s v="Efremov"/>
        <s v="Hartley"/>
        <s v="Calabrese"/>
        <s v="Chiu"/>
        <s v="Brennan"/>
        <s v="Onwuatuegwu"/>
        <s v="Hewitt"/>
        <s v="Balashov"/>
        <s v="Doyle"/>
        <s v="Pokrovskii"/>
        <s v="Russo"/>
        <s v="Skinner"/>
        <s v="Robertson"/>
        <s v="Atkinson"/>
        <s v="McEncroe"/>
        <s v="Pearson"/>
        <s v="Gordon"/>
        <s v="Ts'ai"/>
        <s v="Lung"/>
        <s v="Yuan"/>
        <s v="Pardey"/>
        <s v="Tai"/>
        <s v="Mazzanti"/>
        <s v="L?"/>
        <s v="Beach"/>
        <s v="Hsieh"/>
        <s v="Faulkner"/>
        <s v="Knowles"/>
        <s v="Day"/>
        <s v="Hsueh"/>
        <s v="Nwabugwu"/>
        <s v="Kerr"/>
        <s v="Marrero"/>
        <s v="White"/>
        <s v="Brown"/>
        <s v="Russell"/>
        <s v="Seleznyov"/>
        <s v="Yusupova"/>
        <s v="Foley"/>
        <s v="Ikedinachukwu"/>
        <s v="Power"/>
        <s v="Amos"/>
        <s v="Reed"/>
        <s v="Simmons"/>
        <s v="Ricci"/>
        <s v="West"/>
        <s v="Chen"/>
        <s v="Madukaego"/>
        <s v="Ibrahimova"/>
        <s v="Nolan"/>
        <s v="Blair"/>
        <s v="Monaldo"/>
        <s v="Sutherland"/>
        <s v="Briggs"/>
        <s v="Gregory"/>
        <s v="Angelo"/>
        <s v="Gardiner"/>
        <s v="Distefano"/>
        <s v="Farrell"/>
        <s v="Milano"/>
        <s v="Boyd"/>
        <s v="Onyemaechi"/>
        <s v="Black"/>
        <s v="Oliver"/>
        <s v="Greco"/>
        <s v="Whitehead"/>
        <s v="Ikemefuna"/>
        <s v="Onyeoruru"/>
        <s v="Cunningham"/>
        <s v="Demidov"/>
        <s v="Celis"/>
        <s v="Cheng"/>
        <s v="Knight"/>
        <s v="Morin"/>
        <s v="Outhwaite"/>
        <s v="Tung"/>
        <s v="Pai"/>
        <s v="Carpenter"/>
        <s v="Fennell"/>
        <s v="Fontaine"/>
        <s v="Pratt"/>
        <s v="Franklin"/>
        <s v="McKenzie"/>
        <s v="Pino"/>
        <s v="Fisk"/>
        <s v="Chiang"/>
        <s v="Moseley"/>
        <s v="Hsiung"/>
        <s v="Heath"/>
        <s v="De Salis"/>
        <s v="Richardson"/>
        <s v="Fitch"/>
        <s v="Estes"/>
        <s v="Lattimore"/>
        <s v="Chung"/>
        <s v="Utz"/>
        <s v="Nwachinemelu"/>
        <s v="Kuznetsova"/>
        <s v="Pisani"/>
        <s v="Manna"/>
        <s v="Collier"/>
        <s v="Carr"/>
        <s v="Hs?"/>
        <s v="Findlay"/>
        <s v="Chukwuemeka"/>
        <s v="Genovese"/>
        <s v="Swift"/>
        <s v="Ugoji"/>
        <s v="Parkinson"/>
        <s v="Ross"/>
        <s v="Oleary"/>
        <s v="Turnbull"/>
        <s v="Uspensky"/>
        <s v="Cook"/>
        <s v="Newbold"/>
        <s v="Uchechukwu"/>
        <s v="Ch'en"/>
        <s v="Hilton"/>
        <s v="Sal"/>
        <s v="Eluemuno"/>
        <s v="Titus"/>
        <s v="Lettiere"/>
        <s v="Templeman"/>
        <s v="Chibuzo"/>
        <s v="Evans"/>
        <s v="Enyinnaya"/>
        <s v="Brookes"/>
        <s v="Padovano"/>
        <s v="Hare"/>
        <s v="Muir"/>
        <s v="Elewechi"/>
        <s v="Ankudinov"/>
        <s v="Nwokike"/>
        <s v="Atkins"/>
        <s v="Burns"/>
        <s v="Obiuto"/>
        <s v="George"/>
        <s v="Lewis"/>
        <s v="Dalrymple"/>
        <s v="Carslaw"/>
        <s v="Kirby"/>
        <s v="Houghton"/>
        <s v="Westerberg"/>
        <s v="Hale"/>
        <s v="Kryukova"/>
        <s v="Sopuluchukwu"/>
        <s v="Barry"/>
        <s v="Selezneva"/>
        <s v="Chizuoke"/>
        <s v="Lueck"/>
        <s v="Udinese"/>
        <s v="Udobata"/>
        <s v="Outlaw"/>
        <s v="Lo"/>
        <s v="King"/>
        <s v="Forbes"/>
        <s v="Macleod"/>
        <s v="Gibbs"/>
        <s v="Isayev"/>
        <s v="Belstead"/>
        <s v="Vassiliev"/>
        <s v="Schneider"/>
        <s v="Knipe"/>
        <s v="Macartney"/>
        <s v="Watts"/>
        <s v="Humphreys"/>
        <s v="Chesnokova"/>
        <s v="Kung"/>
        <s v="Lu"/>
        <s v="Nkemakolam"/>
        <s v="Walton"/>
        <s v="Baldwin"/>
        <s v="Mai"/>
        <s v="Ferreira"/>
        <s v="Ukaegbunam"/>
        <s v="De Luca"/>
        <s v="Davide"/>
        <s v="Kodilinyechukwu"/>
        <s v="Little"/>
        <s v="Paterson"/>
        <s v="Han"/>
        <s v="Ijendu"/>
        <s v="Reichard"/>
        <s v="Price"/>
        <s v="Bruce"/>
        <s v="Sumrall"/>
        <s v="Lazarev"/>
        <s v="Wentworth-Shields"/>
        <s v="Mackenzie"/>
        <s v="Pendergrass"/>
        <s v="Billson"/>
        <s v="Teng"/>
        <s v="Moretti"/>
        <s v="Jordan"/>
        <s v="Ts'ao"/>
        <s v="Ch'ang"/>
        <s v="Obialo"/>
        <s v="Gray"/>
        <s v="Lin"/>
        <s v="Hopkins"/>
        <s v="Dobson"/>
        <s v="McKay"/>
        <s v="Revell"/>
        <s v="Rickards"/>
        <s v="Begum"/>
        <s v="Onyinyechukwuka"/>
        <s v="Zuyev"/>
        <s v="Nwankwo"/>
        <s v="Okwuadigbo"/>
        <s v="Chan"/>
        <s v="Buchi"/>
        <s v="Lombardi"/>
        <s v="Uchenna"/>
        <s v="Coffman"/>
        <s v="Alexandrova"/>
        <s v="Fallaci"/>
        <s v="Hudson"/>
        <s v="Stout"/>
        <s v="Burke"/>
        <s v="Chadwick"/>
        <s v="Lawrence"/>
        <s v="Bellucci"/>
        <s v="Harper"/>
        <s v="Moss"/>
        <s v="Avdeyeva"/>
        <s v="Lynton"/>
        <s v="Gether"/>
        <s v="Larionova"/>
        <s v="Loggia"/>
        <s v="Steinhoff"/>
        <s v="Guerra"/>
        <s v="Craig"/>
        <s v="Lazareva"/>
        <s v="Alderete"/>
        <s v="Rahman"/>
        <s v="McMillan"/>
        <s v="Pickering"/>
        <s v="Mirams"/>
        <s v="Douglas"/>
        <s v="Jideofor"/>
        <s v="Bell"/>
        <s v="Mairinger"/>
        <s v="Pagnotto"/>
        <s v="Feng"/>
        <s v="Donaldson"/>
        <s v="Chambers"/>
        <s v="Marcelo"/>
        <s v="Ejimofor"/>
        <s v="Dale"/>
        <s v="Pokrovsky"/>
        <s v="Stonebraker"/>
        <s v="Liang"/>
        <s v="Anderson"/>
        <s v="Christian"/>
        <s v="Mao"/>
        <s v="Sagese"/>
        <s v="Fleming"/>
        <s v="Grubb"/>
        <s v="Napolitani"/>
        <s v="Anenechi"/>
        <s v="Chandler"/>
        <s v="Howells"/>
        <s v="Akeroyd"/>
        <s v="Uwaezuoke"/>
        <s v="Loyau"/>
        <s v="Small"/>
        <s v="Bledsoe"/>
        <s v="Kao"/>
        <s v="Wickens"/>
        <s v="Wertheim"/>
        <s v="Jarvis"/>
        <s v="P'an"/>
        <s v="Repina"/>
        <s v="Pugliesi"/>
        <s v="Blakey"/>
        <s v="Nucci"/>
        <s v="Higinbotham"/>
        <s v="Achebe"/>
        <s v="Dobie"/>
        <s v="Maccallum"/>
        <s v="Watkins"/>
        <s v="Mitchel"/>
        <s v="Ferdinand"/>
        <s v="Otitodilinna"/>
        <s v="Mamelu"/>
        <s v="Beneventi"/>
        <s v="Perrodin"/>
        <s v="Chinagorom"/>
        <s v="Napolitano"/>
        <s v="Edgar"/>
        <s v="Walker"/>
        <s v="Steele"/>
        <s v="Elkins"/>
        <s v="Toscano"/>
        <s v="Savage"/>
        <s v="Mordvinova"/>
        <s v="Kent"/>
        <s v="Cooper"/>
        <s v="Mazzi"/>
        <s v="Fisher"/>
        <s v="Summers"/>
        <s v="Brady"/>
        <s v="Nicholls"/>
        <s v="Golubov"/>
        <s v="Oldham"/>
        <s v="Kambinachi"/>
        <s v="Chinwemma"/>
        <s v="Olsen"/>
        <s v="Jen"/>
        <s v="Preston"/>
        <s v="Ozioma"/>
        <s v="Cody"/>
        <s v="Ponomarev"/>
        <s v="Milani"/>
        <s v="Tang"/>
        <s v="Romani"/>
        <s v="Davis"/>
        <s v="Onyemauchechukwu"/>
        <s v="Gell"/>
        <s v="Chiwetelu"/>
        <s v="Kirillova"/>
        <s v="Shaw"/>
        <s v="Okwudilichukwu"/>
        <s v="Onuoha"/>
        <s v="Muecke"/>
        <s v="Azubuike"/>
        <s v="Nnonso"/>
        <s v="Ashley"/>
        <s v="Ts'ui"/>
        <s v="Kenenna"/>
        <s v="Beluchi"/>
        <s v="Williamson"/>
        <s v="Bobrov"/>
        <s v="Pitts"/>
        <s v="Standish"/>
        <s v="Cartwright"/>
        <s v="Johnstone"/>
        <s v="Nikitina"/>
        <s v="McElroy"/>
        <s v="Shen"/>
        <s v="Archer"/>
        <s v="Otutodilinna"/>
        <s v="Denisov"/>
        <s v="Owens"/>
        <s v="P'eng"/>
        <s v="Verco"/>
        <s v="Bergamaschi"/>
        <s v="Outtrim"/>
        <s v="Hou"/>
        <s v="Galkin"/>
        <s v="Echezonachukwu"/>
        <s v="Munro"/>
        <s v="Ball"/>
        <s v="Virgo"/>
        <s v="Tao"/>
        <s v="Perez"/>
        <s v="Fraser"/>
        <s v="Alley"/>
        <s v="Hooper"/>
        <s v="Rice"/>
        <s v="Cox"/>
        <s v="Ikenna"/>
        <s v="Alexander"/>
        <s v="Piazza"/>
        <s v="Ni"/>
        <s v="Harker"/>
        <s v="Chiabuotu"/>
        <s v="Kuo"/>
        <s v="Gallagher"/>
        <s v="Zhirov"/>
        <s v="Lloyd"/>
        <s v="Palmer"/>
        <s v="Ch'eng"/>
        <s v="Avent"/>
        <s v="Trentini"/>
        <s v="Koehler"/>
        <s v="Okoli"/>
        <s v="Nwokezuike"/>
        <s v="Artemiev"/>
        <s v="Esposito"/>
        <s v="Abbie"/>
        <s v="Averyanov"/>
        <s v="Unaipon"/>
        <s v="Clamp"/>
        <s v="Lim"/>
        <s v="Wan"/>
        <s v="Pettit"/>
        <s v="Baresi"/>
        <s v="Newbery"/>
        <s v="Iheanacho"/>
        <s v="Landry"/>
        <s v="McGregor"/>
        <s v="Pirogov"/>
        <s v="Oguejiofor"/>
        <s v="Ugochukwu"/>
        <s v="Rohu"/>
        <s v="Cary"/>
        <s v="O'Loghlen"/>
        <s v="Quinn"/>
        <s v="Page"/>
        <s v="Stanley"/>
        <s v="Bednall"/>
        <s v="She"/>
        <s v="May"/>
        <s v="Seabrook"/>
        <s v="Herrera"/>
        <s v="Kincaid"/>
        <s v="Sleeman"/>
        <s v="Artemieva"/>
        <s v="Barwell"/>
        <s v="Wright"/>
        <s v="Moore"/>
        <s v="Sung"/>
        <s v="Mello"/>
        <s v="Mistry"/>
        <s v="Chukwukadibia"/>
        <s v="Zikoranachidimma"/>
        <s v="Oluchukwu"/>
        <s v="Rivera"/>
        <s v="Niu"/>
        <s v="Bennett"/>
        <s v="Wollstonecraft"/>
        <s v="Thomsen"/>
        <s v="Chinwendu"/>
        <s v="James"/>
        <s v="Lamb"/>
        <s v="Olejuru"/>
        <s v="Chiawuotu"/>
        <s v="Yeates"/>
        <s v="Thurgood"/>
        <s v="Knupp"/>
        <s v="Baryshnikov"/>
        <s v="Shephard"/>
        <s v="Avdeeva"/>
        <s v="Hsu"/>
        <s v="Buchanan"/>
        <s v="Yeh"/>
        <s v="Palazzi"/>
        <s v="Y?an"/>
        <s v="Schofield"/>
        <s v="Wall"/>
        <s v="Blackburn"/>
        <s v="Wickham"/>
        <s v="Bird"/>
        <s v="Brizendine"/>
        <s v="Ch'in"/>
        <s v="Yusupov"/>
        <s v="Jibunoh"/>
        <s v="Wilder"/>
        <s v="Nepean"/>
        <s v="McNess"/>
        <s v="Coles"/>
        <s v="Benson"/>
        <s v="Gilbert"/>
        <s v="Wilhelm"/>
        <s v="Sinclair"/>
        <s v="Buckner"/>
        <s v="Padovesi"/>
        <s v="Palerma"/>
        <s v="Pan"/>
        <s v="Kenniff"/>
        <s v="Spencer"/>
        <s v="Lees"/>
        <s v="David"/>
        <s v="Hsing"/>
      </sharedItems>
    </cacheField>
    <cacheField name="Credit Score" numFmtId="0">
      <sharedItems containsString="0" containsBlank="1" containsNumber="1" containsInteger="1" minValue="376" maxValue="850" count="355">
        <n v="619"/>
        <n v="608"/>
        <n v="502"/>
        <n v="699"/>
        <n v="850"/>
        <n v="645"/>
        <n v="822"/>
        <n v="376"/>
        <n v="501"/>
        <n v="684"/>
        <n v="528"/>
        <n v="497"/>
        <n v="476"/>
        <n v="549"/>
        <n v="635"/>
        <n v="616"/>
        <n v="653"/>
        <n v="587"/>
        <n v="726"/>
        <n v="732"/>
        <n v="636"/>
        <n v="510"/>
        <n v="669"/>
        <n v="846"/>
        <n v="577"/>
        <n v="756"/>
        <n v="571"/>
        <n v="574"/>
        <n v="411"/>
        <n v="591"/>
        <n v="533"/>
        <n v="553"/>
        <n v="520"/>
        <n v="722"/>
        <n v="475"/>
        <n v="490"/>
        <n v="804"/>
        <n v="582"/>
        <n v="472"/>
        <n v="465"/>
        <n v="556"/>
        <n v="834"/>
        <n v="660"/>
        <n v="776"/>
        <n v="829"/>
        <n v="637"/>
        <n v="550"/>
        <n v="698"/>
        <n v="585"/>
        <n v="788"/>
        <n v="655"/>
        <n v="601"/>
        <n v="656"/>
        <n v="725"/>
        <n v="511"/>
        <n v="614"/>
        <n v="742"/>
        <n v="687"/>
        <n v="555"/>
        <n v="603"/>
        <n v="751"/>
        <n v="581"/>
        <n v="735"/>
        <n v="661"/>
        <n v="675"/>
        <n v="738"/>
        <n v="813"/>
        <n v="657"/>
        <n v="604"/>
        <n v="519"/>
        <n v="664"/>
        <n v="678"/>
        <n v="757"/>
        <n v="416"/>
        <n v="665"/>
        <n v="777"/>
        <n v="543"/>
        <n v="506"/>
        <n v="493"/>
        <n v="652"/>
        <n v="750"/>
        <n v="729"/>
        <n v="646"/>
        <n v="647"/>
        <n v="808"/>
        <n v="524"/>
        <n v="769"/>
        <n v="730"/>
        <n v="515"/>
        <n v="773"/>
        <n v="814"/>
        <n v="710"/>
        <n v="413"/>
        <n v="623"/>
        <n v="670"/>
        <n v="622"/>
        <n v="785"/>
        <n v="605"/>
        <n v="479"/>
        <n v="685"/>
        <n v="538"/>
        <n v="562"/>
        <n v="721"/>
        <n v="628"/>
        <n v="668"/>
        <n v="828"/>
        <n v="674"/>
        <n v="625"/>
        <n v="432"/>
        <n v="770"/>
        <n v="758"/>
        <n v="795"/>
        <n v="686"/>
        <n v="789"/>
        <n v="589"/>
        <n v="461"/>
        <n v="584"/>
        <n v="579"/>
        <n v="663"/>
        <n v="682"/>
        <n v="793"/>
        <n v="691"/>
        <n v="485"/>
        <n v="650"/>
        <n v="754"/>
        <n v="535"/>
        <n v="716"/>
        <n v="539"/>
        <n v="706"/>
        <n v="586"/>
        <n v="631"/>
        <n v="717"/>
        <n v="800"/>
        <n v="683"/>
        <n v="704"/>
        <n v="615"/>
        <n v="667"/>
        <n v="484"/>
        <n v="480"/>
        <n v="578"/>
        <n v="512"/>
        <n v="606"/>
        <n v="597"/>
        <n v="778"/>
        <n v="514"/>
        <n v="525"/>
        <n v="715"/>
        <n v="580"/>
        <n v="807"/>
        <n v="521"/>
        <n v="759"/>
        <n v="516"/>
        <n v="711"/>
        <m/>
        <n v="618"/>
        <n v="643"/>
        <n v="671"/>
        <n v="689"/>
        <n v="620"/>
        <n v="676"/>
        <n v="695"/>
        <n v="592"/>
        <n v="567"/>
        <n v="694"/>
        <n v="547"/>
        <n v="594"/>
        <n v="673"/>
        <n v="610"/>
        <n v="767"/>
        <n v="763"/>
        <n v="712"/>
        <n v="703"/>
        <n v="662"/>
        <n v="659"/>
        <n v="523"/>
        <n v="772"/>
        <n v="545"/>
        <n v="634"/>
        <n v="739"/>
        <n v="771"/>
        <n v="681"/>
        <n v="544"/>
        <n v="696"/>
        <n v="766"/>
        <n v="727"/>
        <n v="693"/>
        <n v="557"/>
        <n v="531"/>
        <n v="498"/>
        <n v="651"/>
        <n v="791"/>
        <n v="733"/>
        <n v="811"/>
        <n v="707"/>
        <n v="714"/>
        <n v="782"/>
        <n v="775"/>
        <n v="799"/>
        <n v="602"/>
        <n v="744"/>
        <n v="588"/>
        <n v="747"/>
        <n v="583"/>
        <n v="627"/>
        <n v="731"/>
        <n v="629"/>
        <n v="438"/>
        <n v="642"/>
        <n v="806"/>
        <n v="474"/>
        <n v="559"/>
        <n v="429"/>
        <n v="680"/>
        <n v="749"/>
        <n v="734"/>
        <n v="644"/>
        <n v="626"/>
        <n v="649"/>
        <n v="805"/>
        <n v="718"/>
        <n v="840"/>
        <n v="630"/>
        <n v="654"/>
        <n v="762"/>
        <n v="568"/>
        <n v="613"/>
        <n v="522"/>
        <n v="737"/>
        <n v="648"/>
        <n v="443"/>
        <n v="640"/>
        <n v="540"/>
        <n v="460"/>
        <n v="593"/>
        <n v="801"/>
        <n v="611"/>
        <n v="802"/>
        <n v="745"/>
        <n v="572"/>
        <n v="483"/>
        <n v="690"/>
        <n v="492"/>
        <n v="709"/>
        <n v="705"/>
        <n v="560"/>
        <n v="752"/>
        <n v="701"/>
        <n v="537"/>
        <n v="487"/>
        <n v="596"/>
        <n v="702"/>
        <n v="486"/>
        <n v="724"/>
        <n v="548"/>
        <n v="464"/>
        <n v="790"/>
        <n v="534"/>
        <n v="748"/>
        <n v="494"/>
        <n v="590"/>
        <n v="468"/>
        <n v="509"/>
        <n v="818"/>
        <n v="816"/>
        <n v="536"/>
        <n v="753"/>
        <n v="774"/>
        <n v="621"/>
        <n v="569"/>
        <n v="658"/>
        <n v="798"/>
        <n v="641"/>
        <n v="542"/>
        <n v="692"/>
        <n v="639"/>
        <n v="765"/>
        <n v="570"/>
        <n v="638"/>
        <n v="599"/>
        <n v="632"/>
        <n v="779"/>
        <n v="527"/>
        <n v="564"/>
        <n v="833"/>
        <n v="504"/>
        <n v="842"/>
        <n v="508"/>
        <n v="417"/>
        <n v="598"/>
        <n v="741"/>
        <n v="607"/>
        <n v="761"/>
        <n v="848"/>
        <n v="546"/>
        <n v="439"/>
        <n v="755"/>
        <n v="760"/>
        <n v="526"/>
        <n v="713"/>
        <n v="700"/>
        <n v="666"/>
        <n v="566"/>
        <n v="495"/>
        <n v="688"/>
        <n v="612"/>
        <n v="477"/>
        <n v="427"/>
        <n v="839"/>
        <n v="819"/>
        <n v="720"/>
        <n v="459"/>
        <n v="503"/>
        <n v="624"/>
        <n v="529"/>
        <n v="563"/>
        <n v="482"/>
        <n v="796"/>
        <n v="445"/>
        <n v="746"/>
        <n v="786"/>
        <n v="554"/>
        <n v="672"/>
        <n v="787"/>
        <n v="499"/>
        <n v="844"/>
        <n v="450"/>
        <n v="815"/>
        <n v="838"/>
        <n v="803"/>
        <n v="736"/>
        <n v="633"/>
        <n v="600"/>
        <n v="679"/>
        <n v="517"/>
        <n v="792"/>
        <n v="743"/>
        <n v="488"/>
        <n v="421"/>
        <n v="841"/>
        <n v="708"/>
        <n v="507"/>
        <n v="505"/>
        <n v="456"/>
        <n v="435"/>
        <n v="561"/>
        <n v="518"/>
        <n v="565"/>
        <n v="728"/>
        <n v="784"/>
        <n v="552"/>
        <n v="609"/>
        <n v="764"/>
        <n v="697"/>
        <n v="723"/>
        <n v="551"/>
      </sharedItems>
    </cacheField>
    <cacheField name="Country" numFmtId="0">
      <sharedItems containsBlank="1" count="7">
        <s v="France"/>
        <s v="Spain"/>
        <s v="Germany"/>
        <s v="FR"/>
        <s v="ES"/>
        <s v="DE"/>
        <m/>
      </sharedItems>
    </cacheField>
    <cacheField name="Gender" numFmtId="0">
      <sharedItems containsBlank="1" count="6">
        <s v="Female"/>
        <s v="Male"/>
        <s v="NULL"/>
        <s v="M"/>
        <s v="F"/>
        <m/>
      </sharedItems>
    </cacheField>
    <cacheField name="Age" numFmtId="1">
      <sharedItems containsBlank="1" containsMixedTypes="1" containsNumber="1" containsInteger="1" minValue="2" maxValue="82" count="63">
        <n v="42"/>
        <n v="41"/>
        <n v="39"/>
        <n v="43"/>
        <n v="44"/>
        <n v="50"/>
        <n v="29"/>
        <n v="27"/>
        <n v="31"/>
        <n v="24"/>
        <n v="34"/>
        <n v="25"/>
        <n v="35"/>
        <n v="45"/>
        <n v="58"/>
        <n v="32"/>
        <s v="NULL"/>
        <n v="46"/>
        <n v="38"/>
        <n v="36"/>
        <n v="33"/>
        <n v="40"/>
        <n v="51"/>
        <n v="61"/>
        <n v="49"/>
        <n v="37"/>
        <n v="19"/>
        <n v="66"/>
        <n v="56"/>
        <n v="26"/>
        <n v="21"/>
        <n v="55"/>
        <n v="75"/>
        <n v="22"/>
        <n v="30"/>
        <n v="28"/>
        <n v="65"/>
        <n v="48"/>
        <n v="52"/>
        <n v="57"/>
        <n v="73"/>
        <n v="47"/>
        <n v="54"/>
        <n v="72"/>
        <n v="20"/>
        <n v="67"/>
        <n v="79"/>
        <n v="62"/>
        <n v="53"/>
        <n v="80"/>
        <n v="59"/>
        <n v="68"/>
        <n v="23"/>
        <n v="60"/>
        <n v="70"/>
        <n v="63"/>
        <n v="64"/>
        <n v="2"/>
        <n v="18"/>
        <n v="82"/>
        <n v="69"/>
        <n v="74"/>
        <m/>
      </sharedItems>
    </cacheField>
    <cacheField name="Tenure" numFmtId="0">
      <sharedItems containsString="0" containsBlank="1" containsNumber="1" containsInteger="1" minValue="0" maxValue="10" count="12">
        <n v="2"/>
        <n v="1"/>
        <n v="8"/>
        <n v="7"/>
        <n v="4"/>
        <n v="6"/>
        <n v="3"/>
        <n v="10"/>
        <n v="5"/>
        <n v="9"/>
        <n v="0"/>
        <m/>
      </sharedItems>
    </cacheField>
    <cacheField name="Balance" numFmtId="0">
      <sharedItems containsString="0" containsBlank="1" containsNumber="1" minValue="0" maxValue="213146.2" count="644">
        <n v="0"/>
        <n v="83807.86"/>
        <n v="159660.79999999999"/>
        <n v="125510.82"/>
        <n v="113755.78"/>
        <n v="115046.74"/>
        <n v="142051.07"/>
        <n v="134603.88"/>
        <n v="102016.72"/>
        <n v="143129.41"/>
        <n v="132602.88"/>
        <n v="136815.64000000001"/>
        <n v="141349.43"/>
        <n v="59697.17"/>
        <n v="85311.7"/>
        <n v="110112.54"/>
        <n v="134264.04"/>
        <n v="145260.23000000001"/>
        <n v="76548.600000000006"/>
        <n v="70349.48"/>
        <n v="122522.32"/>
        <n v="117419.35"/>
        <n v="131394.56"/>
        <n v="155931.10999999999"/>
        <n v="109421.13"/>
        <n v="112045.67"/>
        <n v="137843.79999999999"/>
        <n v="103391.38"/>
        <n v="103769.22"/>
        <n v="116363.37"/>
        <n v="146050.97"/>
        <n v="125561.97"/>
        <n v="98495.72"/>
        <n v="125211.92"/>
        <n v="127864.4"/>
        <n v="75888.2"/>
        <n v="40685.919999999998"/>
        <n v="136857"/>
        <n v="152328.88"/>
        <n v="56084.69"/>
        <n v="78707.16"/>
        <n v="109166.37"/>
        <n v="169831.46"/>
        <n v="101633.04"/>
        <n v="123180.01"/>
        <n v="150725.53"/>
        <n v="98373.26"/>
        <n v="133745.44"/>
        <n v="163607.18"/>
        <n v="157780.84"/>
        <n v="178718.19"/>
        <n v="77253.22"/>
        <n v="122189.66"/>
        <n v="96645.54"/>
        <n v="90307.62"/>
        <n v="121681.82"/>
        <n v="81623.67"/>
        <n v="118626.55"/>
        <n v="176273.95"/>
        <n v="102827.44"/>
        <n v="97086.399999999994"/>
        <n v="82674.149999999994"/>
        <n v="107073.27"/>
        <n v="88938.62"/>
        <n v="99806.85"/>
        <n v="150092.79999999999"/>
        <n v="92833.89"/>
        <n v="90536.81"/>
        <n v="108055.1"/>
        <n v="100238.35"/>
        <n v="106190.55"/>
        <n v="154475.54"/>
        <n v="132351.29"/>
        <n v="167864.4"/>
        <n v="107818.63"/>
        <n v="185173.81"/>
        <n v="129433.34"/>
        <n v="120193.42"/>
        <n v="126384.42"/>
        <n v="152603.45000000001"/>
        <n v="148507.24"/>
        <n v="101827.07"/>
        <n v="130862.43"/>
        <n v="122570.87"/>
        <n v="124828.46"/>
        <n v="144895.04999999999"/>
        <n v="63663.93"/>
        <n v="133463.1"/>
        <n v="213146.2"/>
        <n v="129490.36"/>
        <n v="137452.09"/>
        <n v="125851.93"/>
        <n v="40915.550000000003"/>
        <n v="113157.22"/>
        <n v="138296.94"/>
        <n v="106967.18"/>
        <n v="120681.63"/>
        <n v="127609.59"/>
        <n v="97259.25"/>
        <n v="123246.7"/>
        <n v="101060.25"/>
        <n v="108007.36"/>
        <n v="133702.89000000001"/>
        <n v="125189.75"/>
        <n v="113034.22"/>
        <n v="109013.23"/>
        <n v="57929.81"/>
        <n v="130114.39"/>
        <n v="95826.49"/>
        <n v="129608.57"/>
        <n v="169462.09"/>
        <n v="133868.21"/>
        <n v="190479.48"/>
        <n v="101993.12"/>
        <n v="161608.81"/>
        <n v="122311.21"/>
        <n v="162150.42000000001"/>
        <n v="99010.67"/>
        <n v="111388.18"/>
        <n v="56214.85"/>
        <n v="84327.77"/>
        <n v="93012.89"/>
        <n v="61710.44"/>
        <n v="174790.15"/>
        <n v="107720.64"/>
        <n v="96423.84"/>
        <n v="141040.01"/>
        <n v="105420.18"/>
        <n v="129022.06"/>
        <n v="176666.62"/>
        <n v="89763.839999999997"/>
        <n v="134954.53"/>
        <n v="106376.85"/>
        <n v="161814.64000000001"/>
        <n v="63095.01"/>
        <n v="118287.01"/>
        <n v="106854.21"/>
        <n v="49512.55"/>
        <n v="105799.32"/>
        <n v="114722.05"/>
        <n v="99564.22"/>
        <n v="170557.91"/>
        <n v="74596.149999999994"/>
        <n v="96888.39"/>
        <n v="130830.22"/>
        <n v="119714.25"/>
        <n v="113978.97"/>
        <n v="100160.75"/>
        <n v="116220.5"/>
        <n v="81173.83"/>
        <n v="116803.8"/>
        <n v="105961.68"/>
        <n v="117411.6"/>
        <n v="123497.58"/>
        <n v="152400.51"/>
        <n v="103097.85"/>
        <n v="126418.14"/>
        <n v="77846.899999999994"/>
        <n v="79731.91"/>
        <n v="37266.67"/>
        <n v="127992.25"/>
        <n v="54901.01"/>
        <n v="108748.08"/>
        <n v="99906.19"/>
        <n v="184686.41"/>
        <n v="110654.02"/>
        <n v="79019.8"/>
        <n v="99240.51"/>
        <n v="52436.2"/>
        <n v="100337.96"/>
        <n v="149297.19"/>
        <n v="145605.44"/>
        <n v="84026.86"/>
        <n v="138718.92000000001"/>
        <n v="118274.71"/>
        <n v="174185.98"/>
        <n v="113208.86"/>
        <n v="103907.28"/>
        <n v="119023.28"/>
        <n v="166297.89000000001"/>
        <n v="63227"/>
        <n v="94521.17"/>
        <n v="112822.26"/>
        <n v="135903.32999999999"/>
        <n v="125169.26"/>
        <n v="149117.31"/>
        <n v="132311.71"/>
        <n v="118082.89"/>
        <n v="119266.69"/>
        <n v="156847.29"/>
        <n v="137104.47"/>
        <n v="78398.69"/>
        <n v="63669.42"/>
        <n v="135296.32999999999"/>
        <n v="153804.44"/>
        <n v="147069.78"/>
        <n v="95741.75"/>
        <n v="145965.32999999999"/>
        <n v="141441.75"/>
        <n v="139290.41"/>
        <n v="144428.87"/>
        <n v="95441.27"/>
        <n v="144848.74"/>
        <n v="116244.14"/>
        <n v="146502.07"/>
        <n v="117028.6"/>
        <n v="112013.81"/>
        <n v="108269.37"/>
        <n v="182123.79"/>
        <n v="150923.74"/>
        <n v="165272.13"/>
        <n v="115301.31"/>
        <n v="129502.49"/>
        <n v="118342.26"/>
        <n v="106937.05"/>
        <n v="170331.37"/>
        <n v="114510.85"/>
        <n v="107594.11"/>
        <n v="81273.13"/>
        <n v="169399.6"/>
        <n v="187841.99"/>
        <n v="126776.3"/>
        <n v="126436.29"/>
        <n v="101960.74"/>
        <n v="150842.93"/>
        <n v="102535.57"/>
        <n v="99027.61"/>
        <n v="87271.41"/>
        <n v="102742.91"/>
        <n v="40105.51"/>
        <n v="152265.43"/>
        <n v="141947.67000000001"/>
        <n v="106307.91"/>
        <n v="107884.81"/>
        <n v="125013.72"/>
        <n v="58469.37"/>
        <n v="117231.63"/>
        <n v="152390.26"/>
        <n v="34013.629999999997"/>
        <n v="101583.11"/>
        <n v="77168.87"/>
        <n v="124695.72"/>
        <n v="105934.96"/>
        <n v="161525.96"/>
        <n v="147199.07"/>
        <n v="183102.29"/>
        <n v="127209"/>
        <n v="97378.54"/>
        <n v="136925.09"/>
        <n v="54503.55"/>
        <n v="155726.85"/>
        <n v="135842.41"/>
        <n v="63349.75"/>
        <n v="129499.42"/>
        <n v="70438.009999999995"/>
        <n v="141434.04"/>
        <n v="152958.29"/>
        <n v="138306.34"/>
        <n v="124328.84"/>
        <n v="181461.48"/>
        <n v="110368.03"/>
        <n v="89588.35"/>
        <n v="115924.89"/>
        <n v="111756.5"/>
        <n v="162923.85"/>
        <n v="124576.65"/>
        <n v="80793.58"/>
        <n v="71340.09"/>
        <n v="99282.63"/>
        <n v="137946.39000000001"/>
        <n v="127892.57"/>
        <n v="101084.36"/>
        <n v="114754.08"/>
        <n v="99286.98"/>
        <n v="79871.02"/>
        <n v="104088.59"/>
        <n v="168190.33"/>
        <n v="85679.25"/>
        <n v="121551.58"/>
        <n v="122220.19"/>
        <n v="116528.15"/>
        <n v="77780.289999999994"/>
        <n v="125832.2"/>
        <n v="68065.8"/>
        <n v="127299.34"/>
        <n v="174937.64"/>
        <n v="110071.1"/>
        <n v="139432.37"/>
        <n v="127357.75999999999"/>
        <n v="95556.31"/>
        <n v="111681.98"/>
        <n v="108738.71"/>
        <n v="133950.37"/>
        <n v="89968.69"/>
        <n v="130878.75"/>
        <n v="134169.62"/>
        <n v="149762.07999999999"/>
        <n v="93844.69"/>
        <n v="141078.37"/>
        <n v="117992.59"/>
        <n v="100812.33"/>
        <n v="80262.600000000006"/>
        <n v="156478.62"/>
        <n v="115217.99"/>
        <n v="155470.54999999999"/>
        <n v="135096.76999999999"/>
        <n v="180075.22"/>
        <n v="97541.24"/>
        <n v="156067.04999999999"/>
        <n v="81550.94"/>
        <n v="170061.92"/>
        <n v="92310.54"/>
        <n v="169089.38"/>
        <n v="80613.929999999993"/>
        <n v="121581.56"/>
        <n v="85891.55"/>
        <n v="77637.350000000006"/>
        <n v="116927.89"/>
        <n v="137326.65"/>
        <n v="67238.98"/>
        <n v="86569.76"/>
        <n v="133598.39999999999"/>
        <n v="136188.78"/>
        <n v="120092.52"/>
        <n v="101238.24"/>
        <n v="89685.92"/>
        <n v="211774.31"/>
        <n v="131317.48000000001"/>
        <n v="93722.73"/>
        <n v="101160.99"/>
        <n v="120320.54"/>
        <n v="152827.99"/>
        <n v="64097.75"/>
        <n v="119035.35"/>
        <n v="135219.57"/>
        <n v="93694.42"/>
        <n v="59408.63"/>
        <n v="114354.95"/>
        <n v="128173.9"/>
        <n v="114931.35"/>
        <n v="111071.36"/>
        <n v="151226.18"/>
        <n v="64740.12"/>
        <n v="169312.13"/>
        <n v="112652.08"/>
        <n v="143964.35999999999"/>
        <n v="122451.46"/>
        <n v="65253.07"/>
        <n v="106901.94"/>
        <n v="128509.63"/>
        <n v="129834.67"/>
        <n v="154962.99"/>
        <n v="138241.9"/>
        <n v="91536.93"/>
        <n v="105204.01"/>
        <n v="152968.73000000001"/>
        <n v="158261.68"/>
        <n v="121021.05"/>
        <n v="137715.66"/>
        <n v="121192.22"/>
        <n v="100486.18"/>
        <n v="92566.53"/>
        <n v="110929.96"/>
        <n v="138901.60999999999"/>
        <n v="123217.66"/>
        <n v="108431.87"/>
        <n v="72392.41"/>
        <n v="119741.77"/>
        <n v="100946.71"/>
        <n v="170491.84"/>
        <n v="157296.01999999999"/>
        <n v="144606.22"/>
        <n v="134811.29999999999"/>
        <n v="115897.12"/>
        <n v="82034"/>
        <n v="174318.13"/>
        <n v="114206.84"/>
        <n v="111574.41"/>
        <n v="162448.69"/>
        <n v="148249.54"/>
        <n v="123709.46"/>
        <n v="150525.79999999999"/>
        <n v="111018.98"/>
        <n v="129755.99"/>
        <n v="129555.7"/>
        <n v="87202.38"/>
        <n v="146133.39000000001"/>
        <n v="170184.99"/>
        <n v="140745.32999999999"/>
        <n v="139070.51"/>
        <n v="114193.24"/>
        <n v="167878.5"/>
        <n v="141616.54999999999"/>
        <n v="145747.67000000001"/>
        <n v="129120.64"/>
        <n v="110349.82"/>
        <n v="141325.56"/>
        <n v="78653.84"/>
        <n v="142253.65"/>
        <n v="115988.86"/>
        <n v="75592.429999999993"/>
        <n v="164113.04"/>
        <n v="67996.23"/>
        <n v="138778.15"/>
        <n v="147832.15"/>
        <n v="135438.39999999999"/>
        <n v="116060.08"/>
        <n v="112564.62"/>
        <n v="125406.58"/>
        <n v="135134.99"/>
        <n v="133102.92000000001"/>
        <n v="42157.08"/>
        <n v="82259.289999999994"/>
        <n v="150461.07"/>
        <n v="133994.51999999999"/>
        <n v="164870.81"/>
        <n v="121702.73"/>
        <n v="193858.2"/>
        <n v="131039.97"/>
        <n v="113829.45"/>
        <n v="81877.38"/>
        <n v="116326.07"/>
        <n v="127070.73"/>
        <n v="122549.64"/>
        <n v="176099.13"/>
        <n v="122388.38"/>
        <n v="118879.35"/>
        <n v="88736.44"/>
        <n v="102703.62"/>
        <n v="97318.25"/>
        <n v="128468.69"/>
        <n v="133432.59"/>
        <n v="141782.57"/>
        <n v="135125.28"/>
        <n v="178820.91"/>
        <n v="112212.14"/>
        <n v="126674.81"/>
        <n v="136294.97"/>
        <n v="66392.639999999999"/>
        <n v="122552.34"/>
        <n v="76408.850000000006"/>
        <n v="145071.24"/>
        <n v="109730.22"/>
        <n v="64119.38"/>
        <n v="106138.33"/>
        <n v="181656.51"/>
        <n v="95128.86"/>
        <n v="126615.94"/>
        <n v="76190.48"/>
        <n v="168286.81"/>
        <n v="88109.81"/>
        <n v="123971.51"/>
        <n v="148116.48000000001"/>
        <n v="116269.01"/>
        <n v="120599.21"/>
        <n v="144260.5"/>
        <n v="86605.5"/>
        <n v="58629.97"/>
        <n v="209767.31"/>
        <n v="129634.25"/>
        <n v="169824.46"/>
        <n v="97530.25"/>
        <n v="145988.65"/>
        <n v="137494.28"/>
        <n v="147360"/>
        <n v="125167.02"/>
        <n v="121152.05"/>
        <n v="128981.07"/>
        <n v="151858.98000000001"/>
        <n v="114628.4"/>
        <n v="95059.02"/>
        <n v="128736.39"/>
        <n v="156325.38"/>
        <n v="105405.97"/>
        <n v="88915.37"/>
        <n v="160980.03"/>
        <n v="177619.71"/>
        <n v="62276.99"/>
        <n v="127559.97"/>
        <n v="95523.16"/>
        <n v="107749.03"/>
        <n v="110777.26"/>
        <n v="166733.92000000001"/>
        <n v="157120.85999999999"/>
        <n v="127160.78"/>
        <n v="156091.97"/>
        <n v="98668.18"/>
        <n v="134022.06"/>
        <n v="124151.09"/>
        <n v="77253.5"/>
        <n v="114292.48"/>
        <n v="140080.32000000001"/>
        <n v="135277.96"/>
        <n v="115920.62"/>
        <n v="119782.72"/>
        <n v="114715.71"/>
        <n v="129748.54"/>
        <n v="129722.57"/>
        <n v="139180.20000000001"/>
        <n v="113599.74"/>
        <n v="134944"/>
        <n v="116922.25"/>
        <n v="118945.09"/>
        <n v="119182.73"/>
        <n v="71264.02"/>
        <n v="116313.57"/>
        <n v="92140.15"/>
        <n v="177640.09"/>
        <n v="167997.6"/>
        <n v="82275.350000000006"/>
        <n v="111962.99"/>
        <n v="131736.88"/>
        <n v="108239.11"/>
        <n v="98444.19"/>
        <n v="114540.38"/>
        <n v="187530.66"/>
        <n v="133636.16"/>
        <n v="84745.03"/>
        <n v="120599.38"/>
        <n v="127771.35"/>
        <n v="167772.96"/>
        <n v="95845.6"/>
        <n v="134714.70000000001"/>
        <n v="122384.22"/>
        <n v="157993.15"/>
        <n v="123331.36"/>
        <n v="75263.16"/>
        <n v="137824.03"/>
        <n v="132578.92000000001"/>
        <n v="156021.31"/>
        <n v="137453.43"/>
        <n v="164284.72"/>
        <n v="112373.49"/>
        <n v="154333.82"/>
        <n v="111432.77"/>
        <n v="137390.10999999999"/>
        <n v="111642.08"/>
        <n v="83543.37"/>
        <n v="145338.76"/>
        <n v="186796.37"/>
        <n v="58641.43"/>
        <n v="137148.68"/>
        <n v="80001.23"/>
        <n v="86402.52"/>
        <n v="122874.74"/>
        <n v="97544.29"/>
        <n v="170826.55"/>
        <n v="97133.92"/>
        <n v="153895.65"/>
        <n v="134956.01999999999"/>
        <n v="143637.57999999999"/>
        <n v="147506.25"/>
        <n v="190227.46"/>
        <n v="172448.77"/>
        <n v="113980.21"/>
        <n v="76968.12"/>
        <n v="88293.13"/>
        <n v="170833.46"/>
        <n v="108122.39"/>
        <n v="129818.39"/>
        <n v="163943.89000000001"/>
        <n v="101430.3"/>
        <n v="117301.66"/>
        <n v="173340.83"/>
        <n v="134348.57"/>
        <n v="105525.65"/>
        <n v="106192.1"/>
        <n v="45144.43"/>
        <n v="92113.61"/>
        <n v="128366.44"/>
        <n v="106545.53"/>
        <n v="145618.37"/>
        <n v="141541.25"/>
        <n v="57017.06"/>
        <n v="125884.95"/>
        <n v="61825.5"/>
        <n v="102967.41"/>
        <n v="171770.55"/>
        <n v="93051.64"/>
        <n v="161064.64000000001"/>
        <n v="90612.34"/>
        <n v="145105.64000000001"/>
        <n v="174912.72"/>
        <n v="104947.72"/>
        <n v="135213.71"/>
        <n v="116229.85"/>
        <n v="111201.41"/>
        <n v="131899"/>
        <n v="124525.52"/>
        <n v="47134.75"/>
        <n v="138657.07999999999"/>
        <n v="70302.48"/>
        <n v="101609.01"/>
        <n v="130170.82"/>
        <n v="133802.29"/>
        <n v="106234.02"/>
        <n v="132628.98000000001"/>
        <n v="103522.75"/>
        <n v="192390.52"/>
        <n v="109922.61"/>
        <n v="128605.32"/>
        <n v="68598.559999999998"/>
        <n v="106518.52"/>
        <n v="121326.42"/>
        <n v="67226.37"/>
        <n v="82931.850000000006"/>
        <n v="118590.41"/>
        <n v="145981.87"/>
        <n v="73309.38"/>
        <n v="130796.33"/>
        <n v="151607.56"/>
        <n v="111577.01"/>
        <n v="107042.74"/>
        <n v="156371.60999999999"/>
        <n v="129605.99"/>
        <n v="132576.25"/>
        <n v="129101.3"/>
        <n v="108822.39999999999"/>
        <n v="137948.51"/>
        <n v="100433.8"/>
        <n v="96134.11"/>
        <n v="115888.04"/>
        <n v="124626.07"/>
        <n v="139810.34"/>
        <n v="84496.71"/>
        <n v="116854.71"/>
        <n v="138333.03"/>
        <n v="78992.75"/>
        <n v="97257.41"/>
        <n v="122453.37"/>
        <n v="112940.07"/>
        <n v="132558.26"/>
        <n v="133297.24"/>
        <n v="197041.8"/>
        <n v="71497.789999999994"/>
        <n v="128100.28"/>
        <n v="124532.78"/>
        <n v="82293.820000000007"/>
        <n v="142120.91"/>
        <n v="151839.26"/>
        <n v="149620.88"/>
        <n v="168197.66"/>
        <n v="93147"/>
        <m/>
      </sharedItems>
    </cacheField>
    <cacheField name="NumOfProducts" numFmtId="0">
      <sharedItems containsString="0" containsBlank="1" containsNumber="1" containsInteger="1" minValue="1" maxValue="4" count="5">
        <n v="1"/>
        <n v="3"/>
        <n v="2"/>
        <n v="4"/>
        <m/>
      </sharedItems>
    </cacheField>
    <cacheField name="HasCrCard?" numFmtId="0">
      <sharedItems containsString="0" containsBlank="1" containsNumber="1" containsInteger="1" minValue="0" maxValue="1" count="3">
        <n v="1"/>
        <n v="0"/>
        <m/>
      </sharedItems>
    </cacheField>
    <cacheField name="IsActiveMember" numFmtId="0">
      <sharedItems containsString="0" containsBlank="1" containsNumber="1" containsInteger="1" minValue="0" maxValue="1" count="3">
        <n v="1"/>
        <n v="0"/>
        <m/>
      </sharedItems>
    </cacheField>
    <cacheField name="Estimated Salary" numFmtId="0">
      <sharedItems containsBlank="1" containsMixedTypes="1" containsNumber="1" minValue="371.05" maxValue="199725.39" count="991">
        <n v="101348.88"/>
        <n v="112542.58"/>
        <n v="113931.57"/>
        <n v="93826.63"/>
        <n v="79084.100000000006"/>
        <n v="149756.71"/>
        <n v="10062.799999999999"/>
        <n v="119346.88"/>
        <n v="74940.5"/>
        <n v="71725.73"/>
        <n v="80181.119999999995"/>
        <n v="76390.009999999995"/>
        <n v="26260.98"/>
        <n v="190857.79"/>
        <n v="65951.649999999994"/>
        <n v="64327.26"/>
        <n v="5097.67"/>
        <n v="14406.41"/>
        <n v="158684.81"/>
        <n v="54724.03"/>
        <n v="170886.17"/>
        <m/>
        <n v="118913.53"/>
        <n v="8487.75"/>
        <n v="187616.16"/>
        <n v="124508.29"/>
        <n v="170041.95"/>
        <n v="38433.35"/>
        <n v="100187.43"/>
        <n v="53483.21"/>
        <n v="140469.38"/>
        <n v="156731.91"/>
        <n v="81898.81"/>
        <n v="34410.550000000003"/>
        <n v="142033.07"/>
        <n v="27822.99"/>
        <n v="114066.77"/>
        <n v="98453.45"/>
        <n v="40812.9"/>
        <n v="178074.04"/>
        <n v="70154.22"/>
        <n v="181297.65"/>
        <n v="94153.83"/>
        <n v="194365.76"/>
        <n v="158338.39000000001"/>
        <n v="126517.46"/>
        <n v="119708.21"/>
        <n v="117622.8"/>
        <n v="90878.13"/>
        <n v="194099.12"/>
        <n v="198059.16"/>
        <n v="86424.57"/>
        <n v="116978.19"/>
        <n v="164040.94"/>
        <n v="40014.76"/>
        <n v="113410.49"/>
        <n v="87107.57"/>
        <n v="45613.75"/>
        <n v="1643.11"/>
        <n v="46775.28"/>
        <n v="84509.57"/>
        <n v="126494.82"/>
        <n v="178798.13"/>
        <n v="99398.36"/>
        <n v="92840.67"/>
        <n v="27758.36"/>
        <n v="110431.51"/>
        <n v="196673.28"/>
        <n v="113656.85"/>
        <n v="18203"/>
        <n v="28373.86"/>
        <n v="33953.870000000003"/>
        <n v="44203.55"/>
        <n v="58426.81"/>
        <n v="145562.4"/>
        <n v="22388"/>
        <n v="139161.64000000001"/>
        <n v="148210.64000000001"/>
        <n v="194239.63"/>
        <n v="98301.61"/>
        <n v="171413.66"/>
        <n v="136458.19"/>
        <n v="26019.59"/>
        <n v="159235.29"/>
        <n v="1907.66"/>
        <n v="114675.75"/>
        <n v="128643.35"/>
        <n v="151869.35"/>
        <n v="93251.42"/>
        <n v="156791.35999999999"/>
        <n v="174205.22"/>
        <n v="147132.46"/>
        <n v="109614.57"/>
        <n v="172290.61"/>
        <n v="85982.47"/>
        <n v="121277.78"/>
        <n v="64595.25"/>
        <n v="197276.13"/>
        <n v="99645.04"/>
        <n v="6534.18"/>
        <n v="161848.03"/>
        <n v="167162.43"/>
        <n v="41970.720000000001"/>
        <n v="60536.56"/>
        <n v="177655.67999999999"/>
        <n v="30984.59"/>
        <n v="10054.530000000001"/>
        <n v="36976.519999999997"/>
        <n v="71862.789999999994"/>
        <n v="99449.86"/>
        <n v="63082.879999999997"/>
        <n v="27231.26"/>
        <n v="86797.41"/>
        <n v="22994.32"/>
        <n v="101300.94"/>
        <n v="74169.13"/>
        <n v="115638.29"/>
        <n v="31766.3"/>
        <n v="199725.39"/>
        <n v="120834.48"/>
        <n v="38131.769999999997"/>
        <n v="100130.95"/>
        <n v="141069.88"/>
        <n v="198129.36"/>
        <n v="183646.41"/>
        <n v="110265.24"/>
        <n v="8636.0499999999993"/>
        <n v="46824.08"/>
        <n v="171378.77"/>
        <n v="167256.35"/>
        <n v="124226.16"/>
        <n v="114935.21"/>
        <n v="35608.879999999997"/>
        <n v="16459.37"/>
        <n v="124411.08"/>
        <n v="34941.230000000003"/>
        <n v="167784.28"/>
        <n v="93165.34"/>
        <n v="75161.25"/>
        <n v="8590.83"/>
        <n v="189543.9"/>
        <n v="180427.24"/>
        <n v="193318.33"/>
        <n v="159123.82"/>
        <n v="126213.84"/>
        <n v="54141.5"/>
        <n v="141075.51"/>
        <n v="24495.03"/>
        <n v="74836.34"/>
        <n v="878.87"/>
        <n v="89520.75"/>
        <n v="149892.79"/>
        <n v="180800.42"/>
        <n v="98646.22"/>
        <n v="109041.53"/>
        <n v="17941.16"/>
        <n v="82996.47"/>
        <n v="92067.35"/>
        <n v="104719.66"/>
        <n v="112687.57"/>
        <n v="84699.56"/>
        <n v="83473.820000000007"/>
        <n v="47125.11"/>
        <n v="106977.8"/>
        <n v="55582.54"/>
        <n v="139874.43"/>
        <n v="162503.48000000001"/>
        <n v="196499.96"/>
        <n v="40721.24"/>
        <n v="53134.3"/>
        <n v="164017.89000000001"/>
        <n v="155996.96"/>
        <n v="5472.7"/>
        <n v="112187.11"/>
        <n v="146457.82999999999"/>
        <n v="27286.1"/>
        <n v="130553.47"/>
        <n v="179351.89"/>
        <n v="94774.12"/>
        <n v="8080.85"/>
        <n v="19482.5"/>
        <n v="48071.61"/>
        <n v="174531.27"/>
        <n v="55470.78"/>
        <n v="8546.8700000000008"/>
        <n v="95857.18"/>
        <n v="194945.8"/>
        <n v="131521.72"/>
        <n v="196108.51"/>
        <n v="148564.76"/>
        <n v="92982.61"/>
        <n v="17675.36"/>
        <n v="114996.43"/>
        <n v="86957.42"/>
        <n v="128077.8"/>
        <n v="600.36"/>
        <n v="43001.46"/>
        <n v="158591.12"/>
        <n v="47847.19"/>
        <n v="10488.44"/>
        <n v="5978.2"/>
        <n v="121409.06"/>
        <n v="146145.93"/>
        <n v="14374.86"/>
        <n v="94670.77"/>
        <n v="179670.31"/>
        <n v="199304.74"/>
        <n v="151954.39000000001"/>
        <n v="142513.5"/>
        <n v="158264.62"/>
        <n v="169381.9"/>
        <n v="169915.02"/>
        <n v="88852.47"/>
        <n v="40645.81"/>
        <s v="NULL"/>
        <n v="157959.01999999999"/>
        <n v="133007.34"/>
        <n v="176576.62"/>
        <n v="34888.04"/>
        <n v="28737.71"/>
        <n v="98178.57"/>
        <n v="125010.24000000001"/>
        <n v="167984.61"/>
        <n v="4861.72"/>
        <n v="108872.45"/>
        <n v="198252.88"/>
        <n v="26960.31"/>
        <n v="85746.52"/>
        <n v="77206.25"/>
        <n v="61048.53"/>
        <n v="111981.19"/>
        <n v="62232.6"/>
        <n v="156105.03"/>
        <n v="150135.38"/>
        <n v="93146.11"/>
        <n v="33462.94"/>
        <n v="144375"/>
        <n v="55803.96"/>
        <n v="89048.46"/>
        <n v="162812.16"/>
        <n v="136259.65"/>
        <n v="124052.97"/>
        <n v="74158.8"/>
        <n v="45071.09"/>
        <n v="62030.06"/>
        <n v="131953.23000000001"/>
        <n v="79414"/>
        <n v="199638.56"/>
        <n v="157577.29"/>
        <n v="134420.75"/>
        <n v="99805.99"/>
        <n v="97932.68"/>
        <n v="170968.99"/>
        <n v="57558.95"/>
        <n v="176713.47"/>
        <n v="34283.230000000003"/>
        <n v="198637.34"/>
        <n v="156917.12"/>
        <n v="50457.2"/>
        <n v="140075.54999999999"/>
        <n v="65323.11"/>
        <n v="64323.24"/>
        <n v="14956.44"/>
        <n v="111879.21"/>
        <n v="18606.23"/>
        <n v="123137.01"/>
        <n v="148528.24"/>
        <n v="13898.31"/>
        <n v="81259.25"/>
        <n v="161051.75"/>
        <n v="191599.67"/>
        <n v="48559.19"/>
        <n v="186339.74"/>
        <n v="33159.370000000003"/>
        <n v="93883.53"/>
        <n v="110899.3"/>
        <n v="11199.04"/>
        <n v="189992.97"/>
        <n v="164255.69"/>
        <n v="152167.79"/>
        <n v="33949.67"/>
        <n v="68143.929999999993"/>
        <n v="47251.79"/>
        <n v="25885.72"/>
        <n v="192633.85"/>
        <n v="34577.360000000001"/>
        <n v="161229.84"/>
        <n v="100816.29"/>
        <n v="181694.44"/>
        <n v="79078.91"/>
        <n v="137316.32"/>
        <n v="194926.86"/>
        <n v="51285.49"/>
        <n v="150401.53"/>
        <n v="112491.96"/>
        <n v="73656.38"/>
        <n v="106636.89"/>
        <n v="155853.51999999999"/>
        <n v="162599.51"/>
        <n v="103737.82"/>
        <n v="160990.26999999999"/>
        <n v="15462.84"/>
        <n v="10334.049999999999"/>
        <n v="190686.16"/>
        <n v="94440.45"/>
        <n v="28257.63"/>
        <n v="170034.95"/>
        <n v="31824.29"/>
        <n v="127166.49"/>
        <n v="44937.01"/>
        <n v="188603.07"/>
        <n v="145111.37"/>
        <n v="171463.83"/>
        <n v="182822.5"/>
        <n v="87213.33"/>
        <n v="57175.32"/>
        <n v="120540.83"/>
        <n v="28714.34"/>
        <n v="85426.28"/>
        <n v="46170.75"/>
        <n v="64448.36"/>
        <n v="16278.97"/>
        <n v="182855.42"/>
        <n v="50404.72"/>
        <n v="107640.25"/>
        <n v="134132.65"/>
        <n v="103480.69"/>
        <n v="108761.05"/>
        <n v="179012.3"/>
        <n v="95145.14"/>
        <n v="72143.44"/>
        <n v="19162.89"/>
        <n v="144680.18"/>
        <n v="177772.03"/>
        <n v="5597.94"/>
        <n v="116828.51"/>
        <n v="174652.51"/>
        <n v="2010.98"/>
        <n v="14109.85"/>
        <n v="43527.4"/>
        <n v="86099.23"/>
        <n v="161574.19"/>
        <n v="38970.14"/>
        <n v="127587.22"/>
        <n v="30380.12"/>
        <n v="90908.95"/>
        <n v="138275.01"/>
        <n v="32171.79"/>
        <n v="126143.23"/>
        <n v="129892.93"/>
        <n v="102416.84"/>
        <n v="18719.669999999998"/>
        <n v="61936.22"/>
        <n v="78358.94"/>
        <n v="147224.26999999999"/>
        <n v="160979.66"/>
        <n v="132298.49"/>
        <n v="174248.52"/>
        <n v="123547.28"/>
        <n v="32790.019999999997"/>
        <n v="181543.67"/>
        <n v="2319.96"/>
        <n v="189543.19"/>
        <n v="10940.4"/>
        <n v="199493.38"/>
        <n v="188193.25"/>
        <n v="172572.64"/>
        <n v="189339.6"/>
        <n v="53512.160000000003"/>
        <n v="34004.44"/>
        <n v="10598.29"/>
        <n v="113428.77"/>
        <n v="183487.98"/>
        <n v="187658.09"/>
        <n v="172459.39"/>
        <n v="21016"/>
        <n v="122381.02"/>
        <n v="128123.66"/>
        <n v="19570.63"/>
        <n v="188150.6"/>
        <n v="111020.24"/>
        <n v="123775.15"/>
        <n v="146700.22"/>
        <n v="145251.35"/>
        <n v="82463.69"/>
        <n v="15928.49"/>
        <n v="45886.33"/>
        <n v="186489.95"/>
        <n v="162922.65"/>
        <n v="9262.77"/>
        <n v="84932.4"/>
        <n v="71557.119999999995"/>
        <n v="77405.95"/>
        <n v="417.41"/>
        <n v="71405.17"/>
        <n v="153400.24"/>
        <n v="371.05"/>
        <n v="67789.990000000005"/>
        <n v="145894.9"/>
        <n v="183840.51"/>
        <n v="108887.44"/>
        <n v="154071.26999999999"/>
        <n v="179291.85"/>
        <n v="56937.43"/>
        <n v="112239.03"/>
        <n v="45909.87"/>
        <n v="173779.25"/>
        <n v="125696.26"/>
        <n v="159585.60999999999"/>
        <n v="106761.47"/>
        <n v="129590.18"/>
        <n v="80006.649999999994"/>
        <n v="140451.51999999999"/>
        <n v="187929.43"/>
        <n v="167155.35999999999"/>
        <n v="191420.71"/>
        <n v="11384.45"/>
        <n v="94898.1"/>
        <n v="106781.59"/>
        <n v="159508.51999999999"/>
        <n v="93524.19"/>
        <n v="87168.46"/>
        <n v="8128.32"/>
        <n v="125518.32"/>
        <n v="48963.59"/>
        <n v="98368.24"/>
        <n v="148584.60999999999"/>
        <n v="27474.81"/>
        <n v="76192.210000000006"/>
        <n v="134600.94"/>
        <n v="72467.990000000005"/>
        <n v="199645.45"/>
        <n v="42749.85"/>
        <n v="136050.44"/>
        <n v="73564.44"/>
        <n v="85578.63"/>
        <n v="129826.89"/>
        <n v="119666"/>
        <n v="68052.08"/>
        <n v="164104.74"/>
        <n v="80190.36"/>
        <n v="84126.75"/>
        <n v="70179"/>
        <n v="118024.1"/>
        <n v="145704.19"/>
        <n v="183049.41"/>
        <n v="120906.83"/>
        <n v="100433.83"/>
        <n v="138777"/>
        <n v="124694.99"/>
        <n v="40084.32"/>
        <n v="119232.33"/>
        <n v="43921.36"/>
        <n v="62222.81"/>
        <n v="56577"/>
        <n v="164253.35"/>
        <n v="7666.73"/>
        <n v="68487.509999999995"/>
        <n v="199273.98"/>
        <n v="186062.36"/>
        <n v="195711.16"/>
        <n v="36692.17"/>
        <n v="106920.57"/>
        <n v="48725.68"/>
        <n v="167036.94"/>
        <n v="68777.259999999995"/>
        <n v="18924.919999999998"/>
        <n v="71905.77"/>
        <n v="64833.279999999999"/>
        <n v="184843.77"/>
        <n v="176730.02"/>
        <n v="20629.400000000001"/>
        <n v="28415.360000000001"/>
        <n v="77231.27"/>
        <n v="102750.7"/>
        <n v="34580.800000000003"/>
        <n v="183598.77"/>
        <n v="147358.26999999999"/>
        <n v="108469.2"/>
        <n v="20612.82"/>
        <n v="181196.76"/>
        <n v="160249.1"/>
        <n v="110783.28"/>
        <n v="144995.32999999999"/>
        <n v="150227.85"/>
        <n v="53718.28"/>
        <n v="75248.3"/>
        <n v="14353.43"/>
        <n v="130486.57"/>
        <n v="100127.71"/>
        <n v="196356.17"/>
        <n v="9983.8799999999992"/>
        <n v="118974.77"/>
        <n v="194998.34"/>
        <n v="134901.34"/>
        <n v="72924.56"/>
        <n v="101057.95"/>
        <n v="142838.64000000001"/>
        <n v="127059.04"/>
        <n v="116503.92"/>
        <n v="54405.79"/>
        <n v="88721.84"/>
        <n v="74135.48"/>
        <n v="111346.22"/>
        <n v="194902.16"/>
        <n v="31474.27"/>
        <n v="21198.39"/>
        <n v="186976.6"/>
        <n v="117202.19"/>
        <n v="143739.29"/>
        <n v="161811.23000000001"/>
        <n v="98090.91"/>
        <n v="71095.41"/>
        <n v="13107.24"/>
        <n v="67110.59"/>
        <n v="88225.02"/>
        <n v="62256.87"/>
        <n v="135925.72"/>
        <n v="177815.87"/>
        <n v="126471.13"/>
        <n v="188574.12"/>
        <n v="119175.45"/>
        <n v="139093.73000000001"/>
        <n v="115916.55"/>
        <n v="96463.25"/>
        <n v="112349.51"/>
        <n v="165303.79"/>
        <n v="166031.07999999999"/>
        <n v="38411.79"/>
        <n v="77783.350000000006"/>
        <n v="29871.79"/>
        <n v="59747.63"/>
        <n v="79919.13"/>
        <n v="76773.53"/>
        <n v="54018.93"/>
        <n v="70649.64"/>
        <n v="59093.39"/>
        <n v="127569.8"/>
        <n v="18260.98"/>
        <n v="73275.960000000006"/>
        <n v="136129.49"/>
        <n v="153237.59"/>
        <n v="106841.12"/>
        <n v="109078.35"/>
        <n v="87822.14"/>
        <n v="126644.98"/>
        <n v="47414.15"/>
        <n v="41879.99"/>
        <n v="75808.100000000006"/>
        <n v="47911.03"/>
        <n v="28737.78"/>
        <n v="2079.1999999999998"/>
        <n v="121562.33"/>
        <n v="55003.79"/>
        <n v="193131.42"/>
        <n v="191932.27"/>
        <n v="159418.1"/>
        <n v="191468.78"/>
        <n v="38913.68"/>
        <n v="705.18"/>
        <n v="138490.03"/>
        <n v="82970.69"/>
        <n v="76744.72"/>
        <n v="71244.59"/>
        <n v="12182.15"/>
        <n v="141210.5"/>
        <n v="191763.07"/>
        <n v="37938.74"/>
        <n v="74890.58"/>
        <n v="166698.18"/>
        <n v="62678.53"/>
        <n v="67740.08"/>
        <n v="161519.76999999999"/>
        <n v="159835.78"/>
        <n v="30876.84"/>
        <n v="14858.1"/>
        <n v="75685.97"/>
        <n v="144183.1"/>
        <n v="65170.66"/>
        <n v="82526.92"/>
        <n v="169161.46"/>
        <n v="109291.39"/>
        <n v="6057.81"/>
        <n v="77077.14"/>
        <n v="54954.51"/>
        <n v="179614.8"/>
        <n v="35588.07"/>
        <n v="117356.14"/>
        <n v="160696.72"/>
        <n v="147278.43"/>
        <n v="56594.36"/>
        <n v="1299.75"/>
        <n v="25095.03"/>
        <n v="146326.45000000001"/>
        <n v="38296.21"/>
        <n v="164061.6"/>
        <n v="107811.28"/>
        <n v="30838.51"/>
        <n v="9221.7800000000007"/>
        <n v="33738.269999999997"/>
        <n v="110916.15"/>
        <n v="169654.57"/>
        <n v="69829.399999999994"/>
        <n v="54926.51"/>
        <n v="94728.49"/>
        <n v="80393.27"/>
        <n v="111307.98"/>
        <n v="19834.32"/>
        <n v="78397.240000000005"/>
        <n v="86410.28"/>
        <n v="172749.65"/>
        <n v="1002.39"/>
        <n v="13601.79"/>
        <n v="77866.91"/>
        <n v="175296.76"/>
        <n v="121751.03999999999"/>
        <n v="89593.26"/>
        <n v="193437.89"/>
        <n v="86945"/>
        <n v="183318.79"/>
        <n v="71154.100000000006"/>
        <n v="151887.16"/>
        <n v="75888.649999999994"/>
        <n v="89566.74"/>
        <n v="26475.79"/>
        <n v="126355.8"/>
        <n v="93839.3"/>
        <n v="7698.6"/>
        <n v="145593.85"/>
        <n v="45042.559999999998"/>
        <n v="61108.56"/>
        <n v="57553.98"/>
        <n v="62674.42"/>
        <n v="12120.79"/>
        <n v="50129.87"/>
        <n v="55022.43"/>
        <n v="117834.91"/>
        <n v="168840.23"/>
        <n v="24234.11"/>
        <n v="190627.01"/>
        <n v="156618.38"/>
        <n v="42334.38"/>
        <n v="110784.42"/>
        <n v="173683"/>
        <n v="27046.46"/>
        <n v="20598.59"/>
        <n v="104991.28"/>
        <n v="8996.9699999999993"/>
        <n v="64420.5"/>
        <n v="145700.22"/>
        <n v="196335.48"/>
        <n v="14781.12"/>
        <n v="108139.23"/>
        <n v="19287.060000000001"/>
        <n v="9567.39"/>
        <n v="132210.49"/>
        <n v="21600.11"/>
        <n v="199661.5"/>
        <n v="124341.49"/>
        <n v="15766.1"/>
        <n v="33642.21"/>
        <n v="117704.65"/>
        <n v="58803.28"/>
        <n v="137537.22"/>
        <n v="131300.68"/>
        <n v="84174.81"/>
        <n v="160941.78"/>
        <n v="143954.99"/>
        <n v="56297.85"/>
        <n v="8404.73"/>
        <n v="30020.09"/>
        <n v="58137.42"/>
        <n v="47472.68"/>
        <n v="19131.71"/>
        <n v="187288.5"/>
        <n v="17603.810000000001"/>
        <n v="67020.03"/>
        <n v="147802.94"/>
        <n v="41610.620000000003"/>
        <n v="44255.65"/>
        <n v="78416.14"/>
        <n v="137254.54999999999"/>
        <n v="151303.48000000001"/>
        <n v="86333.63"/>
        <n v="89801.9"/>
        <n v="29358.57"/>
        <n v="181600.72"/>
        <n v="124118.71"/>
        <n v="38867.46"/>
        <n v="31106.67"/>
        <n v="67611.360000000001"/>
        <n v="77837.63"/>
        <n v="6078.46"/>
        <n v="177896.92"/>
        <n v="123882.73"/>
        <n v="15304.08"/>
        <n v="76569.64"/>
        <n v="120657.32"/>
        <n v="16436.560000000001"/>
        <n v="107667.91"/>
        <n v="95611.47"/>
        <n v="19799.259999999998"/>
        <n v="123214.74"/>
        <n v="71709.119999999995"/>
        <n v="149066.14000000001"/>
        <n v="20451.990000000002"/>
        <n v="32825.5"/>
        <n v="6232.31"/>
        <n v="10357.030000000001"/>
        <n v="147794.63"/>
        <n v="116973.48"/>
        <n v="129964.94"/>
        <n v="92816.86"/>
        <n v="172114.67"/>
        <n v="16649.310000000001"/>
        <n v="144517.19"/>
        <n v="182038.6"/>
        <n v="24210.560000000001"/>
        <n v="172175.9"/>
        <n v="47578.45"/>
        <n v="150694.42000000001"/>
        <n v="177683.02"/>
        <n v="66088.83"/>
        <n v="169291.7"/>
        <n v="117140.41"/>
        <n v="79510.37"/>
        <n v="77108.66"/>
        <n v="9679.2800000000007"/>
        <n v="81753.919999999998"/>
        <n v="131372.38"/>
        <n v="25310.82"/>
        <n v="187925.75"/>
        <n v="98820.39"/>
        <n v="64166.7"/>
        <n v="176924.21"/>
        <n v="90055.08"/>
        <n v="72814.31"/>
        <n v="168290.06"/>
        <n v="161767.38"/>
        <n v="44420.18"/>
        <n v="37147.61"/>
        <n v="125381.02"/>
        <n v="149853.89000000001"/>
        <n v="161435.01999999999"/>
        <n v="102925.75999999999"/>
        <n v="70899.27"/>
        <n v="145936.28"/>
        <n v="54227.06"/>
        <n v="59280.79"/>
        <n v="126952.5"/>
        <n v="130567.02"/>
        <n v="73294.48"/>
        <n v="3937.37"/>
        <n v="2383.59"/>
        <n v="14279.44"/>
        <n v="141300.53"/>
        <n v="78140.75"/>
        <n v="117431.1"/>
        <n v="72008.61"/>
        <n v="60887.58"/>
        <n v="194764.83"/>
        <n v="88705.14"/>
        <n v="35817.97"/>
        <n v="31520.400000000001"/>
        <n v="157908.19"/>
        <n v="142200.15"/>
        <n v="182055.36"/>
        <n v="157552.07999999999"/>
        <n v="120284.67"/>
        <n v="24506.95"/>
        <n v="47271.61"/>
        <n v="41176.6"/>
        <n v="9468.64"/>
        <n v="123880.19"/>
        <n v="158887.09"/>
        <n v="117036.38"/>
        <n v="120415.61"/>
        <n v="16064.25"/>
        <n v="52615.62"/>
        <n v="121210.09"/>
        <n v="192247.35"/>
        <n v="68759.570000000007"/>
        <n v="75937.47"/>
        <n v="84569.13"/>
        <n v="190696.35"/>
        <n v="67468.67"/>
        <n v="104435.94"/>
        <n v="47166.55"/>
        <n v="119899.52"/>
        <n v="173498.45"/>
        <n v="93249.26"/>
        <n v="142917.54"/>
        <n v="111755.8"/>
        <n v="108543.21"/>
        <n v="180345.44"/>
        <n v="99444.02"/>
        <n v="109563.28"/>
        <n v="92568.07"/>
        <n v="37976.36"/>
        <n v="103315.74"/>
        <n v="173952.5"/>
        <n v="34673.980000000003"/>
        <n v="46163.44"/>
        <n v="140676.98000000001"/>
        <n v="151738.54"/>
        <n v="14679.81"/>
        <n v="175544.02"/>
        <n v="181964.6"/>
        <n v="136886.85999999999"/>
        <n v="122218.23"/>
        <n v="180439.75"/>
        <n v="190419.81"/>
        <n v="58685.59"/>
        <n v="89017.38"/>
        <n v="50051.42"/>
        <n v="146041.45000000001"/>
        <n v="191166.09"/>
        <n v="103516.08"/>
        <n v="164825.04"/>
        <n v="172557.77"/>
        <n v="84320.94"/>
        <n v="122662.98"/>
        <n v="72085.100000000006"/>
        <n v="110932.24"/>
        <n v="143635.35999999999"/>
        <n v="3710.34"/>
        <n v="179843.33"/>
        <n v="10643.38"/>
        <n v="131167.98000000001"/>
        <n v="10553.31"/>
        <n v="130928.22"/>
        <n v="157003.99"/>
        <n v="138527.56"/>
        <n v="167032.49"/>
        <n v="41642.29"/>
        <n v="9677"/>
        <n v="147012.22"/>
        <n v="80553.87"/>
        <n v="30730.95"/>
        <n v="140134.43"/>
        <n v="91936.1"/>
        <n v="178252.63"/>
        <n v="198674.08"/>
        <n v="28266.9"/>
        <n v="92381.01"/>
        <n v="135180.10999999999"/>
        <n v="27330.59"/>
        <n v="125305.34"/>
        <n v="149648.45000000001"/>
        <n v="59887.15"/>
        <n v="45041.32"/>
        <n v="113316.77"/>
        <n v="39087.42"/>
        <n v="7330.59"/>
        <n v="95463.29"/>
        <n v="167848.02"/>
        <n v="93953.84"/>
        <n v="174227.66"/>
        <n v="135399.21"/>
        <n v="195635.3"/>
        <n v="97508.04"/>
        <n v="188083.77"/>
        <n v="116704.25"/>
        <n v="97614.87"/>
        <n v="186884.04"/>
        <n v="131501.72"/>
        <n v="24302.95"/>
        <n v="110510.28"/>
        <n v="108488.33"/>
        <n v="197015.2"/>
        <n v="27689.77"/>
        <n v="9217.5499999999993"/>
        <n v="15068.18"/>
        <n v="7797.01"/>
        <n v="4400.32"/>
        <n v="182025.95"/>
        <n v="122763.95"/>
        <n v="38152.01"/>
        <n v="63163.99"/>
        <n v="73418.289999999994"/>
        <n v="17978.68"/>
        <n v="115136.51"/>
        <n v="149575.59"/>
        <n v="60917.24"/>
        <n v="142548.32999999999"/>
        <n v="157878.67000000001"/>
        <n v="12796.43"/>
        <n v="18657.77"/>
        <n v="134589.57999999999"/>
        <n v="10350.74"/>
        <n v="66013.27"/>
        <n v="5907.11"/>
        <n v="74077.91"/>
        <n v="77294.559999999998"/>
        <n v="54359.02"/>
        <n v="156124.93"/>
        <n v="94820.85"/>
        <n v="155155.25"/>
        <n v="128702.1"/>
        <n v="22745.5"/>
        <n v="71865.31"/>
        <n v="84294.82"/>
        <n v="149139.13"/>
        <n v="185489.11"/>
        <n v="176407.15"/>
        <n v="92027.69"/>
        <n v="43932.54"/>
        <n v="115789.25"/>
        <n v="125777.28"/>
        <n v="18461.900000000001"/>
        <n v="79633.38"/>
        <n v="121542.29"/>
        <n v="94739.199999999997"/>
        <n v="93302.29"/>
        <n v="193793.78"/>
        <n v="74835.649999999994"/>
        <n v="56999.9"/>
        <n v="57236.44"/>
        <n v="81483.64"/>
        <n v="26752.560000000001"/>
        <n v="9200.5400000000009"/>
        <n v="22447.85"/>
        <n v="189122.89"/>
        <n v="16161.82"/>
        <n v="68600.36"/>
        <n v="447.73"/>
        <n v="15650.73"/>
        <n v="149599.62"/>
        <n v="90304.01"/>
        <n v="115676.38"/>
        <n v="38812.67"/>
        <n v="34338.21"/>
        <n v="823.36"/>
        <n v="135482.26"/>
        <n v="10656.89"/>
        <n v="116467.35"/>
        <n v="96823.32"/>
        <n v="171096.2"/>
        <n v="79881.39"/>
        <n v="157862.82"/>
        <n v="127951.81"/>
        <n v="191074.11"/>
        <n v="157333.69"/>
        <n v="133457.51999999999"/>
        <n v="130789.6"/>
        <n v="128373.88"/>
        <n v="194273.2"/>
        <n v="5684.17"/>
        <n v="131043.2"/>
        <n v="21228.34"/>
        <n v="43250.3"/>
        <n v="4389.3999999999996"/>
        <n v="189271.9"/>
        <n v="102284.2"/>
        <n v="156774.94"/>
        <n v="69865.490000000005"/>
        <n v="85523.24"/>
        <n v="51219.8"/>
        <n v="7222.92"/>
        <n v="23971.33"/>
        <n v="132173.31"/>
        <n v="113639.64"/>
        <n v="39768.589999999997"/>
        <n v="108732.96"/>
        <n v="117349.19"/>
        <n v="78004.5"/>
        <n v="152417.79"/>
        <n v="26057.08"/>
        <n v="79972.09"/>
        <n v="107125.79"/>
        <n v="47679.14"/>
        <n v="134509.47"/>
        <n v="153265.31"/>
        <n v="179883.04"/>
        <n v="138882.98000000001"/>
        <n v="9855.81"/>
        <n v="67046.83"/>
        <n v="56388.63"/>
        <n v="77764.37"/>
        <n v="130590.35"/>
        <n v="151912.49"/>
        <n v="151083.79999999999"/>
        <n v="777.37"/>
        <n v="69454.240000000005"/>
        <n v="11723.57"/>
        <n v="91565.25"/>
        <n v="79616.37"/>
        <n v="102299.81"/>
        <n v="104533.51"/>
        <n v="140765.57"/>
        <n v="66214.13"/>
      </sharedItems>
    </cacheField>
    <cacheField name="ExitedFromBank?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hao ma" refreshedDate="45432.60511261574" createdVersion="8" refreshedVersion="8" minRefreshableVersion="3" recordCount="992" xr:uid="{224E1E36-4439-4D02-93B1-8960255A6B52}">
  <cacheSource type="worksheet">
    <worksheetSource ref="A1:M1048576" sheet="Cleaned Data"/>
  </cacheSource>
  <cacheFields count="13">
    <cacheField name="Row Number" numFmtId="0">
      <sharedItems containsString="0" containsBlank="1" containsNumber="1" containsInteger="1" minValue="1" maxValue="991"/>
    </cacheField>
    <cacheField name="Customer ID" numFmtId="0">
      <sharedItems containsString="0" containsBlank="1" containsNumber="1" containsInteger="1" minValue="15566091" maxValue="15815364" count="992">
        <n v="15634602"/>
        <n v="15647311"/>
        <n v="15619304"/>
        <n v="15701354"/>
        <n v="15737888"/>
        <n v="15574012"/>
        <n v="15592531"/>
        <n v="15656148"/>
        <n v="15792365"/>
        <n v="15592389"/>
        <n v="15767821"/>
        <n v="15737173"/>
        <n v="15632264"/>
        <n v="15691483"/>
        <n v="15600882"/>
        <n v="15643966"/>
        <n v="15737452"/>
        <n v="15788218"/>
        <n v="15661507"/>
        <n v="15568982"/>
        <n v="15577657"/>
        <n v="15597945"/>
        <n v="15699309"/>
        <n v="15725737"/>
        <n v="15625047"/>
        <n v="15738191"/>
        <n v="15736816"/>
        <n v="15700772"/>
        <n v="15728693"/>
        <n v="15656300"/>
        <n v="15589475"/>
        <n v="15706552"/>
        <n v="15750181"/>
        <n v="15659428"/>
        <n v="15732963"/>
        <n v="15794171"/>
        <n v="15788448"/>
        <n v="15729599"/>
        <n v="15717426"/>
        <n v="15585768"/>
        <n v="15619360"/>
        <n v="15738148"/>
        <n v="15687946"/>
        <n v="15755196"/>
        <n v="15684171"/>
        <n v="15754849"/>
        <n v="15602280"/>
        <n v="15771573"/>
        <n v="15766205"/>
        <n v="15771873"/>
        <n v="15616550"/>
        <n v="15768193"/>
        <n v="15683553"/>
        <n v="15702298"/>
        <n v="15569590"/>
        <n v="15760861"/>
        <n v="15630053"/>
        <n v="15647091"/>
        <n v="15623944"/>
        <n v="15804771"/>
        <n v="15651280"/>
        <n v="15773469"/>
        <n v="15702014"/>
        <n v="15751208"/>
        <n v="15592461"/>
        <n v="15789484"/>
        <n v="15696061"/>
        <n v="15641582"/>
        <n v="15638424"/>
        <n v="15755648"/>
        <n v="15703793"/>
        <n v="15620344"/>
        <n v="15812518"/>
        <n v="15779052"/>
        <n v="15770811"/>
        <n v="15780961"/>
        <n v="15614049"/>
        <n v="15662085"/>
        <n v="15575185"/>
        <n v="15803136"/>
        <n v="15706021"/>
        <n v="15663706"/>
        <n v="15641732"/>
        <n v="15701164"/>
        <n v="15738751"/>
        <n v="15805254"/>
        <n v="15762418"/>
        <n v="15625759"/>
        <n v="15622897"/>
        <n v="15767954"/>
        <n v="15757535"/>
        <n v="15731511"/>
        <n v="15809248"/>
        <n v="15640635"/>
        <n v="15676966"/>
        <n v="15699461"/>
        <n v="15738721"/>
        <n v="15693683"/>
        <n v="15604348"/>
        <n v="15633059"/>
        <n v="15808582"/>
        <n v="15743192"/>
        <n v="15580146"/>
        <n v="15776605"/>
        <n v="15804919"/>
        <n v="15613854"/>
        <n v="15599195"/>
        <n v="15812878"/>
        <n v="15602312"/>
        <n v="15744689"/>
        <n v="15803526"/>
        <n v="15665790"/>
        <n v="15715951"/>
        <n v="15591100"/>
        <n v="15609618"/>
        <n v="15675522"/>
        <n v="15705512"/>
        <n v="15698028"/>
        <n v="15661670"/>
        <n v="15600781"/>
        <n v="15682472"/>
        <n v="15580203"/>
        <n v="15690673"/>
        <n v="15760085"/>
        <n v="15779659"/>
        <n v="15627360"/>
        <n v="15671137"/>
        <n v="15782688"/>
        <n v="15575492"/>
        <n v="15591607"/>
        <n v="15740404"/>
        <n v="15718369"/>
        <n v="15677871"/>
        <n v="15642004"/>
        <n v="15712543"/>
        <n v="15584518"/>
        <n v="15802381"/>
        <n v="15610156"/>
        <n v="15594408"/>
        <n v="15640905"/>
        <n v="15698932"/>
        <n v="15724944"/>
        <n v="15628145"/>
        <n v="15713483"/>
        <n v="15612350"/>
        <n v="15800703"/>
        <n v="15705707"/>
        <n v="15754105"/>
        <n v="15703264"/>
        <n v="15794413"/>
        <n v="15650237"/>
        <n v="15759618"/>
        <n v="15811589"/>
        <n v="15689044"/>
        <n v="15709368"/>
        <n v="15679145"/>
        <n v="15655007"/>
        <n v="15623595"/>
        <n v="15589975"/>
        <n v="15804017"/>
        <n v="15692132"/>
        <n v="15641122"/>
        <n v="15630910"/>
        <n v="15680772"/>
        <n v="15658929"/>
        <n v="15585388"/>
        <n v="15724623"/>
        <n v="15588537"/>
        <n v="15574692"/>
        <n v="15611325"/>
        <n v="15587562"/>
        <n v="15613172"/>
        <n v="15651022"/>
        <n v="15586310"/>
        <n v="15625524"/>
        <n v="15755209"/>
        <n v="15645248"/>
        <n v="15790355"/>
        <n v="15762615"/>
        <n v="15625426"/>
        <n v="15716334"/>
        <n v="15789669"/>
        <n v="15621075"/>
        <n v="15810845"/>
        <n v="15719377"/>
        <n v="15654506"/>
        <n v="15771977"/>
        <n v="15708710"/>
        <n v="15726676"/>
        <n v="15587421"/>
        <n v="15726931"/>
        <n v="15771086"/>
        <n v="15756850"/>
        <n v="15702741"/>
        <n v="15679200"/>
        <n v="15594815"/>
        <n v="15635905"/>
        <n v="15777892"/>
        <n v="15656176"/>
        <n v="15811127"/>
        <n v="15604482"/>
        <n v="15622911"/>
        <n v="15600974"/>
        <n v="15727868"/>
        <n v="15627801"/>
        <n v="15773039"/>
        <n v="15755262"/>
        <n v="15679531"/>
        <n v="15684181"/>
        <n v="15612087"/>
        <n v="15752047"/>
        <n v="15624592"/>
        <n v="15573152"/>
        <n v="15594917"/>
        <n v="15785542"/>
        <n v="15723488"/>
        <n v="15680920"/>
        <n v="15786308"/>
        <n v="15659366"/>
        <n v="15774854"/>
        <n v="15725311"/>
        <n v="15787155"/>
        <n v="15727829"/>
        <n v="15733247"/>
        <n v="15568748"/>
        <n v="15699029"/>
        <n v="15774393"/>
        <n v="15676895"/>
        <n v="15637753"/>
        <n v="15605461"/>
        <n v="15808473"/>
        <n v="15627000"/>
        <n v="15787174"/>
        <n v="15723886"/>
        <n v="15704769"/>
        <n v="15772896"/>
        <n v="15711540"/>
        <n v="15764866"/>
        <n v="15794056"/>
        <n v="15795149"/>
        <n v="15812009"/>
        <n v="15651001"/>
        <n v="15813844"/>
        <n v="15596175"/>
        <n v="15576269"/>
        <n v="15797219"/>
        <n v="15685500"/>
        <n v="15599792"/>
        <n v="15657566"/>
        <n v="15772423"/>
        <n v="15628112"/>
        <n v="15753754"/>
        <n v="15793726"/>
        <n v="15694717"/>
        <n v="15665834"/>
        <n v="15765297"/>
        <n v="15636684"/>
        <n v="15592979"/>
        <n v="15750803"/>
        <n v="15607178"/>
        <n v="15713853"/>
        <n v="15673481"/>
        <n v="15686776"/>
        <n v="15673693"/>
        <n v="15700696"/>
        <n v="15813163"/>
        <n v="15653857"/>
        <n v="15777076"/>
        <n v="15717398"/>
        <n v="15799217"/>
        <n v="15787071"/>
        <n v="15619955"/>
        <n v="15796505"/>
        <n v="15725166"/>
        <n v="15800116"/>
        <n v="15758685"/>
        <n v="15694456"/>
        <n v="15767339"/>
        <n v="15683562"/>
        <n v="15782210"/>
        <n v="15668893"/>
        <n v="15669169"/>
        <n v="15643024"/>
        <n v="15699389"/>
        <n v="15708608"/>
        <n v="15626144"/>
        <n v="15573112"/>
        <n v="15790678"/>
        <n v="15727556"/>
        <n v="15697307"/>
        <n v="15652266"/>
        <n v="15607098"/>
        <n v="15655774"/>
        <n v="15590241"/>
        <n v="15785819"/>
        <n v="15723654"/>
        <n v="15774510"/>
        <n v="15684173"/>
        <n v="15650068"/>
        <n v="15811490"/>
        <n v="15803976"/>
        <n v="15682541"/>
        <n v="15695699"/>
        <n v="15624188"/>
        <n v="15812191"/>
        <n v="15636673"/>
        <n v="15594898"/>
        <n v="15660211"/>
        <n v="15773972"/>
        <n v="15746726"/>
        <n v="15712287"/>
        <n v="15702919"/>
        <n v="15674398"/>
        <n v="15797960"/>
        <n v="15631868"/>
        <n v="15581539"/>
        <n v="15662736"/>
        <n v="15666252"/>
        <n v="15677512"/>
        <n v="15626114"/>
        <n v="15810834"/>
        <n v="15678910"/>
        <n v="15694408"/>
        <n v="15585215"/>
        <n v="15682757"/>
        <n v="15736601"/>
        <n v="15601848"/>
        <n v="15736008"/>
        <n v="15669064"/>
        <n v="15624528"/>
        <n v="15598493"/>
        <n v="15601274"/>
        <n v="15702669"/>
        <n v="15728669"/>
        <n v="15742668"/>
        <n v="15697441"/>
        <n v="15740476"/>
        <n v="15648064"/>
        <n v="15636624"/>
        <n v="15807923"/>
        <n v="15745844"/>
        <n v="15786170"/>
        <n v="15681081"/>
        <n v="15684484"/>
        <n v="15785869"/>
        <n v="15763859"/>
        <n v="15658935"/>
        <n v="15747358"/>
        <n v="15735203"/>
        <n v="15576256"/>
        <n v="15659420"/>
        <n v="15593365"/>
        <n v="15777352"/>
        <n v="15812007"/>
        <n v="15625461"/>
        <n v="15739438"/>
        <n v="15611759"/>
        <n v="15661629"/>
        <n v="15633950"/>
        <n v="15592386"/>
        <n v="15803716"/>
        <n v="15696674"/>
        <n v="15706365"/>
        <n v="15745088"/>
        <n v="15676715"/>
        <n v="15613085"/>
        <n v="15633537"/>
        <n v="15594720"/>
        <n v="15684042"/>
        <n v="15583303"/>
        <n v="15611579"/>
        <n v="15774696"/>
        <n v="15694506"/>
        <n v="15688074"/>
        <n v="15759537"/>
        <n v="15758449"/>
        <n v="15583456"/>
        <n v="15667871"/>
        <n v="15677371"/>
        <n v="15629677"/>
        <n v="15713578"/>
        <n v="15591509"/>
        <n v="15568240"/>
        <n v="15622993"/>
        <n v="15689294"/>
        <n v="15720910"/>
        <n v="15721181"/>
        <n v="15776433"/>
        <n v="15748936"/>
        <n v="15717225"/>
        <n v="15685226"/>
        <n v="15785611"/>
        <n v="15573456"/>
        <n v="15684548"/>
        <n v="15620505"/>
        <n v="15807432"/>
        <n v="15584766"/>
        <n v="15612187"/>
        <n v="15762218"/>
        <n v="15646372"/>
        <n v="15690452"/>
        <n v="15747795"/>
        <n v="15781589"/>
        <n v="15732674"/>
        <n v="15642291"/>
        <n v="15692761"/>
        <n v="15578045"/>
        <n v="15745354"/>
        <n v="15701376"/>
        <n v="15691625"/>
        <n v="15566594"/>
        <n v="15760431"/>
        <n v="15686302"/>
        <n v="15801559"/>
        <n v="15810432"/>
        <n v="15809616"/>
        <n v="15720559"/>
        <n v="15695632"/>
        <n v="15659843"/>
        <n v="15615624"/>
        <n v="15810418"/>
        <n v="15716186"/>
        <n v="15674551"/>
        <n v="15622834"/>
        <n v="15566111"/>
        <n v="15784597"/>
        <n v="15652883"/>
        <n v="15806964"/>
        <n v="15576313"/>
        <n v="15806467"/>
        <n v="15597602"/>
        <n v="15743040"/>
        <n v="15705521"/>
        <n v="15595039"/>
        <n v="15799384"/>
        <n v="15581197"/>
        <n v="15693737"/>
        <n v="15624623"/>
        <n v="15783501"/>
        <n v="15690134"/>
        <n v="15782735"/>
        <n v="15611088"/>
        <n v="15672145"/>
        <n v="15732628"/>
        <n v="15787470"/>
        <n v="15803406"/>
        <n v="15730460"/>
        <n v="15644572"/>
        <n v="15694860"/>
        <n v="15658169"/>
        <n v="15794396"/>
        <n v="15785798"/>
        <n v="15710825"/>
        <n v="15668444"/>
        <n v="15726631"/>
        <n v="15733797"/>
        <n v="15747960"/>
        <n v="15634632"/>
        <n v="15707362"/>
        <n v="15662976"/>
        <n v="15732778"/>
        <n v="15718443"/>
        <n v="15670039"/>
        <n v="15773792"/>
        <n v="15613786"/>
        <n v="15726032"/>
        <n v="15663252"/>
        <n v="15593782"/>
        <n v="15633283"/>
        <n v="15749167"/>
        <n v="15759298"/>
        <n v="15683625"/>
        <n v="15635367"/>
        <n v="15681705"/>
        <n v="15603156"/>
        <n v="15591986"/>
        <n v="15798888"/>
        <n v="15809722"/>
        <n v="15677538"/>
        <n v="15797736"/>
        <n v="15695585"/>
        <n v="15744398"/>
        <n v="15750658"/>
        <n v="15578186"/>
        <n v="15676519"/>
        <n v="15637954"/>
        <n v="15758639"/>
        <n v="15613772"/>
        <n v="15731744"/>
        <n v="15807709"/>
        <n v="15714689"/>
        <n v="15699005"/>
        <n v="15624170"/>
        <n v="15725679"/>
        <n v="15585865"/>
        <n v="15804256"/>
        <n v="15662403"/>
        <n v="15733616"/>
        <n v="15591995"/>
        <n v="15677020"/>
        <n v="15727688"/>
        <n v="15715941"/>
        <n v="15714485"/>
        <n v="15730059"/>
        <n v="15715527"/>
        <n v="15576623"/>
        <n v="15805565"/>
        <n v="15677307"/>
        <n v="15773890"/>
        <n v="15598883"/>
        <n v="15568506"/>
        <n v="15761043"/>
        <n v="15782236"/>
        <n v="15593601"/>
        <n v="15682048"/>
        <n v="15746902"/>
        <n v="15752081"/>
        <n v="15781307"/>
        <n v="15775912"/>
        <n v="15745417"/>
        <n v="15671256"/>
        <n v="15653547"/>
        <n v="15595766"/>
        <n v="15742358"/>
        <n v="15763274"/>
        <n v="15786063"/>
        <n v="15600258"/>
        <n v="15573318"/>
        <n v="15653849"/>
        <n v="15694272"/>
        <n v="15736112"/>
        <n v="15749851"/>
        <n v="15663478"/>
        <n v="15592300"/>
        <n v="15567832"/>
        <n v="15776780"/>
        <n v="15592846"/>
        <n v="15739803"/>
        <n v="15794142"/>
        <n v="15762729"/>
        <n v="15667896"/>
        <n v="15626578"/>
        <n v="15776223"/>
        <n v="15705953"/>
        <n v="15802593"/>
        <n v="15615457"/>
        <n v="15708916"/>
        <n v="15720187"/>
        <n v="15595440"/>
        <n v="15600651"/>
        <n v="15750141"/>
        <n v="15657284"/>
        <n v="15763063"/>
        <n v="15709324"/>
        <n v="15711309"/>
        <n v="15775318"/>
        <n v="15705515"/>
        <n v="15634844"/>
        <n v="15717046"/>
        <n v="15571816"/>
        <n v="15670080"/>
        <n v="15800440"/>
        <n v="15665678"/>
        <n v="15665956"/>
        <n v="15788126"/>
        <n v="15811773"/>
        <n v="15651674"/>
        <n v="15689614"/>
        <n v="15795564"/>
        <n v="15706647"/>
        <n v="15728505"/>
        <n v="15730076"/>
        <n v="15622003"/>
        <n v="15607312"/>
        <n v="15644753"/>
        <n v="15653620"/>
        <n v="15761986"/>
        <n v="15633922"/>
        <n v="15734674"/>
        <n v="15658032"/>
        <n v="15692671"/>
        <n v="15737741"/>
        <n v="15576352"/>
        <n v="15753719"/>
        <n v="15803689"/>
        <n v="15718057"/>
        <n v="15722010"/>
        <n v="15680998"/>
        <n v="15614782"/>
        <n v="15591047"/>
        <n v="15788291"/>
        <n v="15604044"/>
        <n v="15679587"/>
        <n v="15775153"/>
        <n v="15603925"/>
        <n v="15680970"/>
        <n v="15697183"/>
        <n v="15567446"/>
        <n v="15637476"/>
        <n v="15714939"/>
        <n v="15683503"/>
        <n v="15645569"/>
        <n v="15782569"/>
        <n v="15592387"/>
        <n v="15609286"/>
        <n v="15814035"/>
        <n v="15661249"/>
        <n v="15629117"/>
        <n v="15607170"/>
        <n v="15586585"/>
        <n v="15686611"/>
        <n v="15603203"/>
        <n v="15619857"/>
        <n v="15805062"/>
        <n v="15660271"/>
        <n v="15745295"/>
        <n v="15719352"/>
        <n v="15766575"/>
        <n v="15594594"/>
        <n v="15646161"/>
        <n v="15682585"/>
        <n v="15603134"/>
        <n v="15636444"/>
        <n v="15773456"/>
        <n v="15745307"/>
        <n v="15604119"/>
        <n v="15626900"/>
        <n v="15605447"/>
        <n v="15589030"/>
        <n v="15692463"/>
        <n v="15712403"/>
        <n v="15811762"/>
        <n v="15718673"/>
        <n v="15724282"/>
        <n v="15738181"/>
        <n v="15633648"/>
        <n v="15603323"/>
        <n v="15583725"/>
        <n v="15588350"/>
        <n v="15798398"/>
        <n v="15784844"/>
        <n v="15580684"/>
        <n v="15809663"/>
        <n v="15640078"/>
        <n v="15698786"/>
        <n v="15569807"/>
        <n v="15730830"/>
        <n v="15805112"/>
        <n v="15633064"/>
        <n v="15703119"/>
        <n v="15730447"/>
        <n v="15813850"/>
        <n v="15711889"/>
        <n v="15664610"/>
        <n v="15751710"/>
        <n v="15692926"/>
        <n v="15813741"/>
        <n v="15698474"/>
        <n v="15568595"/>
        <n v="15603065"/>
        <n v="15592937"/>
        <n v="15699637"/>
        <n v="15667215"/>
        <n v="15788659"/>
        <n v="15763218"/>
        <n v="15645772"/>
        <n v="15725511"/>
        <n v="15575024"/>
        <n v="15640825"/>
        <n v="15662397"/>
        <n v="15576368"/>
        <n v="15674991"/>
        <n v="15721024"/>
        <n v="15745621"/>
        <n v="15642394"/>
        <n v="15754605"/>
        <n v="15607040"/>
        <n v="15715142"/>
        <n v="15810978"/>
        <n v="15668886"/>
        <n v="15780804"/>
        <n v="15613880"/>
        <n v="15775238"/>
        <n v="15786905"/>
        <n v="15747867"/>
        <n v="15600337"/>
        <n v="15801277"/>
        <n v="15579334"/>
        <n v="15802741"/>
        <n v="15720649"/>
        <n v="15589493"/>
        <n v="15688251"/>
        <n v="15665238"/>
        <n v="15740900"/>
        <n v="15681068"/>
        <n v="15748625"/>
        <n v="15727299"/>
        <n v="15620204"/>
        <n v="15669516"/>
        <n v="15736534"/>
        <n v="15803457"/>
        <n v="15659098"/>
        <n v="15603436"/>
        <n v="15566292"/>
        <n v="15808621"/>
        <n v="15580148"/>
        <n v="15776231"/>
        <n v="15773809"/>
        <n v="15649423"/>
        <n v="15734886"/>
        <n v="15722548"/>
        <n v="15650288"/>
        <n v="15629448"/>
        <n v="15716164"/>
        <n v="15807609"/>
        <n v="15578977"/>
        <n v="15677369"/>
        <n v="15804072"/>
        <n v="15696859"/>
        <n v="15653780"/>
        <n v="15721658"/>
        <n v="15578761"/>
        <n v="15736879"/>
        <n v="15571973"/>
        <n v="15626742"/>
        <n v="15672692"/>
        <n v="15673570"/>
        <n v="15767432"/>
        <n v="15654238"/>
        <n v="15612525"/>
        <n v="15812750"/>
        <n v="15790757"/>
        <n v="15723873"/>
        <n v="15744607"/>
        <n v="15612966"/>
        <n v="15784209"/>
        <n v="15794278"/>
        <n v="15766741"/>
        <n v="15661036"/>
        <n v="15705639"/>
        <n v="15637414"/>
        <n v="15716835"/>
        <n v="15696231"/>
        <n v="15641675"/>
        <n v="15670755"/>
        <n v="15640059"/>
        <n v="15787619"/>
        <n v="15587535"/>
        <n v="15813034"/>
        <n v="15698839"/>
        <n v="15790314"/>
        <n v="15634245"/>
        <n v="15677305"/>
        <n v="15661526"/>
        <n v="15685997"/>
        <n v="15660101"/>
        <n v="15637979"/>
        <n v="15815364"/>
        <n v="15647099"/>
        <n v="15625944"/>
        <n v="15583212"/>
        <n v="15582741"/>
        <n v="15637876"/>
        <n v="15622750"/>
        <n v="15672056"/>
        <n v="15812351"/>
        <n v="15810864"/>
        <n v="15677921"/>
        <n v="15724296"/>
        <n v="15685329"/>
        <n v="15584091"/>
        <n v="15640442"/>
        <n v="15639314"/>
        <n v="15685320"/>
        <n v="15789158"/>
        <n v="15752137"/>
        <n v="15712551"/>
        <n v="15628936"/>
        <n v="15797227"/>
        <n v="15769974"/>
        <n v="15737051"/>
        <n v="15585595"/>
        <n v="15654060"/>
        <n v="15745196"/>
        <n v="15571221"/>
        <n v="15660155"/>
        <n v="15605284"/>
        <n v="15694366"/>
        <n v="15600739"/>
        <n v="15653253"/>
        <n v="15763431"/>
        <n v="15643696"/>
        <n v="15707473"/>
        <n v="15769504"/>
        <n v="15776807"/>
        <n v="15686870"/>
        <n v="15668747"/>
        <n v="15766908"/>
        <n v="15570134"/>
        <n v="15567367"/>
        <n v="15747542"/>
        <n v="15762238"/>
        <n v="15681554"/>
        <n v="15712825"/>
        <n v="15640280"/>
        <n v="15756026"/>
        <n v="15613319"/>
        <n v="15798906"/>
        <n v="15708917"/>
        <n v="15778463"/>
        <n v="15699430"/>
        <n v="15649992"/>
        <n v="15578980"/>
        <n v="15775306"/>
        <n v="15641655"/>
        <n v="15619708"/>
        <n v="15734565"/>
        <n v="15806438"/>
        <n v="15591969"/>
        <n v="15747807"/>
        <n v="15596939"/>
        <n v="15716155"/>
        <n v="15765311"/>
        <n v="15757811"/>
        <n v="15603830"/>
        <n v="15660602"/>
        <n v="15660535"/>
        <n v="15666633"/>
        <n v="15596914"/>
        <n v="15639788"/>
        <n v="15695846"/>
        <n v="15726234"/>
        <n v="15797964"/>
        <n v="15625881"/>
        <n v="15780628"/>
        <n v="15575883"/>
        <n v="15585036"/>
        <n v="15589488"/>
        <n v="15585888"/>
        <n v="15727915"/>
        <n v="15707567"/>
        <n v="15737792"/>
        <n v="15599433"/>
        <n v="15672012"/>
        <n v="15806983"/>
        <n v="15592222"/>
        <n v="15608968"/>
        <n v="15586959"/>
        <n v="15646558"/>
        <n v="15725811"/>
        <n v="15572265"/>
        <n v="15794048"/>
        <n v="15677610"/>
        <n v="15745012"/>
        <n v="15601589"/>
        <n v="15686436"/>
        <n v="15693864"/>
        <n v="15760550"/>
        <n v="15686137"/>
        <n v="15809087"/>
        <n v="15807663"/>
        <n v="15809100"/>
        <n v="15794916"/>
        <n v="15614215"/>
        <n v="15805449"/>
        <n v="15686983"/>
        <n v="15808017"/>
        <n v="15756804"/>
        <n v="15646810"/>
        <n v="15710424"/>
        <n v="15799422"/>
        <n v="15692750"/>
        <n v="15794549"/>
        <n v="15803764"/>
        <n v="15674840"/>
        <n v="15653762"/>
        <n v="15581229"/>
        <n v="15800228"/>
        <n v="15656333"/>
        <n v="15697497"/>
        <n v="15585362"/>
        <n v="15571928"/>
        <n v="15785519"/>
        <n v="15743007"/>
        <n v="15777211"/>
        <n v="15721935"/>
        <n v="15591711"/>
        <n v="15625021"/>
        <n v="15702968"/>
        <n v="15600462"/>
        <n v="15768104"/>
        <n v="15780140"/>
        <n v="15585255"/>
        <n v="15772781"/>
        <n v="15669987"/>
        <n v="15697000"/>
        <n v="15733119"/>
        <n v="15782390"/>
        <n v="15654700"/>
        <n v="15632210"/>
        <n v="15642041"/>
        <n v="15709737"/>
        <n v="15792388"/>
        <n v="15786014"/>
        <n v="15794580"/>
        <n v="15675964"/>
        <n v="15814275"/>
        <n v="15724848"/>
        <n v="15754713"/>
        <n v="15693814"/>
        <n v="15599660"/>
        <n v="15746490"/>
        <n v="15566091"/>
        <n v="15655961"/>
        <n v="15710404"/>
        <n v="15775625"/>
        <n v="15792328"/>
        <n v="15719856"/>
        <n v="15593773"/>
        <n v="15733114"/>
        <n v="15797748"/>
        <n v="15743411"/>
        <n v="15753337"/>
        <n v="15601026"/>
        <n v="15658485"/>
        <n v="15636731"/>
        <n v="15628303"/>
        <n v="15633461"/>
        <n v="15677135"/>
        <n v="15590876"/>
        <n v="15790782"/>
        <n v="15700476"/>
        <n v="15634141"/>
        <n v="15737795"/>
        <n v="15790299"/>
        <n v="15675316"/>
        <n v="15613630"/>
        <n v="15662100"/>
        <n v="15668032"/>
        <n v="15599289"/>
        <n v="15754084"/>
        <n v="15676521"/>
        <n v="15804586"/>
        <n v="15781465"/>
        <n v="15729362"/>
        <n v="15709295"/>
        <n v="15745324"/>
        <n v="15741336"/>
        <n v="15783659"/>
        <n v="15620981"/>
        <n v="15630328"/>
        <n v="15785899"/>
        <n v="15606149"/>
        <n v="15671139"/>
        <n v="15660429"/>
        <n v="15571002"/>
        <n v="15631681"/>
        <n v="15731522"/>
        <n v="15619529"/>
        <n v="15628034"/>
        <n v="15686164"/>
        <n v="15582797"/>
        <n v="15753831"/>
        <n v="15731815"/>
        <n v="15580956"/>
        <n v="15602084"/>
        <n v="15589805"/>
        <n v="15720893"/>
        <n v="15641009"/>
        <n v="15605926"/>
        <n v="15805955"/>
        <n v="15801488"/>
        <n v="15605918"/>
        <n v="15779711"/>
        <n v="15705620"/>
        <n v="15685357"/>
        <n v="15570060"/>
        <n v="15582616"/>
        <n v="15799515"/>
        <n v="15642937"/>
        <n v="15624729"/>
        <n v="15566156"/>
        <n v="15792360"/>
        <n v="15807008"/>
        <n v="15704770"/>
        <n v="15756475"/>
        <n v="15655339"/>
        <n v="15613749"/>
        <n v="15664521"/>
        <n v="15681206"/>
        <n v="15745527"/>
        <m/>
      </sharedItems>
    </cacheField>
    <cacheField name="Credit Score" numFmtId="0">
      <sharedItems containsString="0" containsBlank="1" containsNumber="1" containsInteger="1" minValue="376" maxValue="850" count="355">
        <n v="619"/>
        <n v="608"/>
        <n v="502"/>
        <n v="699"/>
        <n v="850"/>
        <n v="645"/>
        <n v="822"/>
        <n v="376"/>
        <n v="501"/>
        <n v="684"/>
        <n v="528"/>
        <n v="497"/>
        <n v="476"/>
        <n v="549"/>
        <n v="635"/>
        <n v="616"/>
        <n v="653"/>
        <n v="587"/>
        <n v="726"/>
        <n v="732"/>
        <n v="636"/>
        <n v="510"/>
        <n v="669"/>
        <n v="846"/>
        <n v="577"/>
        <n v="756"/>
        <n v="571"/>
        <n v="574"/>
        <n v="411"/>
        <n v="591"/>
        <n v="533"/>
        <n v="553"/>
        <n v="520"/>
        <n v="722"/>
        <n v="475"/>
        <n v="490"/>
        <n v="804"/>
        <n v="582"/>
        <n v="472"/>
        <n v="465"/>
        <n v="556"/>
        <n v="834"/>
        <n v="660"/>
        <n v="776"/>
        <n v="829"/>
        <n v="637"/>
        <n v="550"/>
        <n v="698"/>
        <n v="585"/>
        <n v="788"/>
        <n v="655"/>
        <n v="601"/>
        <n v="656"/>
        <n v="725"/>
        <n v="511"/>
        <n v="614"/>
        <n v="742"/>
        <n v="687"/>
        <n v="555"/>
        <n v="603"/>
        <n v="751"/>
        <n v="581"/>
        <n v="735"/>
        <n v="661"/>
        <n v="675"/>
        <n v="738"/>
        <n v="813"/>
        <n v="657"/>
        <n v="604"/>
        <n v="519"/>
        <n v="664"/>
        <n v="678"/>
        <n v="757"/>
        <n v="416"/>
        <n v="665"/>
        <n v="777"/>
        <n v="543"/>
        <n v="506"/>
        <n v="493"/>
        <n v="652"/>
        <n v="750"/>
        <n v="729"/>
        <n v="646"/>
        <n v="647"/>
        <n v="808"/>
        <n v="524"/>
        <n v="769"/>
        <n v="730"/>
        <n v="515"/>
        <n v="773"/>
        <n v="814"/>
        <n v="710"/>
        <n v="413"/>
        <n v="623"/>
        <n v="670"/>
        <n v="622"/>
        <n v="785"/>
        <n v="605"/>
        <n v="479"/>
        <n v="685"/>
        <n v="538"/>
        <n v="562"/>
        <n v="721"/>
        <n v="628"/>
        <n v="668"/>
        <n v="828"/>
        <n v="674"/>
        <n v="625"/>
        <n v="432"/>
        <n v="770"/>
        <n v="758"/>
        <n v="795"/>
        <n v="686"/>
        <n v="789"/>
        <n v="589"/>
        <n v="461"/>
        <n v="584"/>
        <n v="579"/>
        <n v="663"/>
        <n v="682"/>
        <n v="793"/>
        <n v="691"/>
        <n v="485"/>
        <n v="650"/>
        <n v="754"/>
        <n v="535"/>
        <n v="716"/>
        <n v="539"/>
        <n v="706"/>
        <n v="586"/>
        <n v="631"/>
        <n v="717"/>
        <n v="800"/>
        <n v="683"/>
        <n v="704"/>
        <n v="615"/>
        <n v="667"/>
        <n v="484"/>
        <n v="480"/>
        <n v="578"/>
        <n v="512"/>
        <n v="606"/>
        <n v="597"/>
        <n v="778"/>
        <n v="514"/>
        <n v="525"/>
        <n v="715"/>
        <n v="580"/>
        <n v="807"/>
        <n v="521"/>
        <n v="759"/>
        <n v="516"/>
        <n v="711"/>
        <n v="649"/>
        <n v="618"/>
        <n v="643"/>
        <n v="671"/>
        <n v="689"/>
        <n v="620"/>
        <n v="676"/>
        <n v="695"/>
        <n v="592"/>
        <n v="567"/>
        <n v="694"/>
        <n v="547"/>
        <n v="594"/>
        <n v="673"/>
        <n v="610"/>
        <n v="767"/>
        <n v="763"/>
        <n v="712"/>
        <n v="703"/>
        <n v="662"/>
        <n v="659"/>
        <n v="523"/>
        <n v="772"/>
        <n v="545"/>
        <n v="634"/>
        <n v="739"/>
        <n v="771"/>
        <n v="681"/>
        <n v="544"/>
        <n v="696"/>
        <n v="766"/>
        <n v="727"/>
        <n v="693"/>
        <n v="557"/>
        <n v="531"/>
        <n v="498"/>
        <n v="651"/>
        <n v="791"/>
        <n v="733"/>
        <n v="811"/>
        <n v="707"/>
        <n v="714"/>
        <n v="782"/>
        <n v="775"/>
        <n v="799"/>
        <n v="602"/>
        <n v="744"/>
        <n v="588"/>
        <n v="747"/>
        <n v="583"/>
        <n v="627"/>
        <n v="731"/>
        <n v="629"/>
        <n v="438"/>
        <n v="642"/>
        <n v="806"/>
        <n v="474"/>
        <n v="559"/>
        <n v="429"/>
        <n v="680"/>
        <n v="749"/>
        <n v="734"/>
        <n v="644"/>
        <n v="626"/>
        <n v="805"/>
        <n v="718"/>
        <n v="840"/>
        <n v="630"/>
        <n v="654"/>
        <n v="762"/>
        <n v="568"/>
        <n v="613"/>
        <n v="522"/>
        <n v="737"/>
        <n v="648"/>
        <n v="443"/>
        <n v="640"/>
        <n v="540"/>
        <n v="460"/>
        <n v="593"/>
        <n v="801"/>
        <n v="611"/>
        <n v="802"/>
        <n v="745"/>
        <n v="572"/>
        <n v="483"/>
        <n v="690"/>
        <n v="492"/>
        <n v="709"/>
        <n v="705"/>
        <n v="560"/>
        <n v="752"/>
        <n v="701"/>
        <n v="537"/>
        <n v="487"/>
        <n v="596"/>
        <n v="702"/>
        <n v="486"/>
        <n v="724"/>
        <n v="548"/>
        <n v="464"/>
        <n v="790"/>
        <n v="534"/>
        <n v="748"/>
        <n v="494"/>
        <n v="590"/>
        <n v="468"/>
        <n v="509"/>
        <n v="818"/>
        <n v="816"/>
        <n v="536"/>
        <n v="753"/>
        <n v="774"/>
        <n v="621"/>
        <n v="569"/>
        <n v="658"/>
        <n v="798"/>
        <n v="641"/>
        <n v="542"/>
        <n v="692"/>
        <n v="639"/>
        <n v="765"/>
        <n v="570"/>
        <n v="638"/>
        <n v="599"/>
        <n v="632"/>
        <n v="779"/>
        <n v="527"/>
        <n v="564"/>
        <n v="833"/>
        <n v="504"/>
        <n v="842"/>
        <n v="508"/>
        <n v="417"/>
        <n v="598"/>
        <n v="741"/>
        <n v="607"/>
        <n v="761"/>
        <n v="848"/>
        <n v="546"/>
        <n v="439"/>
        <n v="755"/>
        <n v="760"/>
        <n v="526"/>
        <n v="713"/>
        <n v="700"/>
        <n v="666"/>
        <n v="566"/>
        <n v="495"/>
        <n v="688"/>
        <n v="612"/>
        <n v="477"/>
        <n v="427"/>
        <n v="839"/>
        <n v="819"/>
        <n v="720"/>
        <n v="459"/>
        <n v="503"/>
        <n v="624"/>
        <n v="529"/>
        <n v="563"/>
        <n v="482"/>
        <n v="796"/>
        <n v="445"/>
        <n v="746"/>
        <n v="786"/>
        <n v="554"/>
        <n v="672"/>
        <n v="787"/>
        <n v="499"/>
        <n v="844"/>
        <n v="450"/>
        <n v="815"/>
        <n v="838"/>
        <n v="803"/>
        <n v="736"/>
        <n v="633"/>
        <n v="600"/>
        <n v="679"/>
        <n v="517"/>
        <n v="792"/>
        <n v="743"/>
        <n v="488"/>
        <n v="421"/>
        <n v="841"/>
        <n v="708"/>
        <n v="507"/>
        <n v="505"/>
        <n v="456"/>
        <n v="435"/>
        <n v="561"/>
        <n v="518"/>
        <n v="565"/>
        <n v="728"/>
        <n v="784"/>
        <n v="552"/>
        <n v="609"/>
        <n v="764"/>
        <n v="697"/>
        <n v="723"/>
        <n v="551"/>
        <m/>
      </sharedItems>
      <fieldGroup base="2">
        <rangePr startNum="376" endNum="850" groupInterval="158"/>
        <groupItems count="5">
          <s v="(空白)"/>
          <s v="376-533"/>
          <s v="534-691"/>
          <s v="692-850"/>
          <s v="&gt;850"/>
        </groupItems>
      </fieldGroup>
    </cacheField>
    <cacheField name="Country" numFmtId="0">
      <sharedItems containsBlank="1" count="4">
        <s v="France"/>
        <s v="Spain"/>
        <s v="Germany"/>
        <m/>
      </sharedItems>
    </cacheField>
    <cacheField name="Gender" numFmtId="0">
      <sharedItems containsBlank="1" count="3">
        <s v="Female"/>
        <s v="Male"/>
        <m/>
      </sharedItems>
    </cacheField>
    <cacheField name="Age" numFmtId="0">
      <sharedItems containsString="0" containsBlank="1" containsNumber="1" containsInteger="1" minValue="18" maxValue="82" count="61">
        <n v="42"/>
        <n v="41"/>
        <n v="39"/>
        <n v="43"/>
        <n v="44"/>
        <n v="50"/>
        <n v="29"/>
        <n v="27"/>
        <n v="31"/>
        <n v="24"/>
        <n v="34"/>
        <n v="25"/>
        <n v="35"/>
        <n v="45"/>
        <n v="58"/>
        <n v="32"/>
        <n v="46"/>
        <n v="38"/>
        <n v="36"/>
        <n v="33"/>
        <n v="40"/>
        <n v="51"/>
        <n v="61"/>
        <n v="49"/>
        <n v="37"/>
        <n v="19"/>
        <n v="66"/>
        <n v="56"/>
        <n v="26"/>
        <n v="21"/>
        <n v="55"/>
        <n v="75"/>
        <n v="22"/>
        <n v="30"/>
        <n v="28"/>
        <n v="65"/>
        <n v="48"/>
        <n v="52"/>
        <n v="57"/>
        <n v="73"/>
        <n v="47"/>
        <n v="54"/>
        <n v="72"/>
        <n v="20"/>
        <n v="67"/>
        <n v="79"/>
        <n v="62"/>
        <n v="53"/>
        <n v="80"/>
        <n v="59"/>
        <n v="68"/>
        <n v="23"/>
        <n v="60"/>
        <n v="70"/>
        <n v="63"/>
        <n v="64"/>
        <n v="18"/>
        <n v="82"/>
        <n v="69"/>
        <n v="74"/>
        <m/>
      </sharedItems>
    </cacheField>
    <cacheField name="Tenure" numFmtId="0">
      <sharedItems containsString="0" containsBlank="1" containsNumber="1" containsInteger="1" minValue="0" maxValue="10" count="12">
        <n v="2"/>
        <n v="1"/>
        <n v="8"/>
        <n v="7"/>
        <n v="4"/>
        <n v="6"/>
        <n v="3"/>
        <n v="10"/>
        <n v="5"/>
        <n v="9"/>
        <n v="0"/>
        <m/>
      </sharedItems>
      <fieldGroup base="6">
        <rangePr startNum="0" endNum="10" groupInterval="5"/>
        <groupItems count="4">
          <s v="(空白)"/>
          <s v="0-4"/>
          <s v="5-10"/>
          <s v="&gt;10"/>
        </groupItems>
      </fieldGroup>
    </cacheField>
    <cacheField name="Balance" numFmtId="0">
      <sharedItems containsString="0" containsBlank="1" containsNumber="1" minValue="0" maxValue="213146.2" count="644">
        <n v="0"/>
        <n v="83807.86"/>
        <n v="159660.79999999999"/>
        <n v="125510.82"/>
        <n v="113755.78"/>
        <n v="115046.74"/>
        <n v="142051.07"/>
        <n v="134603.88"/>
        <n v="102016.72"/>
        <n v="143129.41"/>
        <n v="132602.88"/>
        <n v="136815.64000000001"/>
        <n v="141349.43"/>
        <n v="59697.17"/>
        <n v="85311.7"/>
        <n v="110112.54"/>
        <n v="134264.04"/>
        <n v="145260.23000000001"/>
        <n v="76548.600000000006"/>
        <n v="70349.48"/>
        <n v="122522.32"/>
        <n v="117419.35"/>
        <n v="131394.56"/>
        <n v="155931.10999999999"/>
        <n v="109421.13"/>
        <n v="112045.67"/>
        <n v="137843.79999999999"/>
        <n v="103391.38"/>
        <n v="103769.22"/>
        <n v="116363.37"/>
        <n v="146050.97"/>
        <n v="125561.97"/>
        <n v="98495.72"/>
        <n v="125211.92"/>
        <n v="127864.4"/>
        <n v="75888.2"/>
        <n v="40685.919999999998"/>
        <n v="136857"/>
        <n v="152328.88"/>
        <n v="56084.69"/>
        <n v="78707.16"/>
        <n v="109166.37"/>
        <n v="169831.46"/>
        <n v="101633.04"/>
        <n v="123180.01"/>
        <n v="150725.53"/>
        <n v="98373.26"/>
        <n v="133745.44"/>
        <n v="163607.18"/>
        <n v="157780.84"/>
        <n v="178718.19"/>
        <n v="77253.22"/>
        <n v="122189.66"/>
        <n v="96645.54"/>
        <n v="90307.62"/>
        <n v="121681.82"/>
        <n v="81623.67"/>
        <n v="118626.55"/>
        <n v="176273.95"/>
        <n v="102827.44"/>
        <n v="97086.399999999994"/>
        <n v="82674.149999999994"/>
        <n v="107073.27"/>
        <n v="88938.62"/>
        <n v="99806.85"/>
        <n v="150092.79999999999"/>
        <n v="92833.89"/>
        <n v="90536.81"/>
        <n v="108055.1"/>
        <n v="100238.35"/>
        <n v="106190.55"/>
        <n v="154475.54"/>
        <n v="132351.29"/>
        <n v="167864.4"/>
        <n v="107818.63"/>
        <n v="185173.81"/>
        <n v="129433.34"/>
        <n v="120193.42"/>
        <n v="126384.42"/>
        <n v="152603.45000000001"/>
        <n v="148507.24"/>
        <n v="101827.07"/>
        <n v="130862.43"/>
        <n v="122570.87"/>
        <n v="124828.46"/>
        <n v="144895.04999999999"/>
        <n v="63663.93"/>
        <n v="133463.1"/>
        <n v="213146.2"/>
        <n v="129490.36"/>
        <n v="137452.09"/>
        <n v="125851.93"/>
        <n v="40915.550000000003"/>
        <n v="113157.22"/>
        <n v="138296.94"/>
        <n v="106967.18"/>
        <n v="120681.63"/>
        <n v="127609.59"/>
        <n v="97259.25"/>
        <n v="123246.7"/>
        <n v="101060.25"/>
        <n v="108007.36"/>
        <n v="133702.89000000001"/>
        <n v="125189.75"/>
        <n v="113034.22"/>
        <n v="109013.23"/>
        <n v="57929.81"/>
        <n v="130114.39"/>
        <n v="95826.49"/>
        <n v="129608.57"/>
        <n v="169462.09"/>
        <n v="133868.21"/>
        <n v="190479.48"/>
        <n v="101993.12"/>
        <n v="161608.81"/>
        <n v="122311.21"/>
        <n v="162150.42000000001"/>
        <n v="99010.67"/>
        <n v="111388.18"/>
        <n v="56214.85"/>
        <n v="84327.77"/>
        <n v="93012.89"/>
        <n v="61710.44"/>
        <n v="174790.15"/>
        <n v="107720.64"/>
        <n v="96423.84"/>
        <n v="141040.01"/>
        <n v="105420.18"/>
        <n v="129022.06"/>
        <n v="176666.62"/>
        <n v="89763.839999999997"/>
        <n v="134954.53"/>
        <n v="106376.85"/>
        <n v="161814.64000000001"/>
        <n v="63095.01"/>
        <n v="118287.01"/>
        <n v="106854.21"/>
        <n v="49512.55"/>
        <n v="105799.32"/>
        <n v="114722.05"/>
        <n v="99564.22"/>
        <n v="170557.91"/>
        <n v="74596.149999999994"/>
        <n v="96888.39"/>
        <n v="130830.22"/>
        <n v="119714.25"/>
        <n v="113978.97"/>
        <n v="100160.75"/>
        <n v="116220.5"/>
        <n v="81173.83"/>
        <n v="116803.8"/>
        <n v="105961.68"/>
        <n v="117411.6"/>
        <n v="123497.58"/>
        <n v="152400.51"/>
        <n v="103097.85"/>
        <n v="126418.14"/>
        <n v="77846.899999999994"/>
        <n v="79731.91"/>
        <n v="37266.67"/>
        <n v="127992.25"/>
        <n v="54901.01"/>
        <n v="108748.08"/>
        <n v="99906.19"/>
        <n v="184686.41"/>
        <n v="110654.02"/>
        <n v="79019.8"/>
        <n v="99240.51"/>
        <n v="52436.2"/>
        <n v="100337.96"/>
        <n v="149297.19"/>
        <n v="145605.44"/>
        <n v="84026.86"/>
        <n v="138718.92000000001"/>
        <n v="118274.71"/>
        <n v="174185.98"/>
        <n v="113208.86"/>
        <n v="103907.28"/>
        <n v="119023.28"/>
        <n v="166297.89000000001"/>
        <n v="63227"/>
        <n v="94521.17"/>
        <n v="112822.26"/>
        <n v="135903.32999999999"/>
        <n v="125169.26"/>
        <n v="149117.31"/>
        <n v="132311.71"/>
        <n v="118082.89"/>
        <n v="119266.69"/>
        <n v="156847.29"/>
        <n v="137104.47"/>
        <n v="78398.69"/>
        <n v="63669.42"/>
        <n v="135296.32999999999"/>
        <n v="153804.44"/>
        <n v="147069.78"/>
        <n v="95741.75"/>
        <n v="145965.32999999999"/>
        <n v="141441.75"/>
        <n v="139290.41"/>
        <n v="144428.87"/>
        <n v="95441.27"/>
        <n v="144848.74"/>
        <n v="116244.14"/>
        <n v="146502.07"/>
        <n v="117028.6"/>
        <n v="112013.81"/>
        <n v="108269.37"/>
        <n v="182123.79"/>
        <n v="150923.74"/>
        <n v="165272.13"/>
        <n v="115301.31"/>
        <n v="129502.49"/>
        <n v="118342.26"/>
        <n v="106937.05"/>
        <n v="170331.37"/>
        <n v="114510.85"/>
        <n v="107594.11"/>
        <n v="81273.13"/>
        <n v="169399.6"/>
        <n v="187841.99"/>
        <n v="126776.3"/>
        <n v="126436.29"/>
        <n v="101960.74"/>
        <n v="150842.93"/>
        <n v="102535.57"/>
        <n v="99027.61"/>
        <n v="87271.41"/>
        <n v="102742.91"/>
        <n v="40105.51"/>
        <n v="152265.43"/>
        <n v="141947.67000000001"/>
        <n v="106307.91"/>
        <n v="107884.81"/>
        <n v="125013.72"/>
        <n v="58469.37"/>
        <n v="117231.63"/>
        <n v="152390.26"/>
        <n v="34013.629999999997"/>
        <n v="101583.11"/>
        <n v="77168.87"/>
        <n v="124695.72"/>
        <n v="105934.96"/>
        <n v="161525.96"/>
        <n v="147199.07"/>
        <n v="183102.29"/>
        <n v="127209"/>
        <n v="97378.54"/>
        <n v="136925.09"/>
        <n v="54503.55"/>
        <n v="155726.85"/>
        <n v="135842.41"/>
        <n v="63349.75"/>
        <n v="129499.42"/>
        <n v="70438.009999999995"/>
        <n v="141434.04"/>
        <n v="152958.29"/>
        <n v="138306.34"/>
        <n v="124328.84"/>
        <n v="181461.48"/>
        <n v="110368.03"/>
        <n v="89588.35"/>
        <n v="115924.89"/>
        <n v="111756.5"/>
        <n v="162923.85"/>
        <n v="124576.65"/>
        <n v="80793.58"/>
        <n v="71340.09"/>
        <n v="99282.63"/>
        <n v="137946.39000000001"/>
        <n v="127892.57"/>
        <n v="101084.36"/>
        <n v="114754.08"/>
        <n v="99286.98"/>
        <n v="79871.02"/>
        <n v="104088.59"/>
        <n v="168190.33"/>
        <n v="85679.25"/>
        <n v="121551.58"/>
        <n v="122220.19"/>
        <n v="116528.15"/>
        <n v="77780.289999999994"/>
        <n v="125832.2"/>
        <n v="68065.8"/>
        <n v="127299.34"/>
        <n v="174937.64"/>
        <n v="110071.1"/>
        <n v="139432.37"/>
        <n v="127357.75999999999"/>
        <n v="95556.31"/>
        <n v="111681.98"/>
        <n v="108738.71"/>
        <n v="133950.37"/>
        <n v="89968.69"/>
        <n v="130878.75"/>
        <n v="134169.62"/>
        <n v="149762.07999999999"/>
        <n v="93844.69"/>
        <n v="141078.37"/>
        <n v="117992.59"/>
        <n v="100812.33"/>
        <n v="80262.600000000006"/>
        <n v="156478.62"/>
        <n v="115217.99"/>
        <n v="155470.54999999999"/>
        <n v="135096.76999999999"/>
        <n v="180075.22"/>
        <n v="97541.24"/>
        <n v="156067.04999999999"/>
        <n v="81550.94"/>
        <n v="170061.92"/>
        <n v="92310.54"/>
        <n v="169089.38"/>
        <n v="80613.929999999993"/>
        <n v="121581.56"/>
        <n v="85891.55"/>
        <n v="77637.350000000006"/>
        <n v="116927.89"/>
        <n v="137326.65"/>
        <n v="67238.98"/>
        <n v="86569.76"/>
        <n v="133598.39999999999"/>
        <n v="136188.78"/>
        <n v="120092.52"/>
        <n v="101238.24"/>
        <n v="89685.92"/>
        <n v="211774.31"/>
        <n v="131317.48000000001"/>
        <n v="93722.73"/>
        <n v="101160.99"/>
        <n v="120320.54"/>
        <n v="152827.99"/>
        <n v="64097.75"/>
        <n v="119035.35"/>
        <n v="135219.57"/>
        <n v="93694.42"/>
        <n v="59408.63"/>
        <n v="114354.95"/>
        <n v="128173.9"/>
        <n v="114931.35"/>
        <n v="111071.36"/>
        <n v="151226.18"/>
        <n v="64740.12"/>
        <n v="169312.13"/>
        <n v="112652.08"/>
        <n v="143964.35999999999"/>
        <n v="122451.46"/>
        <n v="65253.07"/>
        <n v="106901.94"/>
        <n v="128509.63"/>
        <n v="129834.67"/>
        <n v="154962.99"/>
        <n v="138241.9"/>
        <n v="91536.93"/>
        <n v="105204.01"/>
        <n v="152968.73000000001"/>
        <n v="158261.68"/>
        <n v="121021.05"/>
        <n v="137715.66"/>
        <n v="121192.22"/>
        <n v="100486.18"/>
        <n v="92566.53"/>
        <n v="110929.96"/>
        <n v="138901.60999999999"/>
        <n v="123217.66"/>
        <n v="108431.87"/>
        <n v="72392.41"/>
        <n v="119741.77"/>
        <n v="100946.71"/>
        <n v="170491.84"/>
        <n v="157296.01999999999"/>
        <n v="144606.22"/>
        <n v="134811.29999999999"/>
        <n v="115897.12"/>
        <n v="82034"/>
        <n v="174318.13"/>
        <n v="114206.84"/>
        <n v="111574.41"/>
        <n v="162448.69"/>
        <n v="148249.54"/>
        <n v="123709.46"/>
        <n v="150525.79999999999"/>
        <n v="111018.98"/>
        <n v="129755.99"/>
        <n v="129555.7"/>
        <n v="87202.38"/>
        <n v="146133.39000000001"/>
        <n v="170184.99"/>
        <n v="140745.32999999999"/>
        <n v="139070.51"/>
        <n v="114193.24"/>
        <n v="167878.5"/>
        <n v="141616.54999999999"/>
        <n v="145747.67000000001"/>
        <n v="129120.64"/>
        <n v="110349.82"/>
        <n v="141325.56"/>
        <n v="78653.84"/>
        <n v="142253.65"/>
        <n v="115988.86"/>
        <n v="75592.429999999993"/>
        <n v="164113.04"/>
        <n v="67996.23"/>
        <n v="138778.15"/>
        <n v="147832.15"/>
        <n v="135438.39999999999"/>
        <n v="116060.08"/>
        <n v="112564.62"/>
        <n v="125406.58"/>
        <n v="135134.99"/>
        <n v="133102.92000000001"/>
        <n v="42157.08"/>
        <n v="82259.289999999994"/>
        <n v="150461.07"/>
        <n v="133994.51999999999"/>
        <n v="164870.81"/>
        <n v="121702.73"/>
        <n v="193858.2"/>
        <n v="131039.97"/>
        <n v="113829.45"/>
        <n v="81877.38"/>
        <n v="116326.07"/>
        <n v="127070.73"/>
        <n v="122549.64"/>
        <n v="176099.13"/>
        <n v="122388.38"/>
        <n v="118879.35"/>
        <n v="88736.44"/>
        <n v="102703.62"/>
        <n v="97318.25"/>
        <n v="128468.69"/>
        <n v="133432.59"/>
        <n v="141782.57"/>
        <n v="135125.28"/>
        <n v="178820.91"/>
        <n v="112212.14"/>
        <n v="126674.81"/>
        <n v="136294.97"/>
        <n v="66392.639999999999"/>
        <n v="122552.34"/>
        <n v="76408.850000000006"/>
        <n v="145071.24"/>
        <n v="109730.22"/>
        <n v="64119.38"/>
        <n v="106138.33"/>
        <n v="181656.51"/>
        <n v="95128.86"/>
        <n v="126615.94"/>
        <n v="76190.48"/>
        <n v="168286.81"/>
        <n v="88109.81"/>
        <n v="123971.51"/>
        <n v="148116.48000000001"/>
        <n v="116269.01"/>
        <n v="120599.21"/>
        <n v="144260.5"/>
        <n v="86605.5"/>
        <n v="58629.97"/>
        <n v="209767.31"/>
        <n v="129634.25"/>
        <n v="169824.46"/>
        <n v="97530.25"/>
        <n v="145988.65"/>
        <n v="137494.28"/>
        <n v="147360"/>
        <n v="125167.02"/>
        <n v="121152.05"/>
        <n v="128981.07"/>
        <n v="151858.98000000001"/>
        <n v="114628.4"/>
        <n v="95059.02"/>
        <n v="128736.39"/>
        <n v="156325.38"/>
        <n v="105405.97"/>
        <n v="88915.37"/>
        <n v="160980.03"/>
        <n v="177619.71"/>
        <n v="62276.99"/>
        <n v="127559.97"/>
        <n v="95523.16"/>
        <n v="107749.03"/>
        <n v="110777.26"/>
        <n v="166733.92000000001"/>
        <n v="157120.85999999999"/>
        <n v="127160.78"/>
        <n v="156091.97"/>
        <n v="98668.18"/>
        <n v="134022.06"/>
        <n v="124151.09"/>
        <n v="77253.5"/>
        <n v="114292.48"/>
        <n v="140080.32000000001"/>
        <n v="135277.96"/>
        <n v="115920.62"/>
        <n v="119782.72"/>
        <n v="114715.71"/>
        <n v="129748.54"/>
        <n v="129722.57"/>
        <n v="139180.20000000001"/>
        <n v="113599.74"/>
        <n v="134944"/>
        <n v="116922.25"/>
        <n v="118945.09"/>
        <n v="119182.73"/>
        <n v="71264.02"/>
        <n v="116313.57"/>
        <n v="92140.15"/>
        <n v="177640.09"/>
        <n v="167997.6"/>
        <n v="82275.350000000006"/>
        <n v="111962.99"/>
        <n v="131736.88"/>
        <n v="108239.11"/>
        <n v="98444.19"/>
        <n v="114540.38"/>
        <n v="187530.66"/>
        <n v="133636.16"/>
        <n v="84745.03"/>
        <n v="120599.38"/>
        <n v="127771.35"/>
        <n v="167772.96"/>
        <n v="95845.6"/>
        <n v="134714.70000000001"/>
        <n v="122384.22"/>
        <n v="157993.15"/>
        <n v="123331.36"/>
        <n v="75263.16"/>
        <n v="137824.03"/>
        <n v="132578.92000000001"/>
        <n v="156021.31"/>
        <n v="137453.43"/>
        <n v="164284.72"/>
        <n v="112373.49"/>
        <n v="154333.82"/>
        <n v="111432.77"/>
        <n v="137390.10999999999"/>
        <n v="111642.08"/>
        <n v="83543.37"/>
        <n v="145338.76"/>
        <n v="186796.37"/>
        <n v="58641.43"/>
        <n v="137148.68"/>
        <n v="80001.23"/>
        <n v="86402.52"/>
        <n v="122874.74"/>
        <n v="97544.29"/>
        <n v="170826.55"/>
        <n v="97133.92"/>
        <n v="153895.65"/>
        <n v="134956.01999999999"/>
        <n v="143637.57999999999"/>
        <n v="147506.25"/>
        <n v="190227.46"/>
        <n v="172448.77"/>
        <n v="113980.21"/>
        <n v="76968.12"/>
        <n v="88293.13"/>
        <n v="170833.46"/>
        <n v="108122.39"/>
        <n v="129818.39"/>
        <n v="163943.89000000001"/>
        <n v="101430.3"/>
        <n v="117301.66"/>
        <n v="173340.83"/>
        <n v="134348.57"/>
        <n v="105525.65"/>
        <n v="106192.1"/>
        <n v="45144.43"/>
        <n v="92113.61"/>
        <n v="128366.44"/>
        <n v="106545.53"/>
        <n v="145618.37"/>
        <n v="141541.25"/>
        <n v="57017.06"/>
        <n v="125884.95"/>
        <n v="61825.5"/>
        <n v="102967.41"/>
        <n v="171770.55"/>
        <n v="93051.64"/>
        <n v="161064.64000000001"/>
        <n v="90612.34"/>
        <n v="145105.64000000001"/>
        <n v="174912.72"/>
        <n v="104947.72"/>
        <n v="135213.71"/>
        <n v="116229.85"/>
        <n v="111201.41"/>
        <n v="131899"/>
        <n v="124525.52"/>
        <n v="47134.75"/>
        <n v="138657.07999999999"/>
        <n v="70302.48"/>
        <n v="101609.01"/>
        <n v="130170.82"/>
        <n v="133802.29"/>
        <n v="106234.02"/>
        <n v="132628.98000000001"/>
        <n v="103522.75"/>
        <n v="192390.52"/>
        <n v="109922.61"/>
        <n v="128605.32"/>
        <n v="68598.559999999998"/>
        <n v="106518.52"/>
        <n v="121326.42"/>
        <n v="67226.37"/>
        <n v="82931.850000000006"/>
        <n v="118590.41"/>
        <n v="145981.87"/>
        <n v="73309.38"/>
        <n v="130796.33"/>
        <n v="151607.56"/>
        <n v="111577.01"/>
        <n v="107042.74"/>
        <n v="156371.60999999999"/>
        <n v="129605.99"/>
        <n v="132576.25"/>
        <n v="129101.3"/>
        <n v="108822.39999999999"/>
        <n v="137948.51"/>
        <n v="100433.8"/>
        <n v="96134.11"/>
        <n v="115888.04"/>
        <n v="124626.07"/>
        <n v="139810.34"/>
        <n v="84496.71"/>
        <n v="116854.71"/>
        <n v="138333.03"/>
        <n v="78992.75"/>
        <n v="97257.41"/>
        <n v="122453.37"/>
        <n v="112940.07"/>
        <n v="132558.26"/>
        <n v="133297.24"/>
        <n v="197041.8"/>
        <n v="71497.789999999994"/>
        <n v="128100.28"/>
        <n v="124532.78"/>
        <n v="82293.820000000007"/>
        <n v="142120.91"/>
        <n v="151839.26"/>
        <n v="149620.88"/>
        <n v="168197.66"/>
        <n v="93147"/>
        <m/>
      </sharedItems>
      <fieldGroup base="7">
        <rangePr startNum="0" endNum="213146.2" groupInterval="60000"/>
        <groupItems count="6">
          <s v="(空白)"/>
          <s v="0-60000"/>
          <s v="60000-120000"/>
          <s v="120000-180000"/>
          <s v="180000-240000"/>
          <s v="&gt;240000"/>
        </groupItems>
      </fieldGroup>
    </cacheField>
    <cacheField name="Num of Products" numFmtId="0">
      <sharedItems containsString="0" containsBlank="1" containsNumber="1" containsInteger="1" minValue="1" maxValue="4" count="5">
        <n v="1"/>
        <n v="3"/>
        <n v="2"/>
        <n v="4"/>
        <m/>
      </sharedItems>
    </cacheField>
    <cacheField name="Has Credit Card" numFmtId="0">
      <sharedItems containsString="0" containsBlank="1" containsNumber="1" containsInteger="1" minValue="0" maxValue="1" count="3">
        <n v="1"/>
        <n v="0"/>
        <m/>
      </sharedItems>
    </cacheField>
    <cacheField name="Is Active Member" numFmtId="0">
      <sharedItems containsString="0" containsBlank="1" containsNumber="1" containsInteger="1" minValue="0" maxValue="1" count="3">
        <n v="1"/>
        <n v="0"/>
        <m/>
      </sharedItems>
    </cacheField>
    <cacheField name="Estimated Salary" numFmtId="0">
      <sharedItems containsString="0" containsBlank="1" containsNumber="1" minValue="371.05" maxValue="199725.39" count="991">
        <n v="101348.88"/>
        <n v="112542.58"/>
        <n v="113931.57"/>
        <n v="93826.63"/>
        <n v="79084.100000000006"/>
        <n v="149756.71"/>
        <n v="10062.799999999999"/>
        <n v="119346.88"/>
        <n v="74940.5"/>
        <n v="71725.73"/>
        <n v="80181.119999999995"/>
        <n v="76390.009999999995"/>
        <n v="26260.98"/>
        <n v="190857.79"/>
        <n v="65951.649999999994"/>
        <n v="64327.26"/>
        <n v="5097.67"/>
        <n v="14406.41"/>
        <n v="158684.81"/>
        <n v="54724.03"/>
        <n v="170886.17"/>
        <n v="98574.54"/>
        <n v="118913.53"/>
        <n v="8487.75"/>
        <n v="187616.16"/>
        <n v="124508.29"/>
        <n v="170041.95"/>
        <n v="38433.35"/>
        <n v="100187.43"/>
        <n v="53483.21"/>
        <n v="140469.38"/>
        <n v="156731.91"/>
        <n v="81898.81"/>
        <n v="34410.550000000003"/>
        <n v="142033.07"/>
        <n v="27822.99"/>
        <n v="114066.77"/>
        <n v="98453.45"/>
        <n v="40812.9"/>
        <n v="178074.04"/>
        <n v="70154.22"/>
        <n v="181297.65"/>
        <n v="94153.83"/>
        <n v="194365.76"/>
        <n v="158338.39000000001"/>
        <n v="126517.46"/>
        <n v="119708.21"/>
        <n v="117622.8"/>
        <n v="90878.13"/>
        <n v="194099.12"/>
        <n v="198059.16"/>
        <n v="86424.57"/>
        <n v="116978.19"/>
        <n v="164040.94"/>
        <n v="40014.76"/>
        <n v="113410.49"/>
        <n v="87107.57"/>
        <n v="45613.75"/>
        <n v="1643.11"/>
        <n v="46775.28"/>
        <n v="84509.57"/>
        <n v="126494.82"/>
        <n v="178798.13"/>
        <n v="99398.36"/>
        <n v="92840.67"/>
        <n v="27758.36"/>
        <n v="110431.51"/>
        <n v="196673.28"/>
        <n v="113656.85"/>
        <n v="18203"/>
        <n v="28373.86"/>
        <n v="33953.870000000003"/>
        <n v="44203.55"/>
        <n v="58426.81"/>
        <n v="145562.4"/>
        <n v="22388"/>
        <n v="139161.64000000001"/>
        <n v="148210.64000000001"/>
        <n v="194239.63"/>
        <n v="98301.61"/>
        <n v="171413.66"/>
        <n v="136458.19"/>
        <n v="26019.59"/>
        <n v="159235.29"/>
        <n v="1907.66"/>
        <n v="114675.75"/>
        <n v="128643.35"/>
        <n v="151869.35"/>
        <n v="93251.42"/>
        <n v="156791.35999999999"/>
        <n v="174205.22"/>
        <n v="147132.46"/>
        <n v="109614.57"/>
        <n v="172290.61"/>
        <n v="85982.47"/>
        <n v="121277.78"/>
        <n v="64595.25"/>
        <n v="197276.13"/>
        <n v="99645.04"/>
        <n v="6534.18"/>
        <n v="161848.03"/>
        <n v="167162.43"/>
        <n v="41970.720000000001"/>
        <n v="60536.56"/>
        <n v="177655.67999999999"/>
        <n v="30984.59"/>
        <n v="10054.530000000001"/>
        <n v="36976.519999999997"/>
        <n v="71862.789999999994"/>
        <n v="99449.86"/>
        <n v="63082.879999999997"/>
        <n v="27231.26"/>
        <n v="86797.41"/>
        <n v="22994.32"/>
        <n v="101300.94"/>
        <n v="74169.13"/>
        <n v="115638.29"/>
        <n v="31766.3"/>
        <n v="199725.39"/>
        <n v="120834.48"/>
        <n v="38131.769999999997"/>
        <n v="100130.95"/>
        <n v="141069.88"/>
        <n v="198129.36"/>
        <n v="183646.41"/>
        <n v="110265.24"/>
        <n v="8636.0499999999993"/>
        <n v="46824.08"/>
        <n v="171378.77"/>
        <n v="167256.35"/>
        <n v="124226.16"/>
        <n v="114935.21"/>
        <n v="35608.879999999997"/>
        <n v="16459.37"/>
        <n v="124411.08"/>
        <n v="34941.230000000003"/>
        <n v="167784.28"/>
        <n v="93165.34"/>
        <n v="75161.25"/>
        <n v="8590.83"/>
        <n v="189543.9"/>
        <n v="180427.24"/>
        <n v="193318.33"/>
        <n v="159123.82"/>
        <n v="126213.84"/>
        <n v="54141.5"/>
        <n v="141075.51"/>
        <n v="24495.03"/>
        <n v="74836.34"/>
        <n v="878.87"/>
        <n v="89520.75"/>
        <n v="149892.79"/>
        <n v="180800.42"/>
        <n v="98646.22"/>
        <n v="109041.53"/>
        <n v="17941.16"/>
        <n v="82996.47"/>
        <n v="92067.35"/>
        <n v="104719.66"/>
        <n v="112687.57"/>
        <n v="84699.56"/>
        <n v="83473.820000000007"/>
        <n v="47125.11"/>
        <n v="106977.8"/>
        <n v="55582.54"/>
        <n v="139874.43"/>
        <n v="162503.48000000001"/>
        <n v="196499.96"/>
        <n v="40721.24"/>
        <n v="53134.3"/>
        <n v="164017.89000000001"/>
        <n v="155996.96"/>
        <n v="5472.7"/>
        <n v="112187.11"/>
        <n v="146457.82999999999"/>
        <n v="27286.1"/>
        <n v="130553.47"/>
        <n v="179351.89"/>
        <n v="94774.12"/>
        <n v="8080.85"/>
        <n v="19482.5"/>
        <n v="48071.61"/>
        <n v="174531.27"/>
        <n v="55470.78"/>
        <n v="8546.8700000000008"/>
        <n v="95857.18"/>
        <n v="194945.8"/>
        <n v="131521.72"/>
        <n v="196108.51"/>
        <n v="148564.76"/>
        <n v="92982.61"/>
        <n v="17675.36"/>
        <n v="114996.43"/>
        <n v="86957.42"/>
        <n v="128077.8"/>
        <n v="600.36"/>
        <n v="43001.46"/>
        <n v="158591.12"/>
        <n v="47847.19"/>
        <n v="10488.44"/>
        <n v="5978.2"/>
        <n v="121409.06"/>
        <n v="146145.93"/>
        <n v="14374.86"/>
        <n v="94670.77"/>
        <n v="179670.31"/>
        <n v="199304.74"/>
        <n v="151954.39000000001"/>
        <n v="142513.5"/>
        <n v="158264.62"/>
        <n v="169381.9"/>
        <n v="169915.02"/>
        <n v="88852.47"/>
        <n v="40645.81"/>
        <n v="157959.01999999999"/>
        <n v="133007.34"/>
        <n v="176576.62"/>
        <n v="34888.04"/>
        <n v="28737.71"/>
        <n v="98178.57"/>
        <n v="125010.24000000001"/>
        <n v="167984.61"/>
        <n v="4861.72"/>
        <n v="108872.45"/>
        <n v="198252.88"/>
        <n v="26960.31"/>
        <n v="85746.52"/>
        <n v="77206.25"/>
        <n v="61048.53"/>
        <n v="111981.19"/>
        <n v="62232.6"/>
        <n v="156105.03"/>
        <n v="150135.38"/>
        <n v="93146.11"/>
        <n v="33462.94"/>
        <n v="144375"/>
        <n v="55803.96"/>
        <n v="89048.46"/>
        <n v="162812.16"/>
        <n v="136259.65"/>
        <n v="124052.97"/>
        <n v="74158.8"/>
        <n v="45071.09"/>
        <n v="62030.06"/>
        <n v="131953.23000000001"/>
        <n v="79414"/>
        <n v="199638.56"/>
        <n v="157577.29"/>
        <n v="134420.75"/>
        <n v="99805.99"/>
        <n v="97932.68"/>
        <n v="170968.99"/>
        <n v="57558.95"/>
        <n v="176713.47"/>
        <n v="34283.230000000003"/>
        <n v="198637.34"/>
        <n v="156917.12"/>
        <n v="50457.2"/>
        <n v="140075.54999999999"/>
        <n v="65323.11"/>
        <n v="64323.24"/>
        <n v="14956.44"/>
        <n v="111879.21"/>
        <n v="18606.23"/>
        <n v="123137.01"/>
        <n v="148528.24"/>
        <n v="13898.31"/>
        <n v="81259.25"/>
        <n v="161051.75"/>
        <n v="191599.67"/>
        <n v="48559.19"/>
        <n v="186339.74"/>
        <n v="33159.370000000003"/>
        <n v="93883.53"/>
        <n v="110899.3"/>
        <n v="11199.04"/>
        <n v="189992.97"/>
        <n v="164255.69"/>
        <n v="152167.79"/>
        <n v="33949.67"/>
        <n v="68143.929999999993"/>
        <n v="47251.79"/>
        <n v="25885.72"/>
        <n v="192633.85"/>
        <n v="34577.360000000001"/>
        <n v="161229.84"/>
        <n v="100816.29"/>
        <n v="181694.44"/>
        <n v="79078.91"/>
        <n v="137316.32"/>
        <n v="194926.86"/>
        <n v="51285.49"/>
        <n v="150401.53"/>
        <n v="112491.96"/>
        <n v="73656.38"/>
        <n v="106636.89"/>
        <n v="155853.51999999999"/>
        <n v="162599.51"/>
        <n v="103737.82"/>
        <n v="160990.26999999999"/>
        <n v="15462.84"/>
        <n v="10334.049999999999"/>
        <n v="190686.16"/>
        <n v="94440.45"/>
        <n v="28257.63"/>
        <n v="170034.95"/>
        <n v="31824.29"/>
        <n v="127166.49"/>
        <n v="44937.01"/>
        <n v="188603.07"/>
        <n v="145111.37"/>
        <n v="171463.83"/>
        <n v="182822.5"/>
        <n v="87213.33"/>
        <n v="57175.32"/>
        <n v="120540.83"/>
        <n v="28714.34"/>
        <n v="85426.28"/>
        <n v="46170.75"/>
        <n v="64448.36"/>
        <n v="16278.97"/>
        <n v="182855.42"/>
        <n v="50404.72"/>
        <n v="107640.25"/>
        <n v="134132.65"/>
        <n v="103480.69"/>
        <n v="108761.05"/>
        <n v="179012.3"/>
        <n v="95145.14"/>
        <n v="72143.44"/>
        <n v="19162.89"/>
        <n v="144680.18"/>
        <n v="177772.03"/>
        <n v="5597.94"/>
        <n v="116828.51"/>
        <n v="174652.51"/>
        <n v="2010.98"/>
        <n v="14109.85"/>
        <n v="43527.4"/>
        <n v="86099.23"/>
        <n v="161574.19"/>
        <n v="38970.14"/>
        <n v="127587.22"/>
        <n v="30380.12"/>
        <n v="90908.95"/>
        <n v="138275.01"/>
        <n v="32171.79"/>
        <n v="126143.23"/>
        <n v="129892.93"/>
        <n v="102416.84"/>
        <n v="18719.669999999998"/>
        <n v="61936.22"/>
        <n v="78358.94"/>
        <n v="147224.26999999999"/>
        <n v="160979.66"/>
        <n v="132298.49"/>
        <n v="174248.52"/>
        <n v="123547.28"/>
        <n v="32790.019999999997"/>
        <n v="181543.67"/>
        <n v="2319.96"/>
        <n v="189543.19"/>
        <n v="10940.4"/>
        <n v="199493.38"/>
        <n v="188193.25"/>
        <n v="172572.64"/>
        <n v="189339.6"/>
        <n v="53512.160000000003"/>
        <n v="34004.44"/>
        <n v="10598.29"/>
        <n v="113428.77"/>
        <n v="183487.98"/>
        <n v="187658.09"/>
        <n v="172459.39"/>
        <n v="21016"/>
        <n v="122381.02"/>
        <n v="128123.66"/>
        <n v="19570.63"/>
        <n v="188150.6"/>
        <n v="111020.24"/>
        <n v="123775.15"/>
        <n v="146700.22"/>
        <n v="145251.35"/>
        <n v="82463.69"/>
        <n v="15928.49"/>
        <n v="45886.33"/>
        <n v="186489.95"/>
        <n v="162922.65"/>
        <n v="9262.77"/>
        <n v="84932.4"/>
        <n v="71557.119999999995"/>
        <n v="77405.95"/>
        <n v="417.41"/>
        <n v="71405.17"/>
        <n v="153400.24"/>
        <n v="371.05"/>
        <n v="67789.990000000005"/>
        <n v="145894.9"/>
        <n v="183840.51"/>
        <n v="108887.44"/>
        <n v="154071.26999999999"/>
        <n v="179291.85"/>
        <n v="56937.43"/>
        <n v="112239.03"/>
        <n v="45909.87"/>
        <n v="173779.25"/>
        <n v="125696.26"/>
        <n v="159585.60999999999"/>
        <n v="106761.47"/>
        <n v="129590.18"/>
        <n v="80006.649999999994"/>
        <n v="140451.51999999999"/>
        <n v="187929.43"/>
        <n v="167155.35999999999"/>
        <n v="191420.71"/>
        <n v="11384.45"/>
        <n v="94898.1"/>
        <n v="106781.59"/>
        <n v="159508.51999999999"/>
        <n v="93524.19"/>
        <n v="87168.46"/>
        <n v="8128.32"/>
        <n v="125518.32"/>
        <n v="48963.59"/>
        <n v="98368.24"/>
        <n v="148584.60999999999"/>
        <n v="27474.81"/>
        <n v="76192.210000000006"/>
        <n v="134600.94"/>
        <n v="72467.990000000005"/>
        <n v="199645.45"/>
        <n v="42749.85"/>
        <n v="136050.44"/>
        <n v="73564.44"/>
        <n v="85578.63"/>
        <n v="129826.89"/>
        <n v="119666"/>
        <n v="68052.08"/>
        <n v="164104.74"/>
        <n v="80190.36"/>
        <n v="84126.75"/>
        <n v="70179"/>
        <n v="118024.1"/>
        <n v="145704.19"/>
        <n v="183049.41"/>
        <n v="120906.83"/>
        <n v="100433.83"/>
        <n v="138777"/>
        <n v="124694.99"/>
        <n v="40084.32"/>
        <n v="119232.33"/>
        <n v="43921.36"/>
        <n v="62222.81"/>
        <n v="56577"/>
        <n v="164253.35"/>
        <n v="7666.73"/>
        <n v="68487.509999999995"/>
        <n v="199273.98"/>
        <n v="186062.36"/>
        <n v="195711.16"/>
        <n v="36692.17"/>
        <n v="106920.57"/>
        <n v="48725.68"/>
        <n v="167036.94"/>
        <n v="68777.259999999995"/>
        <n v="18924.919999999998"/>
        <n v="71905.77"/>
        <n v="64833.279999999999"/>
        <n v="184843.77"/>
        <n v="176730.02"/>
        <n v="20629.400000000001"/>
        <n v="28415.360000000001"/>
        <n v="77231.27"/>
        <n v="102750.7"/>
        <n v="34580.800000000003"/>
        <n v="183598.77"/>
        <n v="147358.26999999999"/>
        <n v="108469.2"/>
        <n v="20612.82"/>
        <n v="181196.76"/>
        <n v="160249.1"/>
        <n v="110783.28"/>
        <n v="144995.32999999999"/>
        <n v="150227.85"/>
        <n v="53718.28"/>
        <n v="75248.3"/>
        <n v="14353.43"/>
        <n v="130486.57"/>
        <n v="100127.71"/>
        <n v="196356.17"/>
        <n v="9983.8799999999992"/>
        <n v="118974.77"/>
        <n v="194998.34"/>
        <n v="134901.34"/>
        <n v="72924.56"/>
        <n v="101057.95"/>
        <n v="142838.64000000001"/>
        <n v="127059.04"/>
        <n v="116503.92"/>
        <n v="54405.79"/>
        <n v="88721.84"/>
        <n v="74135.48"/>
        <n v="111346.22"/>
        <n v="194902.16"/>
        <n v="31474.27"/>
        <n v="21198.39"/>
        <n v="186976.6"/>
        <n v="117202.19"/>
        <n v="143739.29"/>
        <n v="161811.23000000001"/>
        <n v="98090.91"/>
        <n v="71095.41"/>
        <n v="13107.24"/>
        <n v="67110.59"/>
        <n v="88225.02"/>
        <n v="62256.87"/>
        <n v="135925.72"/>
        <n v="177815.87"/>
        <n v="126471.13"/>
        <n v="188574.12"/>
        <n v="119175.45"/>
        <n v="139093.73000000001"/>
        <n v="115916.55"/>
        <n v="96463.25"/>
        <n v="112349.51"/>
        <n v="165303.79"/>
        <n v="166031.07999999999"/>
        <n v="38411.79"/>
        <n v="77783.350000000006"/>
        <n v="29871.79"/>
        <n v="59747.63"/>
        <n v="79919.13"/>
        <n v="76773.53"/>
        <n v="54018.93"/>
        <n v="70649.64"/>
        <n v="59093.39"/>
        <n v="127569.8"/>
        <n v="18260.98"/>
        <n v="73275.960000000006"/>
        <n v="136129.49"/>
        <n v="153237.59"/>
        <n v="106841.12"/>
        <n v="109078.35"/>
        <n v="87822.14"/>
        <n v="126644.98"/>
        <n v="47414.15"/>
        <n v="41879.99"/>
        <n v="75808.100000000006"/>
        <n v="47911.03"/>
        <n v="28737.78"/>
        <n v="2079.1999999999998"/>
        <n v="121562.33"/>
        <n v="55003.79"/>
        <n v="193131.42"/>
        <n v="191932.27"/>
        <n v="159418.1"/>
        <n v="191468.78"/>
        <n v="38913.68"/>
        <n v="705.18"/>
        <n v="138490.03"/>
        <n v="82970.69"/>
        <n v="76744.72"/>
        <n v="71244.59"/>
        <n v="12182.15"/>
        <n v="141210.5"/>
        <n v="191763.07"/>
        <n v="37938.74"/>
        <n v="74890.58"/>
        <n v="166698.18"/>
        <n v="62678.53"/>
        <n v="67740.08"/>
        <n v="161519.76999999999"/>
        <n v="159835.78"/>
        <n v="30876.84"/>
        <n v="14858.1"/>
        <n v="75685.97"/>
        <n v="144183.1"/>
        <n v="65170.66"/>
        <n v="82526.92"/>
        <n v="169161.46"/>
        <n v="109291.39"/>
        <n v="6057.81"/>
        <n v="77077.14"/>
        <n v="54954.51"/>
        <n v="179614.8"/>
        <n v="35588.07"/>
        <n v="117356.14"/>
        <n v="160696.72"/>
        <n v="147278.43"/>
        <n v="56594.36"/>
        <n v="1299.75"/>
        <n v="25095.03"/>
        <n v="146326.45000000001"/>
        <n v="38296.21"/>
        <n v="164061.6"/>
        <n v="107811.28"/>
        <n v="30838.51"/>
        <n v="9221.7800000000007"/>
        <n v="33738.269999999997"/>
        <n v="110916.15"/>
        <n v="169654.57"/>
        <n v="69829.399999999994"/>
        <n v="54926.51"/>
        <n v="94728.49"/>
        <n v="80393.27"/>
        <n v="111307.98"/>
        <n v="19834.32"/>
        <n v="78397.240000000005"/>
        <n v="86410.28"/>
        <n v="172749.65"/>
        <n v="1002.39"/>
        <n v="13601.79"/>
        <n v="77866.91"/>
        <n v="175296.76"/>
        <n v="121751.03999999999"/>
        <n v="89593.26"/>
        <n v="193437.89"/>
        <n v="86945"/>
        <n v="183318.79"/>
        <n v="71154.100000000006"/>
        <n v="151887.16"/>
        <n v="75888.649999999994"/>
        <n v="89566.74"/>
        <n v="26475.79"/>
        <n v="126355.8"/>
        <n v="93839.3"/>
        <n v="7698.6"/>
        <n v="145593.85"/>
        <n v="45042.559999999998"/>
        <n v="61108.56"/>
        <n v="57553.98"/>
        <n v="62674.42"/>
        <n v="12120.79"/>
        <n v="50129.87"/>
        <n v="55022.43"/>
        <n v="117834.91"/>
        <n v="168840.23"/>
        <n v="24234.11"/>
        <n v="190627.01"/>
        <n v="156618.38"/>
        <n v="42334.38"/>
        <n v="110784.42"/>
        <n v="173683"/>
        <n v="27046.46"/>
        <n v="20598.59"/>
        <n v="104991.28"/>
        <n v="8996.9699999999993"/>
        <n v="64420.5"/>
        <n v="145700.22"/>
        <n v="196335.48"/>
        <n v="14781.12"/>
        <n v="108139.23"/>
        <n v="19287.060000000001"/>
        <n v="9567.39"/>
        <n v="132210.49"/>
        <n v="21600.11"/>
        <n v="199661.5"/>
        <n v="124341.49"/>
        <n v="15766.1"/>
        <n v="33642.21"/>
        <n v="117704.65"/>
        <n v="58803.28"/>
        <n v="137537.22"/>
        <n v="131300.68"/>
        <n v="84174.81"/>
        <n v="160941.78"/>
        <n v="143954.99"/>
        <n v="56297.85"/>
        <n v="8404.73"/>
        <n v="30020.09"/>
        <n v="58137.42"/>
        <n v="47472.68"/>
        <n v="19131.71"/>
        <n v="187288.5"/>
        <n v="17603.810000000001"/>
        <n v="67020.03"/>
        <n v="147802.94"/>
        <n v="41610.620000000003"/>
        <n v="44255.65"/>
        <n v="78416.14"/>
        <n v="137254.54999999999"/>
        <n v="151303.48000000001"/>
        <n v="86333.63"/>
        <n v="89801.9"/>
        <n v="29358.57"/>
        <n v="181600.72"/>
        <n v="124118.71"/>
        <n v="38867.46"/>
        <n v="31106.67"/>
        <n v="67611.360000000001"/>
        <n v="77837.63"/>
        <n v="6078.46"/>
        <n v="177896.92"/>
        <n v="123882.73"/>
        <n v="15304.08"/>
        <n v="76569.64"/>
        <n v="120657.32"/>
        <n v="16436.560000000001"/>
        <n v="107667.91"/>
        <n v="95611.47"/>
        <n v="19799.259999999998"/>
        <n v="123214.74"/>
        <n v="71709.119999999995"/>
        <n v="149066.14000000001"/>
        <n v="20451.990000000002"/>
        <n v="32825.5"/>
        <n v="6232.31"/>
        <n v="10357.030000000001"/>
        <n v="147794.63"/>
        <n v="116973.48"/>
        <n v="129964.94"/>
        <n v="92816.86"/>
        <n v="172114.67"/>
        <n v="16649.310000000001"/>
        <n v="144517.19"/>
        <n v="182038.6"/>
        <n v="24210.560000000001"/>
        <n v="172175.9"/>
        <n v="47578.45"/>
        <n v="150694.42000000001"/>
        <n v="177683.02"/>
        <n v="66088.83"/>
        <n v="169291.7"/>
        <n v="117140.41"/>
        <n v="79510.37"/>
        <n v="77108.66"/>
        <n v="9679.2800000000007"/>
        <n v="81753.919999999998"/>
        <n v="131372.38"/>
        <n v="25310.82"/>
        <n v="187925.75"/>
        <n v="98820.39"/>
        <n v="64166.7"/>
        <n v="176924.21"/>
        <n v="90055.08"/>
        <n v="72814.31"/>
        <n v="168290.06"/>
        <n v="161767.38"/>
        <n v="44420.18"/>
        <n v="37147.61"/>
        <n v="125381.02"/>
        <n v="149853.89000000001"/>
        <n v="161435.01999999999"/>
        <n v="102925.75999999999"/>
        <n v="70899.27"/>
        <n v="145936.28"/>
        <n v="54227.06"/>
        <n v="59280.79"/>
        <n v="126952.5"/>
        <n v="130567.02"/>
        <n v="73294.48"/>
        <n v="3937.37"/>
        <n v="2383.59"/>
        <n v="14279.44"/>
        <n v="141300.53"/>
        <n v="78140.75"/>
        <n v="117431.1"/>
        <n v="72008.61"/>
        <n v="60887.58"/>
        <n v="194764.83"/>
        <n v="88705.14"/>
        <n v="35817.97"/>
        <n v="31520.400000000001"/>
        <n v="157908.19"/>
        <n v="142200.15"/>
        <n v="182055.36"/>
        <n v="157552.07999999999"/>
        <n v="120284.67"/>
        <n v="24506.95"/>
        <n v="47271.61"/>
        <n v="41176.6"/>
        <n v="9468.64"/>
        <n v="123880.19"/>
        <n v="158887.09"/>
        <n v="117036.38"/>
        <n v="120415.61"/>
        <n v="16064.25"/>
        <n v="52615.62"/>
        <n v="121210.09"/>
        <n v="192247.35"/>
        <n v="68759.570000000007"/>
        <n v="75937.47"/>
        <n v="84569.13"/>
        <n v="190696.35"/>
        <n v="67468.67"/>
        <n v="104435.94"/>
        <n v="47166.55"/>
        <n v="119899.52"/>
        <n v="173498.45"/>
        <n v="93249.26"/>
        <n v="142917.54"/>
        <n v="111755.8"/>
        <n v="108543.21"/>
        <n v="180345.44"/>
        <n v="99444.02"/>
        <n v="109563.28"/>
        <n v="92568.07"/>
        <n v="37976.36"/>
        <n v="103315.74"/>
        <n v="173952.5"/>
        <n v="34673.980000000003"/>
        <n v="46163.44"/>
        <n v="140676.98000000001"/>
        <n v="151738.54"/>
        <n v="14679.81"/>
        <n v="175544.02"/>
        <n v="181964.6"/>
        <n v="136886.85999999999"/>
        <n v="122218.23"/>
        <n v="180439.75"/>
        <n v="190419.81"/>
        <n v="58685.59"/>
        <n v="89017.38"/>
        <n v="50051.42"/>
        <n v="146041.45000000001"/>
        <n v="191166.09"/>
        <n v="103516.08"/>
        <n v="164825.04"/>
        <n v="172557.77"/>
        <n v="84320.94"/>
        <n v="122662.98"/>
        <n v="72085.100000000006"/>
        <n v="110932.24"/>
        <n v="143635.35999999999"/>
        <n v="3710.34"/>
        <n v="179843.33"/>
        <n v="10643.38"/>
        <n v="131167.98000000001"/>
        <n v="10553.31"/>
        <n v="130928.22"/>
        <n v="157003.99"/>
        <n v="138527.56"/>
        <n v="167032.49"/>
        <n v="41642.29"/>
        <n v="9677"/>
        <n v="147012.22"/>
        <n v="80553.87"/>
        <n v="30730.95"/>
        <n v="140134.43"/>
        <n v="91936.1"/>
        <n v="178252.63"/>
        <n v="198674.08"/>
        <n v="28266.9"/>
        <n v="92381.01"/>
        <n v="135180.10999999999"/>
        <n v="27330.59"/>
        <n v="125305.34"/>
        <n v="149648.45000000001"/>
        <n v="59887.15"/>
        <n v="45041.32"/>
        <n v="113316.77"/>
        <n v="39087.42"/>
        <n v="7330.59"/>
        <n v="95463.29"/>
        <n v="167848.02"/>
        <n v="93953.84"/>
        <n v="174227.66"/>
        <n v="135399.21"/>
        <n v="195635.3"/>
        <n v="97508.04"/>
        <n v="188083.77"/>
        <n v="116704.25"/>
        <n v="97614.87"/>
        <n v="186884.04"/>
        <n v="131501.72"/>
        <n v="24302.95"/>
        <n v="110510.28"/>
        <n v="108488.33"/>
        <n v="197015.2"/>
        <n v="27689.77"/>
        <n v="9217.5499999999993"/>
        <n v="15068.18"/>
        <n v="7797.01"/>
        <n v="4400.32"/>
        <n v="182025.95"/>
        <n v="122763.95"/>
        <n v="38152.01"/>
        <n v="63163.99"/>
        <n v="73418.289999999994"/>
        <n v="17978.68"/>
        <n v="115136.51"/>
        <n v="149575.59"/>
        <n v="60917.24"/>
        <n v="142548.32999999999"/>
        <n v="157878.67000000001"/>
        <n v="12796.43"/>
        <n v="18657.77"/>
        <n v="134589.57999999999"/>
        <n v="10350.74"/>
        <n v="66013.27"/>
        <n v="5907.11"/>
        <n v="74077.91"/>
        <n v="77294.559999999998"/>
        <n v="54359.02"/>
        <n v="156124.93"/>
        <n v="94820.85"/>
        <n v="155155.25"/>
        <n v="128702.1"/>
        <n v="22745.5"/>
        <n v="71865.31"/>
        <n v="84294.82"/>
        <n v="149139.13"/>
        <n v="185489.11"/>
        <n v="176407.15"/>
        <n v="92027.69"/>
        <n v="43932.54"/>
        <n v="115789.25"/>
        <n v="125777.28"/>
        <n v="18461.900000000001"/>
        <n v="79633.38"/>
        <n v="121542.29"/>
        <n v="94739.199999999997"/>
        <n v="93302.29"/>
        <n v="193793.78"/>
        <n v="74835.649999999994"/>
        <n v="56999.9"/>
        <n v="57236.44"/>
        <n v="81483.64"/>
        <n v="26752.560000000001"/>
        <n v="9200.5400000000009"/>
        <n v="22447.85"/>
        <n v="189122.89"/>
        <n v="16161.82"/>
        <n v="68600.36"/>
        <n v="447.73"/>
        <n v="15650.73"/>
        <n v="149599.62"/>
        <n v="90304.01"/>
        <n v="115676.38"/>
        <n v="38812.67"/>
        <n v="34338.21"/>
        <n v="823.36"/>
        <n v="135482.26"/>
        <n v="10656.89"/>
        <n v="116467.35"/>
        <n v="96823.32"/>
        <n v="171096.2"/>
        <n v="79881.39"/>
        <n v="157862.82"/>
        <n v="127951.81"/>
        <n v="191074.11"/>
        <n v="157333.69"/>
        <n v="133457.51999999999"/>
        <n v="130789.6"/>
        <n v="128373.88"/>
        <n v="194273.2"/>
        <n v="5684.17"/>
        <n v="131043.2"/>
        <n v="21228.34"/>
        <n v="43250.3"/>
        <n v="4389.3999999999996"/>
        <n v="189271.9"/>
        <n v="102284.2"/>
        <n v="156774.94"/>
        <n v="69865.490000000005"/>
        <n v="85523.24"/>
        <n v="51219.8"/>
        <n v="7222.92"/>
        <n v="23971.33"/>
        <n v="132173.31"/>
        <n v="113639.64"/>
        <n v="39768.589999999997"/>
        <n v="108732.96"/>
        <n v="117349.19"/>
        <n v="78004.5"/>
        <n v="152417.79"/>
        <n v="26057.08"/>
        <n v="79972.09"/>
        <n v="107125.79"/>
        <n v="47679.14"/>
        <n v="134509.47"/>
        <n v="153265.31"/>
        <n v="179883.04"/>
        <n v="138882.98000000001"/>
        <n v="9855.81"/>
        <n v="67046.83"/>
        <n v="56388.63"/>
        <n v="77764.37"/>
        <n v="130590.35"/>
        <n v="151912.49"/>
        <n v="151083.79999999999"/>
        <n v="777.37"/>
        <n v="69454.240000000005"/>
        <n v="11723.57"/>
        <n v="91565.25"/>
        <n v="79616.37"/>
        <n v="102299.81"/>
        <n v="104533.51"/>
        <n v="140765.57"/>
        <n v="66214.13"/>
        <m/>
      </sharedItems>
    </cacheField>
    <cacheField name="Exited bank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0"/>
    <x v="1"/>
    <x v="1"/>
  </r>
  <r>
    <x v="2"/>
    <x v="2"/>
    <x v="2"/>
    <x v="2"/>
    <x v="0"/>
    <x v="0"/>
    <x v="0"/>
    <x v="2"/>
    <x v="2"/>
    <x v="1"/>
    <x v="0"/>
    <x v="1"/>
    <x v="2"/>
    <x v="0"/>
  </r>
  <r>
    <x v="3"/>
    <x v="3"/>
    <x v="3"/>
    <x v="3"/>
    <x v="0"/>
    <x v="0"/>
    <x v="2"/>
    <x v="1"/>
    <x v="0"/>
    <x v="2"/>
    <x v="1"/>
    <x v="1"/>
    <x v="3"/>
    <x v="1"/>
  </r>
  <r>
    <x v="4"/>
    <x v="4"/>
    <x v="4"/>
    <x v="4"/>
    <x v="1"/>
    <x v="0"/>
    <x v="3"/>
    <x v="0"/>
    <x v="3"/>
    <x v="0"/>
    <x v="0"/>
    <x v="0"/>
    <x v="4"/>
    <x v="1"/>
  </r>
  <r>
    <x v="5"/>
    <x v="5"/>
    <x v="5"/>
    <x v="5"/>
    <x v="1"/>
    <x v="1"/>
    <x v="4"/>
    <x v="2"/>
    <x v="4"/>
    <x v="2"/>
    <x v="0"/>
    <x v="1"/>
    <x v="5"/>
    <x v="0"/>
  </r>
  <r>
    <x v="6"/>
    <x v="6"/>
    <x v="6"/>
    <x v="6"/>
    <x v="0"/>
    <x v="1"/>
    <x v="5"/>
    <x v="3"/>
    <x v="0"/>
    <x v="2"/>
    <x v="0"/>
    <x v="0"/>
    <x v="6"/>
    <x v="1"/>
  </r>
  <r>
    <x v="7"/>
    <x v="7"/>
    <x v="7"/>
    <x v="7"/>
    <x v="2"/>
    <x v="0"/>
    <x v="6"/>
    <x v="4"/>
    <x v="5"/>
    <x v="3"/>
    <x v="0"/>
    <x v="1"/>
    <x v="7"/>
    <x v="0"/>
  </r>
  <r>
    <x v="8"/>
    <x v="8"/>
    <x v="8"/>
    <x v="8"/>
    <x v="0"/>
    <x v="1"/>
    <x v="4"/>
    <x v="4"/>
    <x v="6"/>
    <x v="2"/>
    <x v="1"/>
    <x v="0"/>
    <x v="8"/>
    <x v="1"/>
  </r>
  <r>
    <x v="9"/>
    <x v="9"/>
    <x v="9"/>
    <x v="9"/>
    <x v="0"/>
    <x v="1"/>
    <x v="7"/>
    <x v="0"/>
    <x v="7"/>
    <x v="0"/>
    <x v="0"/>
    <x v="0"/>
    <x v="9"/>
    <x v="1"/>
  </r>
  <r>
    <x v="10"/>
    <x v="10"/>
    <x v="10"/>
    <x v="10"/>
    <x v="0"/>
    <x v="1"/>
    <x v="8"/>
    <x v="5"/>
    <x v="8"/>
    <x v="2"/>
    <x v="1"/>
    <x v="1"/>
    <x v="10"/>
    <x v="1"/>
  </r>
  <r>
    <x v="11"/>
    <x v="11"/>
    <x v="11"/>
    <x v="11"/>
    <x v="1"/>
    <x v="2"/>
    <x v="9"/>
    <x v="6"/>
    <x v="0"/>
    <x v="2"/>
    <x v="0"/>
    <x v="1"/>
    <x v="11"/>
    <x v="1"/>
  </r>
  <r>
    <x v="12"/>
    <x v="12"/>
    <x v="12"/>
    <x v="12"/>
    <x v="3"/>
    <x v="0"/>
    <x v="10"/>
    <x v="7"/>
    <x v="0"/>
    <x v="2"/>
    <x v="0"/>
    <x v="1"/>
    <x v="12"/>
    <x v="1"/>
  </r>
  <r>
    <x v="13"/>
    <x v="13"/>
    <x v="13"/>
    <x v="13"/>
    <x v="3"/>
    <x v="0"/>
    <x v="11"/>
    <x v="8"/>
    <x v="0"/>
    <x v="2"/>
    <x v="1"/>
    <x v="1"/>
    <x v="13"/>
    <x v="1"/>
  </r>
  <r>
    <x v="14"/>
    <x v="14"/>
    <x v="14"/>
    <x v="14"/>
    <x v="1"/>
    <x v="0"/>
    <x v="12"/>
    <x v="3"/>
    <x v="0"/>
    <x v="2"/>
    <x v="0"/>
    <x v="0"/>
    <x v="14"/>
    <x v="1"/>
  </r>
  <r>
    <x v="15"/>
    <x v="15"/>
    <x v="15"/>
    <x v="15"/>
    <x v="2"/>
    <x v="1"/>
    <x v="13"/>
    <x v="6"/>
    <x v="9"/>
    <x v="2"/>
    <x v="1"/>
    <x v="0"/>
    <x v="15"/>
    <x v="1"/>
  </r>
  <r>
    <x v="16"/>
    <x v="16"/>
    <x v="16"/>
    <x v="16"/>
    <x v="2"/>
    <x v="1"/>
    <x v="14"/>
    <x v="1"/>
    <x v="10"/>
    <x v="0"/>
    <x v="0"/>
    <x v="1"/>
    <x v="16"/>
    <x v="0"/>
  </r>
  <r>
    <x v="17"/>
    <x v="17"/>
    <x v="17"/>
    <x v="13"/>
    <x v="1"/>
    <x v="0"/>
    <x v="9"/>
    <x v="9"/>
    <x v="0"/>
    <x v="2"/>
    <x v="0"/>
    <x v="0"/>
    <x v="17"/>
    <x v="1"/>
  </r>
  <r>
    <x v="18"/>
    <x v="18"/>
    <x v="18"/>
    <x v="17"/>
    <x v="1"/>
    <x v="1"/>
    <x v="13"/>
    <x v="5"/>
    <x v="0"/>
    <x v="0"/>
    <x v="1"/>
    <x v="1"/>
    <x v="18"/>
    <x v="1"/>
  </r>
  <r>
    <x v="19"/>
    <x v="19"/>
    <x v="19"/>
    <x v="18"/>
    <x v="3"/>
    <x v="0"/>
    <x v="9"/>
    <x v="5"/>
    <x v="0"/>
    <x v="2"/>
    <x v="0"/>
    <x v="0"/>
    <x v="19"/>
    <x v="1"/>
  </r>
  <r>
    <x v="20"/>
    <x v="20"/>
    <x v="20"/>
    <x v="19"/>
    <x v="3"/>
    <x v="1"/>
    <x v="1"/>
    <x v="2"/>
    <x v="0"/>
    <x v="2"/>
    <x v="0"/>
    <x v="0"/>
    <x v="20"/>
    <x v="1"/>
  </r>
  <r>
    <x v="21"/>
    <x v="21"/>
    <x v="21"/>
    <x v="20"/>
    <x v="1"/>
    <x v="0"/>
    <x v="15"/>
    <x v="2"/>
    <x v="0"/>
    <x v="2"/>
    <x v="0"/>
    <x v="1"/>
    <x v="21"/>
    <x v="1"/>
  </r>
  <r>
    <x v="22"/>
    <x v="22"/>
    <x v="22"/>
    <x v="21"/>
    <x v="1"/>
    <x v="0"/>
    <x v="16"/>
    <x v="4"/>
    <x v="0"/>
    <x v="0"/>
    <x v="0"/>
    <x v="1"/>
    <x v="22"/>
    <x v="0"/>
  </r>
  <r>
    <x v="23"/>
    <x v="23"/>
    <x v="23"/>
    <x v="22"/>
    <x v="3"/>
    <x v="1"/>
    <x v="17"/>
    <x v="6"/>
    <x v="0"/>
    <x v="2"/>
    <x v="1"/>
    <x v="0"/>
    <x v="23"/>
    <x v="1"/>
  </r>
  <r>
    <x v="24"/>
    <x v="24"/>
    <x v="24"/>
    <x v="23"/>
    <x v="3"/>
    <x v="0"/>
    <x v="18"/>
    <x v="8"/>
    <x v="0"/>
    <x v="0"/>
    <x v="0"/>
    <x v="0"/>
    <x v="24"/>
    <x v="1"/>
  </r>
  <r>
    <x v="25"/>
    <x v="25"/>
    <x v="25"/>
    <x v="24"/>
    <x v="3"/>
    <x v="1"/>
    <x v="11"/>
    <x v="6"/>
    <x v="0"/>
    <x v="2"/>
    <x v="1"/>
    <x v="0"/>
    <x v="25"/>
    <x v="1"/>
  </r>
  <r>
    <x v="26"/>
    <x v="26"/>
    <x v="26"/>
    <x v="25"/>
    <x v="2"/>
    <x v="1"/>
    <x v="19"/>
    <x v="0"/>
    <x v="11"/>
    <x v="0"/>
    <x v="0"/>
    <x v="0"/>
    <x v="26"/>
    <x v="1"/>
  </r>
  <r>
    <x v="27"/>
    <x v="27"/>
    <x v="27"/>
    <x v="26"/>
    <x v="3"/>
    <x v="1"/>
    <x v="4"/>
    <x v="9"/>
    <x v="0"/>
    <x v="2"/>
    <x v="1"/>
    <x v="1"/>
    <x v="27"/>
    <x v="1"/>
  </r>
  <r>
    <x v="28"/>
    <x v="28"/>
    <x v="28"/>
    <x v="27"/>
    <x v="2"/>
    <x v="0"/>
    <x v="3"/>
    <x v="6"/>
    <x v="12"/>
    <x v="0"/>
    <x v="0"/>
    <x v="0"/>
    <x v="28"/>
    <x v="1"/>
  </r>
  <r>
    <x v="29"/>
    <x v="29"/>
    <x v="29"/>
    <x v="28"/>
    <x v="3"/>
    <x v="1"/>
    <x v="6"/>
    <x v="10"/>
    <x v="13"/>
    <x v="2"/>
    <x v="0"/>
    <x v="0"/>
    <x v="29"/>
    <x v="1"/>
  </r>
  <r>
    <x v="30"/>
    <x v="30"/>
    <x v="30"/>
    <x v="29"/>
    <x v="1"/>
    <x v="0"/>
    <x v="2"/>
    <x v="6"/>
    <x v="0"/>
    <x v="1"/>
    <x v="0"/>
    <x v="1"/>
    <x v="30"/>
    <x v="0"/>
  </r>
  <r>
    <x v="31"/>
    <x v="31"/>
    <x v="31"/>
    <x v="30"/>
    <x v="3"/>
    <x v="1"/>
    <x v="19"/>
    <x v="3"/>
    <x v="14"/>
    <x v="0"/>
    <x v="1"/>
    <x v="0"/>
    <x v="31"/>
    <x v="1"/>
  </r>
  <r>
    <x v="32"/>
    <x v="32"/>
    <x v="32"/>
    <x v="31"/>
    <x v="2"/>
    <x v="1"/>
    <x v="1"/>
    <x v="9"/>
    <x v="15"/>
    <x v="2"/>
    <x v="1"/>
    <x v="1"/>
    <x v="32"/>
    <x v="1"/>
  </r>
  <r>
    <x v="33"/>
    <x v="33"/>
    <x v="33"/>
    <x v="32"/>
    <x v="1"/>
    <x v="0"/>
    <x v="0"/>
    <x v="5"/>
    <x v="0"/>
    <x v="2"/>
    <x v="0"/>
    <x v="0"/>
    <x v="33"/>
    <x v="1"/>
  </r>
  <r>
    <x v="34"/>
    <x v="34"/>
    <x v="34"/>
    <x v="33"/>
    <x v="1"/>
    <x v="0"/>
    <x v="6"/>
    <x v="9"/>
    <x v="0"/>
    <x v="2"/>
    <x v="0"/>
    <x v="0"/>
    <x v="34"/>
    <x v="1"/>
  </r>
  <r>
    <x v="35"/>
    <x v="35"/>
    <x v="35"/>
    <x v="34"/>
    <x v="3"/>
    <x v="0"/>
    <x v="13"/>
    <x v="10"/>
    <x v="16"/>
    <x v="0"/>
    <x v="0"/>
    <x v="1"/>
    <x v="35"/>
    <x v="0"/>
  </r>
  <r>
    <x v="36"/>
    <x v="36"/>
    <x v="36"/>
    <x v="35"/>
    <x v="4"/>
    <x v="1"/>
    <x v="8"/>
    <x v="6"/>
    <x v="17"/>
    <x v="0"/>
    <x v="1"/>
    <x v="0"/>
    <x v="36"/>
    <x v="1"/>
  </r>
  <r>
    <x v="37"/>
    <x v="37"/>
    <x v="37"/>
    <x v="36"/>
    <x v="4"/>
    <x v="1"/>
    <x v="20"/>
    <x v="3"/>
    <x v="18"/>
    <x v="0"/>
    <x v="1"/>
    <x v="0"/>
    <x v="37"/>
    <x v="1"/>
  </r>
  <r>
    <x v="38"/>
    <x v="38"/>
    <x v="38"/>
    <x v="4"/>
    <x v="3"/>
    <x v="1"/>
    <x v="19"/>
    <x v="3"/>
    <x v="0"/>
    <x v="0"/>
    <x v="0"/>
    <x v="0"/>
    <x v="38"/>
    <x v="1"/>
  </r>
  <r>
    <x v="39"/>
    <x v="39"/>
    <x v="39"/>
    <x v="37"/>
    <x v="2"/>
    <x v="1"/>
    <x v="1"/>
    <x v="5"/>
    <x v="19"/>
    <x v="2"/>
    <x v="1"/>
    <x v="0"/>
    <x v="39"/>
    <x v="1"/>
  </r>
  <r>
    <x v="40"/>
    <x v="40"/>
    <x v="40"/>
    <x v="38"/>
    <x v="4"/>
    <x v="1"/>
    <x v="21"/>
    <x v="4"/>
    <x v="0"/>
    <x v="0"/>
    <x v="0"/>
    <x v="1"/>
    <x v="40"/>
    <x v="1"/>
  </r>
  <r>
    <x v="41"/>
    <x v="41"/>
    <x v="41"/>
    <x v="39"/>
    <x v="3"/>
    <x v="0"/>
    <x v="22"/>
    <x v="2"/>
    <x v="20"/>
    <x v="0"/>
    <x v="1"/>
    <x v="1"/>
    <x v="41"/>
    <x v="0"/>
  </r>
  <r>
    <x v="42"/>
    <x v="42"/>
    <x v="42"/>
    <x v="40"/>
    <x v="3"/>
    <x v="0"/>
    <x v="23"/>
    <x v="0"/>
    <x v="21"/>
    <x v="0"/>
    <x v="0"/>
    <x v="0"/>
    <x v="42"/>
    <x v="1"/>
  </r>
  <r>
    <x v="43"/>
    <x v="43"/>
    <x v="43"/>
    <x v="41"/>
    <x v="3"/>
    <x v="0"/>
    <x v="24"/>
    <x v="0"/>
    <x v="22"/>
    <x v="0"/>
    <x v="1"/>
    <x v="1"/>
    <x v="43"/>
    <x v="0"/>
  </r>
  <r>
    <x v="44"/>
    <x v="44"/>
    <x v="44"/>
    <x v="42"/>
    <x v="4"/>
    <x v="0"/>
    <x v="23"/>
    <x v="8"/>
    <x v="23"/>
    <x v="0"/>
    <x v="0"/>
    <x v="0"/>
    <x v="44"/>
    <x v="1"/>
  </r>
  <r>
    <x v="45"/>
    <x v="45"/>
    <x v="45"/>
    <x v="43"/>
    <x v="2"/>
    <x v="0"/>
    <x v="15"/>
    <x v="4"/>
    <x v="24"/>
    <x v="2"/>
    <x v="0"/>
    <x v="0"/>
    <x v="45"/>
    <x v="1"/>
  </r>
  <r>
    <x v="46"/>
    <x v="46"/>
    <x v="46"/>
    <x v="44"/>
    <x v="2"/>
    <x v="0"/>
    <x v="7"/>
    <x v="9"/>
    <x v="25"/>
    <x v="0"/>
    <x v="0"/>
    <x v="0"/>
    <x v="46"/>
    <x v="0"/>
  </r>
  <r>
    <x v="47"/>
    <x v="47"/>
    <x v="47"/>
    <x v="45"/>
    <x v="2"/>
    <x v="0"/>
    <x v="2"/>
    <x v="9"/>
    <x v="26"/>
    <x v="0"/>
    <x v="0"/>
    <x v="0"/>
    <x v="47"/>
    <x v="0"/>
  </r>
  <r>
    <x v="48"/>
    <x v="48"/>
    <x v="48"/>
    <x v="46"/>
    <x v="2"/>
    <x v="1"/>
    <x v="18"/>
    <x v="0"/>
    <x v="27"/>
    <x v="0"/>
    <x v="1"/>
    <x v="0"/>
    <x v="48"/>
    <x v="1"/>
  </r>
  <r>
    <x v="49"/>
    <x v="49"/>
    <x v="49"/>
    <x v="43"/>
    <x v="2"/>
    <x v="0"/>
    <x v="25"/>
    <x v="0"/>
    <x v="28"/>
    <x v="2"/>
    <x v="0"/>
    <x v="1"/>
    <x v="49"/>
    <x v="1"/>
  </r>
  <r>
    <x v="50"/>
    <x v="50"/>
    <x v="50"/>
    <x v="47"/>
    <x v="2"/>
    <x v="1"/>
    <x v="4"/>
    <x v="7"/>
    <x v="29"/>
    <x v="2"/>
    <x v="0"/>
    <x v="1"/>
    <x v="50"/>
    <x v="1"/>
  </r>
  <r>
    <x v="51"/>
    <x v="51"/>
    <x v="51"/>
    <x v="48"/>
    <x v="5"/>
    <x v="1"/>
    <x v="19"/>
    <x v="8"/>
    <x v="30"/>
    <x v="2"/>
    <x v="1"/>
    <x v="1"/>
    <x v="51"/>
    <x v="1"/>
  </r>
  <r>
    <x v="52"/>
    <x v="52"/>
    <x v="52"/>
    <x v="49"/>
    <x v="3"/>
    <x v="0"/>
    <x v="20"/>
    <x v="8"/>
    <x v="0"/>
    <x v="2"/>
    <x v="1"/>
    <x v="1"/>
    <x v="52"/>
    <x v="1"/>
  </r>
  <r>
    <x v="53"/>
    <x v="53"/>
    <x v="53"/>
    <x v="50"/>
    <x v="5"/>
    <x v="1"/>
    <x v="1"/>
    <x v="2"/>
    <x v="31"/>
    <x v="0"/>
    <x v="1"/>
    <x v="1"/>
    <x v="53"/>
    <x v="0"/>
  </r>
  <r>
    <x v="54"/>
    <x v="54"/>
    <x v="54"/>
    <x v="51"/>
    <x v="5"/>
    <x v="1"/>
    <x v="0"/>
    <x v="1"/>
    <x v="32"/>
    <x v="0"/>
    <x v="0"/>
    <x v="1"/>
    <x v="54"/>
    <x v="0"/>
  </r>
  <r>
    <x v="55"/>
    <x v="55"/>
    <x v="55"/>
    <x v="0"/>
    <x v="3"/>
    <x v="1"/>
    <x v="3"/>
    <x v="1"/>
    <x v="33"/>
    <x v="0"/>
    <x v="0"/>
    <x v="0"/>
    <x v="55"/>
    <x v="1"/>
  </r>
  <r>
    <x v="56"/>
    <x v="56"/>
    <x v="56"/>
    <x v="52"/>
    <x v="3"/>
    <x v="1"/>
    <x v="13"/>
    <x v="8"/>
    <x v="34"/>
    <x v="0"/>
    <x v="0"/>
    <x v="1"/>
    <x v="56"/>
    <x v="1"/>
  </r>
  <r>
    <x v="57"/>
    <x v="57"/>
    <x v="57"/>
    <x v="53"/>
    <x v="5"/>
    <x v="1"/>
    <x v="26"/>
    <x v="10"/>
    <x v="35"/>
    <x v="0"/>
    <x v="1"/>
    <x v="1"/>
    <x v="57"/>
    <x v="1"/>
  </r>
  <r>
    <x v="58"/>
    <x v="58"/>
    <x v="58"/>
    <x v="54"/>
    <x v="4"/>
    <x v="0"/>
    <x v="27"/>
    <x v="4"/>
    <x v="0"/>
    <x v="0"/>
    <x v="0"/>
    <x v="1"/>
    <x v="58"/>
    <x v="0"/>
  </r>
  <r>
    <x v="59"/>
    <x v="59"/>
    <x v="59"/>
    <x v="55"/>
    <x v="3"/>
    <x v="1"/>
    <x v="22"/>
    <x v="4"/>
    <x v="36"/>
    <x v="0"/>
    <x v="0"/>
    <x v="0"/>
    <x v="59"/>
    <x v="1"/>
  </r>
  <r>
    <x v="60"/>
    <x v="60"/>
    <x v="60"/>
    <x v="56"/>
    <x v="5"/>
    <x v="1"/>
    <x v="12"/>
    <x v="8"/>
    <x v="37"/>
    <x v="0"/>
    <x v="1"/>
    <x v="1"/>
    <x v="60"/>
    <x v="1"/>
  </r>
  <r>
    <x v="61"/>
    <x v="61"/>
    <x v="61"/>
    <x v="57"/>
    <x v="5"/>
    <x v="0"/>
    <x v="7"/>
    <x v="9"/>
    <x v="38"/>
    <x v="2"/>
    <x v="1"/>
    <x v="1"/>
    <x v="61"/>
    <x v="1"/>
  </r>
  <r>
    <x v="62"/>
    <x v="62"/>
    <x v="62"/>
    <x v="58"/>
    <x v="4"/>
    <x v="1"/>
    <x v="20"/>
    <x v="1"/>
    <x v="39"/>
    <x v="2"/>
    <x v="1"/>
    <x v="1"/>
    <x v="62"/>
    <x v="1"/>
  </r>
  <r>
    <x v="63"/>
    <x v="63"/>
    <x v="63"/>
    <x v="9"/>
    <x v="4"/>
    <x v="1"/>
    <x v="28"/>
    <x v="2"/>
    <x v="40"/>
    <x v="0"/>
    <x v="0"/>
    <x v="0"/>
    <x v="63"/>
    <x v="1"/>
  </r>
  <r>
    <x v="64"/>
    <x v="64"/>
    <x v="64"/>
    <x v="59"/>
    <x v="5"/>
    <x v="1"/>
    <x v="29"/>
    <x v="4"/>
    <x v="41"/>
    <x v="0"/>
    <x v="0"/>
    <x v="0"/>
    <x v="64"/>
    <x v="1"/>
  </r>
  <r>
    <x v="65"/>
    <x v="65"/>
    <x v="65"/>
    <x v="60"/>
    <x v="5"/>
    <x v="0"/>
    <x v="19"/>
    <x v="5"/>
    <x v="42"/>
    <x v="2"/>
    <x v="0"/>
    <x v="0"/>
    <x v="65"/>
    <x v="1"/>
  </r>
  <r>
    <x v="66"/>
    <x v="66"/>
    <x v="66"/>
    <x v="61"/>
    <x v="5"/>
    <x v="0"/>
    <x v="10"/>
    <x v="1"/>
    <x v="43"/>
    <x v="0"/>
    <x v="0"/>
    <x v="1"/>
    <x v="66"/>
    <x v="1"/>
  </r>
  <r>
    <x v="67"/>
    <x v="67"/>
    <x v="67"/>
    <x v="62"/>
    <x v="5"/>
    <x v="1"/>
    <x v="3"/>
    <x v="7"/>
    <x v="44"/>
    <x v="2"/>
    <x v="0"/>
    <x v="0"/>
    <x v="67"/>
    <x v="1"/>
  </r>
  <r>
    <x v="68"/>
    <x v="68"/>
    <x v="68"/>
    <x v="63"/>
    <x v="2"/>
    <x v="0"/>
    <x v="12"/>
    <x v="8"/>
    <x v="45"/>
    <x v="2"/>
    <x v="1"/>
    <x v="0"/>
    <x v="68"/>
    <x v="1"/>
  </r>
  <r>
    <x v="69"/>
    <x v="69"/>
    <x v="69"/>
    <x v="64"/>
    <x v="3"/>
    <x v="0"/>
    <x v="30"/>
    <x v="2"/>
    <x v="46"/>
    <x v="0"/>
    <x v="0"/>
    <x v="1"/>
    <x v="69"/>
    <x v="1"/>
  </r>
  <r>
    <x v="70"/>
    <x v="70"/>
    <x v="70"/>
    <x v="65"/>
    <x v="2"/>
    <x v="1"/>
    <x v="14"/>
    <x v="0"/>
    <x v="47"/>
    <x v="3"/>
    <x v="0"/>
    <x v="1"/>
    <x v="70"/>
    <x v="0"/>
  </r>
  <r>
    <x v="71"/>
    <x v="71"/>
    <x v="71"/>
    <x v="66"/>
    <x v="3"/>
    <x v="1"/>
    <x v="6"/>
    <x v="5"/>
    <x v="0"/>
    <x v="0"/>
    <x v="0"/>
    <x v="1"/>
    <x v="71"/>
    <x v="1"/>
  </r>
  <r>
    <x v="72"/>
    <x v="72"/>
    <x v="72"/>
    <x v="67"/>
    <x v="4"/>
    <x v="0"/>
    <x v="25"/>
    <x v="10"/>
    <x v="48"/>
    <x v="0"/>
    <x v="1"/>
    <x v="0"/>
    <x v="72"/>
    <x v="1"/>
  </r>
  <r>
    <x v="73"/>
    <x v="73"/>
    <x v="73"/>
    <x v="68"/>
    <x v="2"/>
    <x v="0"/>
    <x v="11"/>
    <x v="8"/>
    <x v="49"/>
    <x v="2"/>
    <x v="0"/>
    <x v="0"/>
    <x v="73"/>
    <x v="1"/>
  </r>
  <r>
    <x v="74"/>
    <x v="74"/>
    <x v="74"/>
    <x v="69"/>
    <x v="3"/>
    <x v="1"/>
    <x v="19"/>
    <x v="9"/>
    <x v="0"/>
    <x v="2"/>
    <x v="1"/>
    <x v="0"/>
    <x v="74"/>
    <x v="1"/>
  </r>
  <r>
    <x v="75"/>
    <x v="75"/>
    <x v="75"/>
    <x v="62"/>
    <x v="3"/>
    <x v="0"/>
    <x v="30"/>
    <x v="1"/>
    <x v="50"/>
    <x v="2"/>
    <x v="0"/>
    <x v="1"/>
    <x v="75"/>
    <x v="1"/>
  </r>
  <r>
    <x v="76"/>
    <x v="76"/>
    <x v="76"/>
    <x v="70"/>
    <x v="3"/>
    <x v="1"/>
    <x v="31"/>
    <x v="2"/>
    <x v="0"/>
    <x v="2"/>
    <x v="0"/>
    <x v="0"/>
    <x v="76"/>
    <x v="1"/>
  </r>
  <r>
    <x v="77"/>
    <x v="77"/>
    <x v="77"/>
    <x v="71"/>
    <x v="3"/>
    <x v="0"/>
    <x v="15"/>
    <x v="9"/>
    <x v="0"/>
    <x v="0"/>
    <x v="0"/>
    <x v="0"/>
    <x v="77"/>
    <x v="1"/>
  </r>
  <r>
    <x v="78"/>
    <x v="78"/>
    <x v="78"/>
    <x v="72"/>
    <x v="4"/>
    <x v="1"/>
    <x v="20"/>
    <x v="8"/>
    <x v="51"/>
    <x v="0"/>
    <x v="1"/>
    <x v="0"/>
    <x v="78"/>
    <x v="1"/>
  </r>
  <r>
    <x v="79"/>
    <x v="79"/>
    <x v="79"/>
    <x v="73"/>
    <x v="2"/>
    <x v="0"/>
    <x v="1"/>
    <x v="7"/>
    <x v="52"/>
    <x v="2"/>
    <x v="0"/>
    <x v="1"/>
    <x v="79"/>
    <x v="1"/>
  </r>
  <r>
    <x v="80"/>
    <x v="80"/>
    <x v="80"/>
    <x v="74"/>
    <x v="3"/>
    <x v="0"/>
    <x v="10"/>
    <x v="1"/>
    <x v="53"/>
    <x v="2"/>
    <x v="1"/>
    <x v="1"/>
    <x v="80"/>
    <x v="1"/>
  </r>
  <r>
    <x v="81"/>
    <x v="81"/>
    <x v="81"/>
    <x v="75"/>
    <x v="3"/>
    <x v="0"/>
    <x v="15"/>
    <x v="0"/>
    <x v="0"/>
    <x v="0"/>
    <x v="0"/>
    <x v="1"/>
    <x v="81"/>
    <x v="0"/>
  </r>
  <r>
    <x v="82"/>
    <x v="82"/>
    <x v="82"/>
    <x v="76"/>
    <x v="3"/>
    <x v="0"/>
    <x v="19"/>
    <x v="6"/>
    <x v="0"/>
    <x v="2"/>
    <x v="1"/>
    <x v="1"/>
    <x v="82"/>
    <x v="1"/>
  </r>
  <r>
    <x v="83"/>
    <x v="83"/>
    <x v="83"/>
    <x v="77"/>
    <x v="3"/>
    <x v="0"/>
    <x v="10"/>
    <x v="4"/>
    <x v="54"/>
    <x v="0"/>
    <x v="0"/>
    <x v="0"/>
    <x v="83"/>
    <x v="1"/>
  </r>
  <r>
    <x v="84"/>
    <x v="84"/>
    <x v="84"/>
    <x v="78"/>
    <x v="3"/>
    <x v="0"/>
    <x v="17"/>
    <x v="4"/>
    <x v="0"/>
    <x v="2"/>
    <x v="0"/>
    <x v="1"/>
    <x v="84"/>
    <x v="1"/>
  </r>
  <r>
    <x v="85"/>
    <x v="85"/>
    <x v="85"/>
    <x v="79"/>
    <x v="4"/>
    <x v="0"/>
    <x v="32"/>
    <x v="7"/>
    <x v="0"/>
    <x v="2"/>
    <x v="0"/>
    <x v="0"/>
    <x v="85"/>
    <x v="1"/>
  </r>
  <r>
    <x v="86"/>
    <x v="86"/>
    <x v="86"/>
    <x v="80"/>
    <x v="4"/>
    <x v="1"/>
    <x v="33"/>
    <x v="6"/>
    <x v="55"/>
    <x v="0"/>
    <x v="0"/>
    <x v="1"/>
    <x v="86"/>
    <x v="0"/>
  </r>
  <r>
    <x v="87"/>
    <x v="87"/>
    <x v="87"/>
    <x v="81"/>
    <x v="3"/>
    <x v="1"/>
    <x v="34"/>
    <x v="9"/>
    <x v="0"/>
    <x v="2"/>
    <x v="0"/>
    <x v="1"/>
    <x v="87"/>
    <x v="1"/>
  </r>
  <r>
    <x v="88"/>
    <x v="88"/>
    <x v="88"/>
    <x v="82"/>
    <x v="3"/>
    <x v="0"/>
    <x v="17"/>
    <x v="4"/>
    <x v="0"/>
    <x v="1"/>
    <x v="0"/>
    <x v="1"/>
    <x v="88"/>
    <x v="0"/>
  </r>
  <r>
    <x v="89"/>
    <x v="89"/>
    <x v="42"/>
    <x v="14"/>
    <x v="2"/>
    <x v="0"/>
    <x v="35"/>
    <x v="6"/>
    <x v="56"/>
    <x v="2"/>
    <x v="0"/>
    <x v="0"/>
    <x v="89"/>
    <x v="1"/>
  </r>
  <r>
    <x v="90"/>
    <x v="90"/>
    <x v="89"/>
    <x v="83"/>
    <x v="4"/>
    <x v="0"/>
    <x v="4"/>
    <x v="8"/>
    <x v="0"/>
    <x v="1"/>
    <x v="0"/>
    <x v="0"/>
    <x v="90"/>
    <x v="0"/>
  </r>
  <r>
    <x v="91"/>
    <x v="91"/>
    <x v="90"/>
    <x v="84"/>
    <x v="3"/>
    <x v="1"/>
    <x v="13"/>
    <x v="3"/>
    <x v="57"/>
    <x v="2"/>
    <x v="0"/>
    <x v="1"/>
    <x v="91"/>
    <x v="1"/>
  </r>
  <r>
    <x v="92"/>
    <x v="92"/>
    <x v="91"/>
    <x v="85"/>
    <x v="3"/>
    <x v="0"/>
    <x v="19"/>
    <x v="7"/>
    <x v="0"/>
    <x v="2"/>
    <x v="0"/>
    <x v="1"/>
    <x v="92"/>
    <x v="1"/>
  </r>
  <r>
    <x v="93"/>
    <x v="93"/>
    <x v="92"/>
    <x v="86"/>
    <x v="3"/>
    <x v="1"/>
    <x v="6"/>
    <x v="2"/>
    <x v="0"/>
    <x v="2"/>
    <x v="0"/>
    <x v="0"/>
    <x v="93"/>
    <x v="1"/>
  </r>
  <r>
    <x v="94"/>
    <x v="94"/>
    <x v="92"/>
    <x v="87"/>
    <x v="4"/>
    <x v="1"/>
    <x v="0"/>
    <x v="4"/>
    <x v="0"/>
    <x v="2"/>
    <x v="1"/>
    <x v="0"/>
    <x v="94"/>
    <x v="1"/>
  </r>
  <r>
    <x v="95"/>
    <x v="95"/>
    <x v="93"/>
    <x v="88"/>
    <x v="4"/>
    <x v="1"/>
    <x v="12"/>
    <x v="7"/>
    <x v="58"/>
    <x v="0"/>
    <x v="1"/>
    <x v="0"/>
    <x v="95"/>
    <x v="1"/>
  </r>
  <r>
    <x v="96"/>
    <x v="96"/>
    <x v="94"/>
    <x v="89"/>
    <x v="4"/>
    <x v="1"/>
    <x v="1"/>
    <x v="9"/>
    <x v="59"/>
    <x v="0"/>
    <x v="1"/>
    <x v="0"/>
    <x v="96"/>
    <x v="1"/>
  </r>
  <r>
    <x v="97"/>
    <x v="97"/>
    <x v="95"/>
    <x v="90"/>
    <x v="2"/>
    <x v="1"/>
    <x v="6"/>
    <x v="2"/>
    <x v="60"/>
    <x v="2"/>
    <x v="0"/>
    <x v="0"/>
    <x v="97"/>
    <x v="1"/>
  </r>
  <r>
    <x v="98"/>
    <x v="98"/>
    <x v="96"/>
    <x v="91"/>
    <x v="4"/>
    <x v="1"/>
    <x v="33"/>
    <x v="2"/>
    <x v="0"/>
    <x v="2"/>
    <x v="1"/>
    <x v="1"/>
    <x v="98"/>
    <x v="1"/>
  </r>
  <r>
    <x v="99"/>
    <x v="99"/>
    <x v="97"/>
    <x v="92"/>
    <x v="3"/>
    <x v="1"/>
    <x v="10"/>
    <x v="9"/>
    <x v="0"/>
    <x v="2"/>
    <x v="1"/>
    <x v="1"/>
    <x v="99"/>
    <x v="1"/>
  </r>
  <r>
    <x v="100"/>
    <x v="100"/>
    <x v="98"/>
    <x v="74"/>
    <x v="3"/>
    <x v="0"/>
    <x v="21"/>
    <x v="5"/>
    <x v="0"/>
    <x v="0"/>
    <x v="0"/>
    <x v="0"/>
    <x v="100"/>
    <x v="1"/>
  </r>
  <r>
    <x v="101"/>
    <x v="101"/>
    <x v="99"/>
    <x v="93"/>
    <x v="3"/>
    <x v="0"/>
    <x v="4"/>
    <x v="5"/>
    <x v="0"/>
    <x v="2"/>
    <x v="1"/>
    <x v="1"/>
    <x v="101"/>
    <x v="1"/>
  </r>
  <r>
    <x v="102"/>
    <x v="102"/>
    <x v="99"/>
    <x v="65"/>
    <x v="3"/>
    <x v="1"/>
    <x v="8"/>
    <x v="9"/>
    <x v="61"/>
    <x v="0"/>
    <x v="0"/>
    <x v="1"/>
    <x v="102"/>
    <x v="1"/>
  </r>
  <r>
    <x v="103"/>
    <x v="103"/>
    <x v="100"/>
    <x v="10"/>
    <x v="4"/>
    <x v="1"/>
    <x v="19"/>
    <x v="3"/>
    <x v="0"/>
    <x v="2"/>
    <x v="0"/>
    <x v="1"/>
    <x v="103"/>
    <x v="1"/>
  </r>
  <r>
    <x v="104"/>
    <x v="104"/>
    <x v="101"/>
    <x v="94"/>
    <x v="4"/>
    <x v="0"/>
    <x v="36"/>
    <x v="1"/>
    <x v="0"/>
    <x v="0"/>
    <x v="0"/>
    <x v="0"/>
    <x v="104"/>
    <x v="0"/>
  </r>
  <r>
    <x v="105"/>
    <x v="105"/>
    <x v="102"/>
    <x v="95"/>
    <x v="4"/>
    <x v="0"/>
    <x v="17"/>
    <x v="4"/>
    <x v="62"/>
    <x v="2"/>
    <x v="0"/>
    <x v="0"/>
    <x v="105"/>
    <x v="0"/>
  </r>
  <r>
    <x v="106"/>
    <x v="106"/>
    <x v="103"/>
    <x v="37"/>
    <x v="2"/>
    <x v="1"/>
    <x v="15"/>
    <x v="1"/>
    <x v="63"/>
    <x v="0"/>
    <x v="0"/>
    <x v="0"/>
    <x v="106"/>
    <x v="1"/>
  </r>
  <r>
    <x v="107"/>
    <x v="107"/>
    <x v="104"/>
    <x v="96"/>
    <x v="2"/>
    <x v="0"/>
    <x v="19"/>
    <x v="0"/>
    <x v="64"/>
    <x v="0"/>
    <x v="1"/>
    <x v="0"/>
    <x v="107"/>
    <x v="1"/>
  </r>
  <r>
    <x v="108"/>
    <x v="108"/>
    <x v="105"/>
    <x v="97"/>
    <x v="4"/>
    <x v="1"/>
    <x v="20"/>
    <x v="8"/>
    <x v="65"/>
    <x v="0"/>
    <x v="1"/>
    <x v="1"/>
    <x v="108"/>
    <x v="1"/>
  </r>
  <r>
    <x v="109"/>
    <x v="109"/>
    <x v="106"/>
    <x v="98"/>
    <x v="2"/>
    <x v="1"/>
    <x v="12"/>
    <x v="9"/>
    <x v="66"/>
    <x v="0"/>
    <x v="0"/>
    <x v="1"/>
    <x v="109"/>
    <x v="0"/>
  </r>
  <r>
    <x v="110"/>
    <x v="110"/>
    <x v="107"/>
    <x v="99"/>
    <x v="2"/>
    <x v="1"/>
    <x v="34"/>
    <x v="6"/>
    <x v="67"/>
    <x v="0"/>
    <x v="1"/>
    <x v="0"/>
    <x v="110"/>
    <x v="1"/>
  </r>
  <r>
    <x v="111"/>
    <x v="111"/>
    <x v="108"/>
    <x v="100"/>
    <x v="2"/>
    <x v="1"/>
    <x v="2"/>
    <x v="3"/>
    <x v="68"/>
    <x v="2"/>
    <x v="0"/>
    <x v="1"/>
    <x v="111"/>
    <x v="1"/>
  </r>
  <r>
    <x v="112"/>
    <x v="112"/>
    <x v="109"/>
    <x v="101"/>
    <x v="3"/>
    <x v="1"/>
    <x v="0"/>
    <x v="0"/>
    <x v="69"/>
    <x v="0"/>
    <x v="1"/>
    <x v="1"/>
    <x v="112"/>
    <x v="1"/>
  </r>
  <r>
    <x v="113"/>
    <x v="113"/>
    <x v="110"/>
    <x v="64"/>
    <x v="4"/>
    <x v="1"/>
    <x v="19"/>
    <x v="9"/>
    <x v="70"/>
    <x v="0"/>
    <x v="1"/>
    <x v="0"/>
    <x v="113"/>
    <x v="1"/>
  </r>
  <r>
    <x v="114"/>
    <x v="114"/>
    <x v="97"/>
    <x v="102"/>
    <x v="2"/>
    <x v="1"/>
    <x v="35"/>
    <x v="9"/>
    <x v="71"/>
    <x v="2"/>
    <x v="1"/>
    <x v="0"/>
    <x v="114"/>
    <x v="0"/>
  </r>
  <r>
    <x v="115"/>
    <x v="115"/>
    <x v="111"/>
    <x v="103"/>
    <x v="2"/>
    <x v="0"/>
    <x v="34"/>
    <x v="9"/>
    <x v="72"/>
    <x v="2"/>
    <x v="0"/>
    <x v="0"/>
    <x v="115"/>
    <x v="1"/>
  </r>
  <r>
    <x v="116"/>
    <x v="116"/>
    <x v="112"/>
    <x v="104"/>
    <x v="2"/>
    <x v="0"/>
    <x v="25"/>
    <x v="5"/>
    <x v="73"/>
    <x v="0"/>
    <x v="0"/>
    <x v="1"/>
    <x v="116"/>
    <x v="1"/>
  </r>
  <r>
    <x v="117"/>
    <x v="117"/>
    <x v="113"/>
    <x v="77"/>
    <x v="3"/>
    <x v="0"/>
    <x v="1"/>
    <x v="1"/>
    <x v="0"/>
    <x v="2"/>
    <x v="0"/>
    <x v="1"/>
    <x v="117"/>
    <x v="1"/>
  </r>
  <r>
    <x v="118"/>
    <x v="118"/>
    <x v="114"/>
    <x v="85"/>
    <x v="2"/>
    <x v="0"/>
    <x v="8"/>
    <x v="2"/>
    <x v="74"/>
    <x v="0"/>
    <x v="0"/>
    <x v="1"/>
    <x v="118"/>
    <x v="0"/>
  </r>
  <r>
    <x v="119"/>
    <x v="119"/>
    <x v="115"/>
    <x v="3"/>
    <x v="2"/>
    <x v="1"/>
    <x v="10"/>
    <x v="4"/>
    <x v="75"/>
    <x v="2"/>
    <x v="0"/>
    <x v="1"/>
    <x v="119"/>
    <x v="1"/>
  </r>
  <r>
    <x v="120"/>
    <x v="120"/>
    <x v="116"/>
    <x v="105"/>
    <x v="3"/>
    <x v="1"/>
    <x v="10"/>
    <x v="2"/>
    <x v="76"/>
    <x v="2"/>
    <x v="1"/>
    <x v="1"/>
    <x v="120"/>
    <x v="1"/>
  </r>
  <r>
    <x v="121"/>
    <x v="121"/>
    <x v="117"/>
    <x v="106"/>
    <x v="4"/>
    <x v="1"/>
    <x v="2"/>
    <x v="5"/>
    <x v="77"/>
    <x v="0"/>
    <x v="1"/>
    <x v="1"/>
    <x v="121"/>
    <x v="1"/>
  </r>
  <r>
    <x v="122"/>
    <x v="122"/>
    <x v="39"/>
    <x v="52"/>
    <x v="3"/>
    <x v="0"/>
    <x v="2"/>
    <x v="5"/>
    <x v="0"/>
    <x v="2"/>
    <x v="0"/>
    <x v="1"/>
    <x v="122"/>
    <x v="1"/>
  </r>
  <r>
    <x v="123"/>
    <x v="123"/>
    <x v="118"/>
    <x v="9"/>
    <x v="2"/>
    <x v="0"/>
    <x v="37"/>
    <x v="7"/>
    <x v="78"/>
    <x v="0"/>
    <x v="0"/>
    <x v="0"/>
    <x v="123"/>
    <x v="1"/>
  </r>
  <r>
    <x v="124"/>
    <x v="124"/>
    <x v="119"/>
    <x v="107"/>
    <x v="3"/>
    <x v="0"/>
    <x v="35"/>
    <x v="6"/>
    <x v="0"/>
    <x v="0"/>
    <x v="1"/>
    <x v="1"/>
    <x v="124"/>
    <x v="1"/>
  </r>
  <r>
    <x v="125"/>
    <x v="125"/>
    <x v="120"/>
    <x v="108"/>
    <x v="3"/>
    <x v="1"/>
    <x v="0"/>
    <x v="9"/>
    <x v="79"/>
    <x v="0"/>
    <x v="0"/>
    <x v="1"/>
    <x v="125"/>
    <x v="0"/>
  </r>
  <r>
    <x v="126"/>
    <x v="126"/>
    <x v="121"/>
    <x v="13"/>
    <x v="3"/>
    <x v="0"/>
    <x v="38"/>
    <x v="1"/>
    <x v="0"/>
    <x v="0"/>
    <x v="1"/>
    <x v="0"/>
    <x v="126"/>
    <x v="0"/>
  </r>
  <r>
    <x v="127"/>
    <x v="127"/>
    <x v="122"/>
    <x v="107"/>
    <x v="2"/>
    <x v="1"/>
    <x v="28"/>
    <x v="10"/>
    <x v="80"/>
    <x v="0"/>
    <x v="0"/>
    <x v="1"/>
    <x v="127"/>
    <x v="0"/>
  </r>
  <r>
    <x v="128"/>
    <x v="128"/>
    <x v="117"/>
    <x v="105"/>
    <x v="3"/>
    <x v="0"/>
    <x v="1"/>
    <x v="3"/>
    <x v="0"/>
    <x v="2"/>
    <x v="0"/>
    <x v="1"/>
    <x v="128"/>
    <x v="1"/>
  </r>
  <r>
    <x v="129"/>
    <x v="129"/>
    <x v="123"/>
    <x v="109"/>
    <x v="3"/>
    <x v="1"/>
    <x v="9"/>
    <x v="9"/>
    <x v="81"/>
    <x v="0"/>
    <x v="0"/>
    <x v="1"/>
    <x v="129"/>
    <x v="1"/>
  </r>
  <r>
    <x v="130"/>
    <x v="130"/>
    <x v="8"/>
    <x v="110"/>
    <x v="3"/>
    <x v="0"/>
    <x v="10"/>
    <x v="6"/>
    <x v="0"/>
    <x v="2"/>
    <x v="0"/>
    <x v="0"/>
    <x v="130"/>
    <x v="1"/>
  </r>
  <r>
    <x v="131"/>
    <x v="131"/>
    <x v="124"/>
    <x v="111"/>
    <x v="2"/>
    <x v="0"/>
    <x v="20"/>
    <x v="9"/>
    <x v="82"/>
    <x v="0"/>
    <x v="0"/>
    <x v="0"/>
    <x v="131"/>
    <x v="1"/>
  </r>
  <r>
    <x v="132"/>
    <x v="132"/>
    <x v="125"/>
    <x v="57"/>
    <x v="3"/>
    <x v="1"/>
    <x v="18"/>
    <x v="9"/>
    <x v="83"/>
    <x v="0"/>
    <x v="0"/>
    <x v="0"/>
    <x v="132"/>
    <x v="1"/>
  </r>
  <r>
    <x v="133"/>
    <x v="133"/>
    <x v="126"/>
    <x v="112"/>
    <x v="3"/>
    <x v="1"/>
    <x v="11"/>
    <x v="1"/>
    <x v="0"/>
    <x v="2"/>
    <x v="1"/>
    <x v="0"/>
    <x v="133"/>
    <x v="1"/>
  </r>
  <r>
    <x v="134"/>
    <x v="134"/>
    <x v="127"/>
    <x v="113"/>
    <x v="2"/>
    <x v="1"/>
    <x v="2"/>
    <x v="3"/>
    <x v="84"/>
    <x v="2"/>
    <x v="0"/>
    <x v="0"/>
    <x v="134"/>
    <x v="1"/>
  </r>
  <r>
    <x v="135"/>
    <x v="135"/>
    <x v="128"/>
    <x v="114"/>
    <x v="2"/>
    <x v="0"/>
    <x v="5"/>
    <x v="8"/>
    <x v="85"/>
    <x v="2"/>
    <x v="0"/>
    <x v="0"/>
    <x v="135"/>
    <x v="1"/>
  </r>
  <r>
    <x v="136"/>
    <x v="136"/>
    <x v="129"/>
    <x v="115"/>
    <x v="2"/>
    <x v="0"/>
    <x v="10"/>
    <x v="8"/>
    <x v="86"/>
    <x v="0"/>
    <x v="1"/>
    <x v="0"/>
    <x v="136"/>
    <x v="1"/>
  </r>
  <r>
    <x v="137"/>
    <x v="137"/>
    <x v="130"/>
    <x v="45"/>
    <x v="3"/>
    <x v="1"/>
    <x v="21"/>
    <x v="0"/>
    <x v="87"/>
    <x v="0"/>
    <x v="1"/>
    <x v="0"/>
    <x v="137"/>
    <x v="1"/>
  </r>
  <r>
    <x v="138"/>
    <x v="138"/>
    <x v="131"/>
    <x v="116"/>
    <x v="4"/>
    <x v="0"/>
    <x v="37"/>
    <x v="0"/>
    <x v="88"/>
    <x v="0"/>
    <x v="0"/>
    <x v="1"/>
    <x v="138"/>
    <x v="0"/>
  </r>
  <r>
    <x v="139"/>
    <x v="139"/>
    <x v="132"/>
    <x v="117"/>
    <x v="4"/>
    <x v="0"/>
    <x v="12"/>
    <x v="1"/>
    <x v="89"/>
    <x v="2"/>
    <x v="1"/>
    <x v="0"/>
    <x v="139"/>
    <x v="0"/>
  </r>
  <r>
    <x v="140"/>
    <x v="140"/>
    <x v="133"/>
    <x v="25"/>
    <x v="2"/>
    <x v="1"/>
    <x v="4"/>
    <x v="7"/>
    <x v="90"/>
    <x v="0"/>
    <x v="0"/>
    <x v="1"/>
    <x v="140"/>
    <x v="1"/>
  </r>
  <r>
    <x v="141"/>
    <x v="141"/>
    <x v="134"/>
    <x v="118"/>
    <x v="3"/>
    <x v="1"/>
    <x v="10"/>
    <x v="3"/>
    <x v="0"/>
    <x v="2"/>
    <x v="0"/>
    <x v="0"/>
    <x v="141"/>
    <x v="1"/>
  </r>
  <r>
    <x v="142"/>
    <x v="142"/>
    <x v="135"/>
    <x v="119"/>
    <x v="3"/>
    <x v="0"/>
    <x v="3"/>
    <x v="8"/>
    <x v="91"/>
    <x v="0"/>
    <x v="0"/>
    <x v="0"/>
    <x v="142"/>
    <x v="1"/>
  </r>
  <r>
    <x v="143"/>
    <x v="143"/>
    <x v="136"/>
    <x v="120"/>
    <x v="4"/>
    <x v="1"/>
    <x v="38"/>
    <x v="0"/>
    <x v="0"/>
    <x v="0"/>
    <x v="0"/>
    <x v="1"/>
    <x v="143"/>
    <x v="0"/>
  </r>
  <r>
    <x v="144"/>
    <x v="144"/>
    <x v="137"/>
    <x v="121"/>
    <x v="3"/>
    <x v="0"/>
    <x v="8"/>
    <x v="8"/>
    <x v="92"/>
    <x v="0"/>
    <x v="0"/>
    <x v="1"/>
    <x v="144"/>
    <x v="0"/>
  </r>
  <r>
    <x v="145"/>
    <x v="145"/>
    <x v="138"/>
    <x v="122"/>
    <x v="4"/>
    <x v="0"/>
    <x v="30"/>
    <x v="8"/>
    <x v="93"/>
    <x v="0"/>
    <x v="0"/>
    <x v="0"/>
    <x v="145"/>
    <x v="1"/>
  </r>
  <r>
    <x v="146"/>
    <x v="146"/>
    <x v="139"/>
    <x v="14"/>
    <x v="4"/>
    <x v="0"/>
    <x v="6"/>
    <x v="2"/>
    <x v="94"/>
    <x v="2"/>
    <x v="0"/>
    <x v="1"/>
    <x v="146"/>
    <x v="1"/>
  </r>
  <r>
    <x v="147"/>
    <x v="147"/>
    <x v="140"/>
    <x v="123"/>
    <x v="3"/>
    <x v="1"/>
    <x v="25"/>
    <x v="8"/>
    <x v="95"/>
    <x v="0"/>
    <x v="1"/>
    <x v="1"/>
    <x v="147"/>
    <x v="1"/>
  </r>
  <r>
    <x v="148"/>
    <x v="148"/>
    <x v="141"/>
    <x v="62"/>
    <x v="3"/>
    <x v="1"/>
    <x v="4"/>
    <x v="9"/>
    <x v="96"/>
    <x v="0"/>
    <x v="0"/>
    <x v="1"/>
    <x v="148"/>
    <x v="1"/>
  </r>
  <r>
    <x v="149"/>
    <x v="149"/>
    <x v="142"/>
    <x v="73"/>
    <x v="3"/>
    <x v="1"/>
    <x v="15"/>
    <x v="10"/>
    <x v="0"/>
    <x v="2"/>
    <x v="1"/>
    <x v="0"/>
    <x v="149"/>
    <x v="1"/>
  </r>
  <r>
    <x v="150"/>
    <x v="150"/>
    <x v="143"/>
    <x v="124"/>
    <x v="4"/>
    <x v="0"/>
    <x v="15"/>
    <x v="3"/>
    <x v="0"/>
    <x v="2"/>
    <x v="0"/>
    <x v="1"/>
    <x v="150"/>
    <x v="1"/>
  </r>
  <r>
    <x v="151"/>
    <x v="151"/>
    <x v="144"/>
    <x v="125"/>
    <x v="3"/>
    <x v="0"/>
    <x v="37"/>
    <x v="9"/>
    <x v="0"/>
    <x v="0"/>
    <x v="0"/>
    <x v="1"/>
    <x v="151"/>
    <x v="0"/>
  </r>
  <r>
    <x v="152"/>
    <x v="152"/>
    <x v="145"/>
    <x v="126"/>
    <x v="4"/>
    <x v="1"/>
    <x v="0"/>
    <x v="2"/>
    <x v="0"/>
    <x v="2"/>
    <x v="0"/>
    <x v="1"/>
    <x v="152"/>
    <x v="1"/>
  </r>
  <r>
    <x v="153"/>
    <x v="153"/>
    <x v="146"/>
    <x v="127"/>
    <x v="3"/>
    <x v="1"/>
    <x v="25"/>
    <x v="0"/>
    <x v="97"/>
    <x v="0"/>
    <x v="0"/>
    <x v="1"/>
    <x v="153"/>
    <x v="1"/>
  </r>
  <r>
    <x v="154"/>
    <x v="154"/>
    <x v="147"/>
    <x v="55"/>
    <x v="3"/>
    <x v="0"/>
    <x v="3"/>
    <x v="5"/>
    <x v="0"/>
    <x v="2"/>
    <x v="0"/>
    <x v="0"/>
    <x v="154"/>
    <x v="1"/>
  </r>
  <r>
    <x v="155"/>
    <x v="155"/>
    <x v="148"/>
    <x v="128"/>
    <x v="4"/>
    <x v="1"/>
    <x v="39"/>
    <x v="3"/>
    <x v="0"/>
    <x v="0"/>
    <x v="0"/>
    <x v="1"/>
    <x v="155"/>
    <x v="0"/>
  </r>
  <r>
    <x v="156"/>
    <x v="156"/>
    <x v="129"/>
    <x v="110"/>
    <x v="3"/>
    <x v="0"/>
    <x v="20"/>
    <x v="3"/>
    <x v="0"/>
    <x v="2"/>
    <x v="1"/>
    <x v="1"/>
    <x v="156"/>
    <x v="1"/>
  </r>
  <r>
    <x v="157"/>
    <x v="157"/>
    <x v="149"/>
    <x v="129"/>
    <x v="4"/>
    <x v="0"/>
    <x v="35"/>
    <x v="0"/>
    <x v="0"/>
    <x v="2"/>
    <x v="0"/>
    <x v="0"/>
    <x v="157"/>
    <x v="1"/>
  </r>
  <r>
    <x v="158"/>
    <x v="158"/>
    <x v="25"/>
    <x v="82"/>
    <x v="3"/>
    <x v="0"/>
    <x v="40"/>
    <x v="5"/>
    <x v="98"/>
    <x v="0"/>
    <x v="1"/>
    <x v="0"/>
    <x v="158"/>
    <x v="1"/>
  </r>
  <r>
    <x v="159"/>
    <x v="159"/>
    <x v="150"/>
    <x v="130"/>
    <x v="2"/>
    <x v="0"/>
    <x v="20"/>
    <x v="4"/>
    <x v="99"/>
    <x v="0"/>
    <x v="1"/>
    <x v="1"/>
    <x v="159"/>
    <x v="1"/>
  </r>
  <r>
    <x v="160"/>
    <x v="160"/>
    <x v="151"/>
    <x v="131"/>
    <x v="4"/>
    <x v="0"/>
    <x v="33"/>
    <x v="5"/>
    <x v="100"/>
    <x v="0"/>
    <x v="1"/>
    <x v="0"/>
    <x v="160"/>
    <x v="1"/>
  </r>
  <r>
    <x v="161"/>
    <x v="161"/>
    <x v="152"/>
    <x v="9"/>
    <x v="3"/>
    <x v="1"/>
    <x v="34"/>
    <x v="0"/>
    <x v="0"/>
    <x v="2"/>
    <x v="0"/>
    <x v="1"/>
    <x v="161"/>
    <x v="1"/>
  </r>
  <r>
    <x v="162"/>
    <x v="162"/>
    <x v="153"/>
    <x v="132"/>
    <x v="3"/>
    <x v="0"/>
    <x v="24"/>
    <x v="3"/>
    <x v="101"/>
    <x v="0"/>
    <x v="1"/>
    <x v="1"/>
    <x v="162"/>
    <x v="1"/>
  </r>
  <r>
    <x v="163"/>
    <x v="163"/>
    <x v="76"/>
    <x v="102"/>
    <x v="4"/>
    <x v="0"/>
    <x v="19"/>
    <x v="0"/>
    <x v="0"/>
    <x v="2"/>
    <x v="0"/>
    <x v="0"/>
    <x v="163"/>
    <x v="1"/>
  </r>
  <r>
    <x v="164"/>
    <x v="164"/>
    <x v="154"/>
    <x v="133"/>
    <x v="4"/>
    <x v="1"/>
    <x v="6"/>
    <x v="10"/>
    <x v="102"/>
    <x v="0"/>
    <x v="0"/>
    <x v="1"/>
    <x v="164"/>
    <x v="0"/>
  </r>
  <r>
    <x v="165"/>
    <x v="165"/>
    <x v="155"/>
    <x v="42"/>
    <x v="2"/>
    <x v="1"/>
    <x v="8"/>
    <x v="9"/>
    <x v="103"/>
    <x v="2"/>
    <x v="0"/>
    <x v="0"/>
    <x v="165"/>
    <x v="1"/>
  </r>
  <r>
    <x v="166"/>
    <x v="166"/>
    <x v="156"/>
    <x v="134"/>
    <x v="2"/>
    <x v="0"/>
    <x v="9"/>
    <x v="3"/>
    <x v="104"/>
    <x v="0"/>
    <x v="0"/>
    <x v="1"/>
    <x v="166"/>
    <x v="0"/>
  </r>
  <r>
    <x v="167"/>
    <x v="167"/>
    <x v="157"/>
    <x v="135"/>
    <x v="4"/>
    <x v="0"/>
    <x v="1"/>
    <x v="9"/>
    <x v="105"/>
    <x v="0"/>
    <x v="0"/>
    <x v="1"/>
    <x v="167"/>
    <x v="1"/>
  </r>
  <r>
    <x v="168"/>
    <x v="168"/>
    <x v="158"/>
    <x v="136"/>
    <x v="4"/>
    <x v="0"/>
    <x v="2"/>
    <x v="0"/>
    <x v="0"/>
    <x v="2"/>
    <x v="0"/>
    <x v="1"/>
    <x v="168"/>
    <x v="0"/>
  </r>
  <r>
    <x v="169"/>
    <x v="169"/>
    <x v="159"/>
    <x v="119"/>
    <x v="2"/>
    <x v="1"/>
    <x v="9"/>
    <x v="9"/>
    <x v="106"/>
    <x v="2"/>
    <x v="1"/>
    <x v="1"/>
    <x v="169"/>
    <x v="1"/>
  </r>
  <r>
    <x v="170"/>
    <x v="170"/>
    <x v="160"/>
    <x v="137"/>
    <x v="3"/>
    <x v="0"/>
    <x v="6"/>
    <x v="4"/>
    <x v="107"/>
    <x v="0"/>
    <x v="0"/>
    <x v="1"/>
    <x v="170"/>
    <x v="1"/>
  </r>
  <r>
    <x v="171"/>
    <x v="171"/>
    <x v="161"/>
    <x v="103"/>
    <x v="2"/>
    <x v="1"/>
    <x v="7"/>
    <x v="8"/>
    <x v="108"/>
    <x v="2"/>
    <x v="0"/>
    <x v="1"/>
    <x v="171"/>
    <x v="1"/>
  </r>
  <r>
    <x v="172"/>
    <x v="172"/>
    <x v="162"/>
    <x v="138"/>
    <x v="2"/>
    <x v="1"/>
    <x v="4"/>
    <x v="7"/>
    <x v="109"/>
    <x v="0"/>
    <x v="0"/>
    <x v="1"/>
    <x v="172"/>
    <x v="0"/>
  </r>
  <r>
    <x v="173"/>
    <x v="173"/>
    <x v="163"/>
    <x v="139"/>
    <x v="3"/>
    <x v="1"/>
    <x v="34"/>
    <x v="4"/>
    <x v="110"/>
    <x v="0"/>
    <x v="0"/>
    <x v="1"/>
    <x v="173"/>
    <x v="1"/>
  </r>
  <r>
    <x v="174"/>
    <x v="174"/>
    <x v="164"/>
    <x v="140"/>
    <x v="3"/>
    <x v="1"/>
    <x v="21"/>
    <x v="8"/>
    <x v="0"/>
    <x v="2"/>
    <x v="0"/>
    <x v="0"/>
    <x v="174"/>
    <x v="1"/>
  </r>
  <r>
    <x v="175"/>
    <x v="175"/>
    <x v="98"/>
    <x v="137"/>
    <x v="4"/>
    <x v="0"/>
    <x v="12"/>
    <x v="3"/>
    <x v="111"/>
    <x v="0"/>
    <x v="0"/>
    <x v="0"/>
    <x v="175"/>
    <x v="1"/>
  </r>
  <r>
    <x v="176"/>
    <x v="176"/>
    <x v="165"/>
    <x v="21"/>
    <x v="3"/>
    <x v="0"/>
    <x v="34"/>
    <x v="10"/>
    <x v="0"/>
    <x v="2"/>
    <x v="0"/>
    <x v="0"/>
    <x v="176"/>
    <x v="1"/>
  </r>
  <r>
    <x v="177"/>
    <x v="177"/>
    <x v="166"/>
    <x v="141"/>
    <x v="2"/>
    <x v="1"/>
    <x v="19"/>
    <x v="8"/>
    <x v="112"/>
    <x v="2"/>
    <x v="1"/>
    <x v="1"/>
    <x v="177"/>
    <x v="1"/>
  </r>
  <r>
    <x v="178"/>
    <x v="178"/>
    <x v="167"/>
    <x v="142"/>
    <x v="4"/>
    <x v="0"/>
    <x v="21"/>
    <x v="2"/>
    <x v="113"/>
    <x v="0"/>
    <x v="1"/>
    <x v="0"/>
    <x v="178"/>
    <x v="1"/>
  </r>
  <r>
    <x v="179"/>
    <x v="179"/>
    <x v="168"/>
    <x v="124"/>
    <x v="2"/>
    <x v="0"/>
    <x v="31"/>
    <x v="6"/>
    <x v="114"/>
    <x v="0"/>
    <x v="0"/>
    <x v="1"/>
    <x v="179"/>
    <x v="0"/>
  </r>
  <r>
    <x v="180"/>
    <x v="180"/>
    <x v="169"/>
    <x v="4"/>
    <x v="4"/>
    <x v="0"/>
    <x v="13"/>
    <x v="0"/>
    <x v="115"/>
    <x v="0"/>
    <x v="0"/>
    <x v="0"/>
    <x v="180"/>
    <x v="1"/>
  </r>
  <r>
    <x v="181"/>
    <x v="181"/>
    <x v="170"/>
    <x v="21"/>
    <x v="3"/>
    <x v="1"/>
    <x v="36"/>
    <x v="0"/>
    <x v="0"/>
    <x v="2"/>
    <x v="0"/>
    <x v="0"/>
    <x v="181"/>
    <x v="1"/>
  </r>
  <r>
    <x v="182"/>
    <x v="182"/>
    <x v="171"/>
    <x v="143"/>
    <x v="2"/>
    <x v="0"/>
    <x v="13"/>
    <x v="1"/>
    <x v="116"/>
    <x v="2"/>
    <x v="0"/>
    <x v="1"/>
    <x v="182"/>
    <x v="1"/>
  </r>
  <r>
    <x v="183"/>
    <x v="183"/>
    <x v="106"/>
    <x v="20"/>
    <x v="3"/>
    <x v="1"/>
    <x v="0"/>
    <x v="0"/>
    <x v="0"/>
    <x v="2"/>
    <x v="0"/>
    <x v="0"/>
    <x v="183"/>
    <x v="1"/>
  </r>
  <r>
    <x v="184"/>
    <x v="184"/>
    <x v="125"/>
    <x v="36"/>
    <x v="3"/>
    <x v="0"/>
    <x v="5"/>
    <x v="4"/>
    <x v="0"/>
    <x v="0"/>
    <x v="0"/>
    <x v="0"/>
    <x v="184"/>
    <x v="0"/>
  </r>
  <r>
    <x v="185"/>
    <x v="185"/>
    <x v="172"/>
    <x v="144"/>
    <x v="3"/>
    <x v="1"/>
    <x v="15"/>
    <x v="2"/>
    <x v="0"/>
    <x v="2"/>
    <x v="0"/>
    <x v="1"/>
    <x v="185"/>
    <x v="1"/>
  </r>
  <r>
    <x v="186"/>
    <x v="186"/>
    <x v="173"/>
    <x v="87"/>
    <x v="3"/>
    <x v="0"/>
    <x v="2"/>
    <x v="1"/>
    <x v="117"/>
    <x v="0"/>
    <x v="0"/>
    <x v="1"/>
    <x v="186"/>
    <x v="1"/>
  </r>
  <r>
    <x v="187"/>
    <x v="187"/>
    <x v="174"/>
    <x v="145"/>
    <x v="4"/>
    <x v="0"/>
    <x v="25"/>
    <x v="10"/>
    <x v="0"/>
    <x v="0"/>
    <x v="1"/>
    <x v="0"/>
    <x v="187"/>
    <x v="1"/>
  </r>
  <r>
    <x v="188"/>
    <x v="188"/>
    <x v="175"/>
    <x v="15"/>
    <x v="4"/>
    <x v="1"/>
    <x v="34"/>
    <x v="8"/>
    <x v="0"/>
    <x v="2"/>
    <x v="1"/>
    <x v="0"/>
    <x v="188"/>
    <x v="1"/>
  </r>
  <r>
    <x v="189"/>
    <x v="189"/>
    <x v="176"/>
    <x v="57"/>
    <x v="2"/>
    <x v="0"/>
    <x v="10"/>
    <x v="3"/>
    <x v="118"/>
    <x v="2"/>
    <x v="0"/>
    <x v="1"/>
    <x v="189"/>
    <x v="1"/>
  </r>
  <r>
    <x v="190"/>
    <x v="190"/>
    <x v="177"/>
    <x v="146"/>
    <x v="3"/>
    <x v="0"/>
    <x v="1"/>
    <x v="2"/>
    <x v="119"/>
    <x v="2"/>
    <x v="1"/>
    <x v="1"/>
    <x v="190"/>
    <x v="0"/>
  </r>
  <r>
    <x v="191"/>
    <x v="191"/>
    <x v="94"/>
    <x v="140"/>
    <x v="3"/>
    <x v="0"/>
    <x v="19"/>
    <x v="6"/>
    <x v="120"/>
    <x v="2"/>
    <x v="0"/>
    <x v="1"/>
    <x v="191"/>
    <x v="1"/>
  </r>
  <r>
    <x v="192"/>
    <x v="192"/>
    <x v="178"/>
    <x v="98"/>
    <x v="3"/>
    <x v="1"/>
    <x v="21"/>
    <x v="1"/>
    <x v="0"/>
    <x v="2"/>
    <x v="1"/>
    <x v="1"/>
    <x v="192"/>
    <x v="1"/>
  </r>
  <r>
    <x v="193"/>
    <x v="193"/>
    <x v="179"/>
    <x v="51"/>
    <x v="3"/>
    <x v="1"/>
    <x v="15"/>
    <x v="2"/>
    <x v="121"/>
    <x v="0"/>
    <x v="0"/>
    <x v="1"/>
    <x v="193"/>
    <x v="1"/>
  </r>
  <r>
    <x v="194"/>
    <x v="194"/>
    <x v="180"/>
    <x v="147"/>
    <x v="4"/>
    <x v="1"/>
    <x v="6"/>
    <x v="9"/>
    <x v="122"/>
    <x v="2"/>
    <x v="0"/>
    <x v="1"/>
    <x v="194"/>
    <x v="1"/>
  </r>
  <r>
    <x v="195"/>
    <x v="195"/>
    <x v="181"/>
    <x v="148"/>
    <x v="3"/>
    <x v="1"/>
    <x v="12"/>
    <x v="6"/>
    <x v="123"/>
    <x v="0"/>
    <x v="0"/>
    <x v="0"/>
    <x v="195"/>
    <x v="1"/>
  </r>
  <r>
    <x v="196"/>
    <x v="196"/>
    <x v="182"/>
    <x v="15"/>
    <x v="4"/>
    <x v="0"/>
    <x v="15"/>
    <x v="5"/>
    <x v="0"/>
    <x v="2"/>
    <x v="0"/>
    <x v="0"/>
    <x v="196"/>
    <x v="1"/>
  </r>
  <r>
    <x v="197"/>
    <x v="197"/>
    <x v="183"/>
    <x v="102"/>
    <x v="2"/>
    <x v="1"/>
    <x v="25"/>
    <x v="6"/>
    <x v="124"/>
    <x v="0"/>
    <x v="0"/>
    <x v="0"/>
    <x v="197"/>
    <x v="1"/>
  </r>
  <r>
    <x v="198"/>
    <x v="198"/>
    <x v="184"/>
    <x v="8"/>
    <x v="3"/>
    <x v="1"/>
    <x v="39"/>
    <x v="7"/>
    <x v="0"/>
    <x v="2"/>
    <x v="0"/>
    <x v="0"/>
    <x v="198"/>
    <x v="1"/>
  </r>
  <r>
    <x v="199"/>
    <x v="199"/>
    <x v="185"/>
    <x v="149"/>
    <x v="3"/>
    <x v="1"/>
    <x v="12"/>
    <x v="5"/>
    <x v="125"/>
    <x v="0"/>
    <x v="0"/>
    <x v="1"/>
    <x v="199"/>
    <x v="1"/>
  </r>
  <r>
    <x v="200"/>
    <x v="200"/>
    <x v="186"/>
    <x v="4"/>
    <x v="4"/>
    <x v="1"/>
    <x v="34"/>
    <x v="0"/>
    <x v="126"/>
    <x v="0"/>
    <x v="0"/>
    <x v="0"/>
    <x v="200"/>
    <x v="1"/>
  </r>
  <r>
    <x v="201"/>
    <x v="201"/>
    <x v="187"/>
    <x v="150"/>
    <x v="3"/>
    <x v="1"/>
    <x v="0"/>
    <x v="4"/>
    <x v="127"/>
    <x v="0"/>
    <x v="1"/>
    <x v="0"/>
    <x v="201"/>
    <x v="1"/>
  </r>
  <r>
    <x v="202"/>
    <x v="202"/>
    <x v="8"/>
    <x v="151"/>
    <x v="4"/>
    <x v="1"/>
    <x v="5"/>
    <x v="8"/>
    <x v="0"/>
    <x v="0"/>
    <x v="1"/>
    <x v="0"/>
    <x v="202"/>
    <x v="0"/>
  </r>
  <r>
    <x v="203"/>
    <x v="203"/>
    <x v="188"/>
    <x v="152"/>
    <x v="3"/>
    <x v="0"/>
    <x v="18"/>
    <x v="0"/>
    <x v="128"/>
    <x v="2"/>
    <x v="0"/>
    <x v="0"/>
    <x v="203"/>
    <x v="0"/>
  </r>
  <r>
    <x v="204"/>
    <x v="204"/>
    <x v="189"/>
    <x v="153"/>
    <x v="4"/>
    <x v="1"/>
    <x v="20"/>
    <x v="6"/>
    <x v="129"/>
    <x v="0"/>
    <x v="0"/>
    <x v="1"/>
    <x v="204"/>
    <x v="1"/>
  </r>
  <r>
    <x v="205"/>
    <x v="205"/>
    <x v="190"/>
    <x v="46"/>
    <x v="3"/>
    <x v="1"/>
    <x v="25"/>
    <x v="6"/>
    <x v="0"/>
    <x v="0"/>
    <x v="0"/>
    <x v="0"/>
    <x v="205"/>
    <x v="1"/>
  </r>
  <r>
    <x v="206"/>
    <x v="206"/>
    <x v="20"/>
    <x v="1"/>
    <x v="4"/>
    <x v="0"/>
    <x v="1"/>
    <x v="6"/>
    <x v="130"/>
    <x v="0"/>
    <x v="1"/>
    <x v="1"/>
    <x v="206"/>
    <x v="0"/>
  </r>
  <r>
    <x v="207"/>
    <x v="207"/>
    <x v="191"/>
    <x v="154"/>
    <x v="3"/>
    <x v="1"/>
    <x v="10"/>
    <x v="8"/>
    <x v="131"/>
    <x v="0"/>
    <x v="0"/>
    <x v="0"/>
    <x v="207"/>
    <x v="1"/>
  </r>
  <r>
    <x v="208"/>
    <x v="208"/>
    <x v="192"/>
    <x v="155"/>
    <x v="3"/>
    <x v="1"/>
    <x v="13"/>
    <x v="8"/>
    <x v="0"/>
    <x v="0"/>
    <x v="0"/>
    <x v="1"/>
    <x v="208"/>
    <x v="0"/>
  </r>
  <r>
    <x v="209"/>
    <x v="209"/>
    <x v="193"/>
    <x v="156"/>
    <x v="3"/>
    <x v="1"/>
    <x v="13"/>
    <x v="0"/>
    <x v="132"/>
    <x v="0"/>
    <x v="1"/>
    <x v="0"/>
    <x v="209"/>
    <x v="1"/>
  </r>
  <r>
    <x v="210"/>
    <x v="210"/>
    <x v="194"/>
    <x v="157"/>
    <x v="5"/>
    <x v="1"/>
    <x v="20"/>
    <x v="0"/>
    <x v="133"/>
    <x v="2"/>
    <x v="0"/>
    <x v="1"/>
    <x v="210"/>
    <x v="1"/>
  </r>
  <r>
    <x v="211"/>
    <x v="211"/>
    <x v="195"/>
    <x v="59"/>
    <x v="3"/>
    <x v="1"/>
    <x v="8"/>
    <x v="2"/>
    <x v="0"/>
    <x v="2"/>
    <x v="0"/>
    <x v="0"/>
    <x v="211"/>
    <x v="1"/>
  </r>
  <r>
    <x v="212"/>
    <x v="212"/>
    <x v="196"/>
    <x v="158"/>
    <x v="3"/>
    <x v="0"/>
    <x v="1"/>
    <x v="9"/>
    <x v="0"/>
    <x v="2"/>
    <x v="1"/>
    <x v="1"/>
    <x v="212"/>
    <x v="1"/>
  </r>
  <r>
    <x v="213"/>
    <x v="213"/>
    <x v="197"/>
    <x v="159"/>
    <x v="3"/>
    <x v="0"/>
    <x v="10"/>
    <x v="1"/>
    <x v="134"/>
    <x v="0"/>
    <x v="0"/>
    <x v="0"/>
    <x v="213"/>
    <x v="1"/>
  </r>
  <r>
    <x v="214"/>
    <x v="214"/>
    <x v="198"/>
    <x v="153"/>
    <x v="5"/>
    <x v="1"/>
    <x v="29"/>
    <x v="4"/>
    <x v="135"/>
    <x v="2"/>
    <x v="1"/>
    <x v="1"/>
    <x v="214"/>
    <x v="1"/>
  </r>
  <r>
    <x v="215"/>
    <x v="215"/>
    <x v="36"/>
    <x v="104"/>
    <x v="5"/>
    <x v="1"/>
    <x v="41"/>
    <x v="3"/>
    <x v="136"/>
    <x v="0"/>
    <x v="1"/>
    <x v="0"/>
    <x v="215"/>
    <x v="0"/>
  </r>
  <r>
    <x v="216"/>
    <x v="216"/>
    <x v="199"/>
    <x v="160"/>
    <x v="3"/>
    <x v="1"/>
    <x v="17"/>
    <x v="3"/>
    <x v="137"/>
    <x v="0"/>
    <x v="0"/>
    <x v="1"/>
    <x v="216"/>
    <x v="1"/>
  </r>
  <r>
    <x v="217"/>
    <x v="217"/>
    <x v="200"/>
    <x v="87"/>
    <x v="4"/>
    <x v="0"/>
    <x v="20"/>
    <x v="9"/>
    <x v="0"/>
    <x v="2"/>
    <x v="1"/>
    <x v="1"/>
    <x v="217"/>
    <x v="1"/>
  </r>
  <r>
    <x v="218"/>
    <x v="218"/>
    <x v="201"/>
    <x v="148"/>
    <x v="3"/>
    <x v="1"/>
    <x v="3"/>
    <x v="1"/>
    <x v="138"/>
    <x v="2"/>
    <x v="0"/>
    <x v="1"/>
    <x v="218"/>
    <x v="0"/>
  </r>
  <r>
    <x v="219"/>
    <x v="219"/>
    <x v="120"/>
    <x v="161"/>
    <x v="3"/>
    <x v="1"/>
    <x v="42"/>
    <x v="2"/>
    <x v="0"/>
    <x v="0"/>
    <x v="0"/>
    <x v="0"/>
    <x v="219"/>
    <x v="0"/>
  </r>
  <r>
    <x v="220"/>
    <x v="220"/>
    <x v="202"/>
    <x v="18"/>
    <x v="3"/>
    <x v="0"/>
    <x v="8"/>
    <x v="9"/>
    <x v="139"/>
    <x v="2"/>
    <x v="0"/>
    <x v="0"/>
    <x v="220"/>
    <x v="1"/>
  </r>
  <r>
    <x v="221"/>
    <x v="221"/>
    <x v="203"/>
    <x v="144"/>
    <x v="4"/>
    <x v="1"/>
    <x v="34"/>
    <x v="3"/>
    <x v="0"/>
    <x v="0"/>
    <x v="1"/>
    <x v="0"/>
    <x v="221"/>
    <x v="1"/>
  </r>
  <r>
    <x v="222"/>
    <x v="222"/>
    <x v="204"/>
    <x v="162"/>
    <x v="3"/>
    <x v="1"/>
    <x v="0"/>
    <x v="0"/>
    <x v="0"/>
    <x v="2"/>
    <x v="0"/>
    <x v="0"/>
    <x v="222"/>
    <x v="1"/>
  </r>
  <r>
    <x v="223"/>
    <x v="223"/>
    <x v="205"/>
    <x v="4"/>
    <x v="3"/>
    <x v="1"/>
    <x v="20"/>
    <x v="7"/>
    <x v="0"/>
    <x v="0"/>
    <x v="0"/>
    <x v="1"/>
    <x v="223"/>
    <x v="0"/>
  </r>
  <r>
    <x v="224"/>
    <x v="224"/>
    <x v="206"/>
    <x v="156"/>
    <x v="5"/>
    <x v="1"/>
    <x v="13"/>
    <x v="5"/>
    <x v="140"/>
    <x v="0"/>
    <x v="0"/>
    <x v="0"/>
    <x v="224"/>
    <x v="0"/>
  </r>
  <r>
    <x v="225"/>
    <x v="225"/>
    <x v="207"/>
    <x v="94"/>
    <x v="3"/>
    <x v="1"/>
    <x v="25"/>
    <x v="4"/>
    <x v="141"/>
    <x v="2"/>
    <x v="0"/>
    <x v="1"/>
    <x v="225"/>
    <x v="1"/>
  </r>
  <r>
    <x v="226"/>
    <x v="226"/>
    <x v="208"/>
    <x v="163"/>
    <x v="3"/>
    <x v="0"/>
    <x v="34"/>
    <x v="9"/>
    <x v="0"/>
    <x v="2"/>
    <x v="0"/>
    <x v="0"/>
    <x v="226"/>
    <x v="1"/>
  </r>
  <r>
    <x v="227"/>
    <x v="227"/>
    <x v="209"/>
    <x v="164"/>
    <x v="5"/>
    <x v="0"/>
    <x v="2"/>
    <x v="5"/>
    <x v="142"/>
    <x v="1"/>
    <x v="0"/>
    <x v="0"/>
    <x v="227"/>
    <x v="0"/>
  </r>
  <r>
    <x v="228"/>
    <x v="228"/>
    <x v="210"/>
    <x v="60"/>
    <x v="5"/>
    <x v="1"/>
    <x v="5"/>
    <x v="0"/>
    <x v="143"/>
    <x v="0"/>
    <x v="0"/>
    <x v="1"/>
    <x v="228"/>
    <x v="0"/>
  </r>
  <r>
    <x v="229"/>
    <x v="229"/>
    <x v="211"/>
    <x v="165"/>
    <x v="5"/>
    <x v="0"/>
    <x v="6"/>
    <x v="6"/>
    <x v="144"/>
    <x v="0"/>
    <x v="0"/>
    <x v="1"/>
    <x v="229"/>
    <x v="1"/>
  </r>
  <r>
    <x v="230"/>
    <x v="230"/>
    <x v="212"/>
    <x v="166"/>
    <x v="3"/>
    <x v="1"/>
    <x v="43"/>
    <x v="1"/>
    <x v="0"/>
    <x v="2"/>
    <x v="1"/>
    <x v="0"/>
    <x v="230"/>
    <x v="1"/>
  </r>
  <r>
    <x v="231"/>
    <x v="231"/>
    <x v="213"/>
    <x v="167"/>
    <x v="3"/>
    <x v="1"/>
    <x v="21"/>
    <x v="10"/>
    <x v="0"/>
    <x v="2"/>
    <x v="0"/>
    <x v="1"/>
    <x v="231"/>
    <x v="1"/>
  </r>
  <r>
    <x v="232"/>
    <x v="232"/>
    <x v="214"/>
    <x v="140"/>
    <x v="3"/>
    <x v="0"/>
    <x v="25"/>
    <x v="1"/>
    <x v="0"/>
    <x v="2"/>
    <x v="1"/>
    <x v="0"/>
    <x v="232"/>
    <x v="1"/>
  </r>
  <r>
    <x v="233"/>
    <x v="233"/>
    <x v="215"/>
    <x v="168"/>
    <x v="5"/>
    <x v="1"/>
    <x v="44"/>
    <x v="6"/>
    <x v="145"/>
    <x v="2"/>
    <x v="1"/>
    <x v="0"/>
    <x v="233"/>
    <x v="1"/>
  </r>
  <r>
    <x v="234"/>
    <x v="234"/>
    <x v="216"/>
    <x v="48"/>
    <x v="3"/>
    <x v="0"/>
    <x v="45"/>
    <x v="8"/>
    <x v="146"/>
    <x v="2"/>
    <x v="1"/>
    <x v="0"/>
    <x v="234"/>
    <x v="1"/>
  </r>
  <r>
    <x v="235"/>
    <x v="235"/>
    <x v="217"/>
    <x v="169"/>
    <x v="5"/>
    <x v="1"/>
    <x v="0"/>
    <x v="5"/>
    <x v="147"/>
    <x v="0"/>
    <x v="0"/>
    <x v="1"/>
    <x v="235"/>
    <x v="0"/>
  </r>
  <r>
    <x v="236"/>
    <x v="236"/>
    <x v="218"/>
    <x v="170"/>
    <x v="3"/>
    <x v="0"/>
    <x v="6"/>
    <x v="0"/>
    <x v="0"/>
    <x v="0"/>
    <x v="0"/>
    <x v="0"/>
    <x v="236"/>
    <x v="1"/>
  </r>
  <r>
    <x v="237"/>
    <x v="237"/>
    <x v="219"/>
    <x v="127"/>
    <x v="5"/>
    <x v="0"/>
    <x v="3"/>
    <x v="6"/>
    <x v="148"/>
    <x v="1"/>
    <x v="0"/>
    <x v="1"/>
    <x v="237"/>
    <x v="0"/>
  </r>
  <r>
    <x v="238"/>
    <x v="238"/>
    <x v="220"/>
    <x v="104"/>
    <x v="3"/>
    <x v="0"/>
    <x v="17"/>
    <x v="0"/>
    <x v="0"/>
    <x v="1"/>
    <x v="0"/>
    <x v="1"/>
    <x v="238"/>
    <x v="0"/>
  </r>
  <r>
    <x v="239"/>
    <x v="239"/>
    <x v="221"/>
    <x v="171"/>
    <x v="3"/>
    <x v="1"/>
    <x v="35"/>
    <x v="0"/>
    <x v="149"/>
    <x v="2"/>
    <x v="1"/>
    <x v="0"/>
    <x v="239"/>
    <x v="1"/>
  </r>
  <r>
    <x v="240"/>
    <x v="240"/>
    <x v="222"/>
    <x v="172"/>
    <x v="4"/>
    <x v="1"/>
    <x v="18"/>
    <x v="4"/>
    <x v="0"/>
    <x v="2"/>
    <x v="0"/>
    <x v="1"/>
    <x v="240"/>
    <x v="1"/>
  </r>
  <r>
    <x v="241"/>
    <x v="241"/>
    <x v="56"/>
    <x v="53"/>
    <x v="5"/>
    <x v="0"/>
    <x v="2"/>
    <x v="8"/>
    <x v="150"/>
    <x v="0"/>
    <x v="0"/>
    <x v="1"/>
    <x v="241"/>
    <x v="1"/>
  </r>
  <r>
    <x v="242"/>
    <x v="242"/>
    <x v="223"/>
    <x v="171"/>
    <x v="3"/>
    <x v="1"/>
    <x v="25"/>
    <x v="2"/>
    <x v="151"/>
    <x v="2"/>
    <x v="1"/>
    <x v="0"/>
    <x v="242"/>
    <x v="1"/>
  </r>
  <r>
    <x v="243"/>
    <x v="243"/>
    <x v="224"/>
    <x v="173"/>
    <x v="5"/>
    <x v="1"/>
    <x v="45"/>
    <x v="5"/>
    <x v="152"/>
    <x v="0"/>
    <x v="0"/>
    <x v="0"/>
    <x v="243"/>
    <x v="0"/>
  </r>
  <r>
    <x v="244"/>
    <x v="244"/>
    <x v="225"/>
    <x v="174"/>
    <x v="4"/>
    <x v="1"/>
    <x v="10"/>
    <x v="3"/>
    <x v="0"/>
    <x v="2"/>
    <x v="0"/>
    <x v="1"/>
    <x v="244"/>
    <x v="1"/>
  </r>
  <r>
    <x v="245"/>
    <x v="245"/>
    <x v="226"/>
    <x v="14"/>
    <x v="3"/>
    <x v="0"/>
    <x v="21"/>
    <x v="7"/>
    <x v="153"/>
    <x v="0"/>
    <x v="0"/>
    <x v="1"/>
    <x v="245"/>
    <x v="0"/>
  </r>
  <r>
    <x v="246"/>
    <x v="246"/>
    <x v="227"/>
    <x v="175"/>
    <x v="5"/>
    <x v="1"/>
    <x v="29"/>
    <x v="3"/>
    <x v="154"/>
    <x v="2"/>
    <x v="0"/>
    <x v="1"/>
    <x v="246"/>
    <x v="1"/>
  </r>
  <r>
    <x v="247"/>
    <x v="247"/>
    <x v="228"/>
    <x v="176"/>
    <x v="3"/>
    <x v="0"/>
    <x v="29"/>
    <x v="1"/>
    <x v="0"/>
    <x v="2"/>
    <x v="0"/>
    <x v="0"/>
    <x v="247"/>
    <x v="1"/>
  </r>
  <r>
    <x v="248"/>
    <x v="248"/>
    <x v="229"/>
    <x v="177"/>
    <x v="2"/>
    <x v="1"/>
    <x v="9"/>
    <x v="2"/>
    <x v="155"/>
    <x v="0"/>
    <x v="0"/>
    <x v="0"/>
    <x v="248"/>
    <x v="1"/>
  </r>
  <r>
    <x v="249"/>
    <x v="249"/>
    <x v="230"/>
    <x v="178"/>
    <x v="2"/>
    <x v="1"/>
    <x v="42"/>
    <x v="2"/>
    <x v="156"/>
    <x v="0"/>
    <x v="0"/>
    <x v="1"/>
    <x v="249"/>
    <x v="0"/>
  </r>
  <r>
    <x v="250"/>
    <x v="250"/>
    <x v="231"/>
    <x v="179"/>
    <x v="2"/>
    <x v="0"/>
    <x v="19"/>
    <x v="8"/>
    <x v="157"/>
    <x v="0"/>
    <x v="1"/>
    <x v="1"/>
    <x v="250"/>
    <x v="1"/>
  </r>
  <r>
    <x v="251"/>
    <x v="251"/>
    <x v="232"/>
    <x v="17"/>
    <x v="4"/>
    <x v="0"/>
    <x v="10"/>
    <x v="1"/>
    <x v="0"/>
    <x v="2"/>
    <x v="0"/>
    <x v="0"/>
    <x v="251"/>
    <x v="1"/>
  </r>
  <r>
    <x v="252"/>
    <x v="252"/>
    <x v="233"/>
    <x v="180"/>
    <x v="3"/>
    <x v="0"/>
    <x v="46"/>
    <x v="10"/>
    <x v="0"/>
    <x v="2"/>
    <x v="1"/>
    <x v="0"/>
    <x v="252"/>
    <x v="1"/>
  </r>
  <r>
    <x v="253"/>
    <x v="253"/>
    <x v="190"/>
    <x v="181"/>
    <x v="2"/>
    <x v="1"/>
    <x v="25"/>
    <x v="0"/>
    <x v="158"/>
    <x v="0"/>
    <x v="0"/>
    <x v="0"/>
    <x v="253"/>
    <x v="1"/>
  </r>
  <r>
    <x v="254"/>
    <x v="254"/>
    <x v="234"/>
    <x v="182"/>
    <x v="4"/>
    <x v="1"/>
    <x v="35"/>
    <x v="2"/>
    <x v="0"/>
    <x v="0"/>
    <x v="1"/>
    <x v="1"/>
    <x v="254"/>
    <x v="1"/>
  </r>
  <r>
    <x v="255"/>
    <x v="255"/>
    <x v="235"/>
    <x v="183"/>
    <x v="4"/>
    <x v="1"/>
    <x v="1"/>
    <x v="10"/>
    <x v="0"/>
    <x v="2"/>
    <x v="1"/>
    <x v="0"/>
    <x v="255"/>
    <x v="1"/>
  </r>
  <r>
    <x v="256"/>
    <x v="256"/>
    <x v="236"/>
    <x v="184"/>
    <x v="3"/>
    <x v="1"/>
    <x v="10"/>
    <x v="7"/>
    <x v="0"/>
    <x v="2"/>
    <x v="0"/>
    <x v="0"/>
    <x v="256"/>
    <x v="1"/>
  </r>
  <r>
    <x v="257"/>
    <x v="257"/>
    <x v="237"/>
    <x v="156"/>
    <x v="2"/>
    <x v="0"/>
    <x v="10"/>
    <x v="5"/>
    <x v="159"/>
    <x v="2"/>
    <x v="1"/>
    <x v="1"/>
    <x v="257"/>
    <x v="1"/>
  </r>
  <r>
    <x v="258"/>
    <x v="258"/>
    <x v="238"/>
    <x v="185"/>
    <x v="3"/>
    <x v="0"/>
    <x v="34"/>
    <x v="5"/>
    <x v="160"/>
    <x v="0"/>
    <x v="0"/>
    <x v="0"/>
    <x v="258"/>
    <x v="1"/>
  </r>
  <r>
    <x v="259"/>
    <x v="259"/>
    <x v="112"/>
    <x v="4"/>
    <x v="2"/>
    <x v="1"/>
    <x v="18"/>
    <x v="6"/>
    <x v="161"/>
    <x v="0"/>
    <x v="0"/>
    <x v="0"/>
    <x v="259"/>
    <x v="1"/>
  </r>
  <r>
    <x v="260"/>
    <x v="260"/>
    <x v="239"/>
    <x v="19"/>
    <x v="2"/>
    <x v="1"/>
    <x v="0"/>
    <x v="9"/>
    <x v="162"/>
    <x v="2"/>
    <x v="0"/>
    <x v="0"/>
    <x v="260"/>
    <x v="1"/>
  </r>
  <r>
    <x v="261"/>
    <x v="261"/>
    <x v="240"/>
    <x v="18"/>
    <x v="4"/>
    <x v="0"/>
    <x v="37"/>
    <x v="5"/>
    <x v="163"/>
    <x v="0"/>
    <x v="0"/>
    <x v="1"/>
    <x v="261"/>
    <x v="1"/>
  </r>
  <r>
    <x v="262"/>
    <x v="262"/>
    <x v="241"/>
    <x v="186"/>
    <x v="3"/>
    <x v="0"/>
    <x v="15"/>
    <x v="5"/>
    <x v="164"/>
    <x v="2"/>
    <x v="0"/>
    <x v="1"/>
    <x v="262"/>
    <x v="1"/>
  </r>
  <r>
    <x v="263"/>
    <x v="263"/>
    <x v="242"/>
    <x v="119"/>
    <x v="3"/>
    <x v="0"/>
    <x v="29"/>
    <x v="10"/>
    <x v="165"/>
    <x v="0"/>
    <x v="1"/>
    <x v="0"/>
    <x v="263"/>
    <x v="1"/>
  </r>
  <r>
    <x v="264"/>
    <x v="264"/>
    <x v="243"/>
    <x v="65"/>
    <x v="4"/>
    <x v="1"/>
    <x v="8"/>
    <x v="9"/>
    <x v="166"/>
    <x v="0"/>
    <x v="0"/>
    <x v="0"/>
    <x v="264"/>
    <x v="1"/>
  </r>
  <r>
    <x v="265"/>
    <x v="265"/>
    <x v="244"/>
    <x v="187"/>
    <x v="4"/>
    <x v="0"/>
    <x v="19"/>
    <x v="9"/>
    <x v="167"/>
    <x v="0"/>
    <x v="0"/>
    <x v="1"/>
    <x v="265"/>
    <x v="1"/>
  </r>
  <r>
    <x v="266"/>
    <x v="266"/>
    <x v="245"/>
    <x v="188"/>
    <x v="0"/>
    <x v="1"/>
    <x v="10"/>
    <x v="0"/>
    <x v="0"/>
    <x v="2"/>
    <x v="0"/>
    <x v="0"/>
    <x v="266"/>
    <x v="1"/>
  </r>
  <r>
    <x v="267"/>
    <x v="267"/>
    <x v="61"/>
    <x v="189"/>
    <x v="0"/>
    <x v="1"/>
    <x v="19"/>
    <x v="3"/>
    <x v="0"/>
    <x v="2"/>
    <x v="0"/>
    <x v="1"/>
    <x v="267"/>
    <x v="1"/>
  </r>
  <r>
    <x v="268"/>
    <x v="268"/>
    <x v="246"/>
    <x v="13"/>
    <x v="4"/>
    <x v="0"/>
    <x v="2"/>
    <x v="3"/>
    <x v="0"/>
    <x v="0"/>
    <x v="1"/>
    <x v="1"/>
    <x v="268"/>
    <x v="0"/>
  </r>
  <r>
    <x v="269"/>
    <x v="269"/>
    <x v="119"/>
    <x v="190"/>
    <x v="2"/>
    <x v="0"/>
    <x v="12"/>
    <x v="3"/>
    <x v="168"/>
    <x v="0"/>
    <x v="0"/>
    <x v="1"/>
    <x v="269"/>
    <x v="1"/>
  </r>
  <r>
    <x v="270"/>
    <x v="270"/>
    <x v="247"/>
    <x v="123"/>
    <x v="4"/>
    <x v="1"/>
    <x v="1"/>
    <x v="9"/>
    <x v="0"/>
    <x v="2"/>
    <x v="1"/>
    <x v="0"/>
    <x v="270"/>
    <x v="1"/>
  </r>
  <r>
    <x v="271"/>
    <x v="271"/>
    <x v="248"/>
    <x v="191"/>
    <x v="2"/>
    <x v="1"/>
    <x v="10"/>
    <x v="6"/>
    <x v="169"/>
    <x v="1"/>
    <x v="0"/>
    <x v="1"/>
    <x v="271"/>
    <x v="0"/>
  </r>
  <r>
    <x v="272"/>
    <x v="272"/>
    <x v="249"/>
    <x v="192"/>
    <x v="2"/>
    <x v="0"/>
    <x v="10"/>
    <x v="1"/>
    <x v="170"/>
    <x v="2"/>
    <x v="0"/>
    <x v="0"/>
    <x v="272"/>
    <x v="1"/>
  </r>
  <r>
    <x v="273"/>
    <x v="273"/>
    <x v="250"/>
    <x v="193"/>
    <x v="0"/>
    <x v="1"/>
    <x v="34"/>
    <x v="2"/>
    <x v="0"/>
    <x v="2"/>
    <x v="0"/>
    <x v="1"/>
    <x v="273"/>
    <x v="1"/>
  </r>
  <r>
    <x v="274"/>
    <x v="274"/>
    <x v="251"/>
    <x v="170"/>
    <x v="2"/>
    <x v="1"/>
    <x v="35"/>
    <x v="4"/>
    <x v="171"/>
    <x v="0"/>
    <x v="1"/>
    <x v="0"/>
    <x v="274"/>
    <x v="1"/>
  </r>
  <r>
    <x v="275"/>
    <x v="275"/>
    <x v="252"/>
    <x v="128"/>
    <x v="4"/>
    <x v="0"/>
    <x v="25"/>
    <x v="3"/>
    <x v="0"/>
    <x v="2"/>
    <x v="0"/>
    <x v="0"/>
    <x v="275"/>
    <x v="1"/>
  </r>
  <r>
    <x v="276"/>
    <x v="276"/>
    <x v="253"/>
    <x v="25"/>
    <x v="0"/>
    <x v="1"/>
    <x v="47"/>
    <x v="6"/>
    <x v="0"/>
    <x v="0"/>
    <x v="0"/>
    <x v="0"/>
    <x v="276"/>
    <x v="0"/>
  </r>
  <r>
    <x v="277"/>
    <x v="277"/>
    <x v="254"/>
    <x v="75"/>
    <x v="0"/>
    <x v="0"/>
    <x v="48"/>
    <x v="7"/>
    <x v="0"/>
    <x v="2"/>
    <x v="0"/>
    <x v="1"/>
    <x v="277"/>
    <x v="1"/>
  </r>
  <r>
    <x v="278"/>
    <x v="278"/>
    <x v="255"/>
    <x v="82"/>
    <x v="0"/>
    <x v="1"/>
    <x v="12"/>
    <x v="5"/>
    <x v="172"/>
    <x v="0"/>
    <x v="1"/>
    <x v="0"/>
    <x v="278"/>
    <x v="1"/>
  </r>
  <r>
    <x v="279"/>
    <x v="279"/>
    <x v="256"/>
    <x v="194"/>
    <x v="0"/>
    <x v="1"/>
    <x v="17"/>
    <x v="1"/>
    <x v="0"/>
    <x v="0"/>
    <x v="0"/>
    <x v="1"/>
    <x v="279"/>
    <x v="0"/>
  </r>
  <r>
    <x v="280"/>
    <x v="280"/>
    <x v="257"/>
    <x v="195"/>
    <x v="0"/>
    <x v="1"/>
    <x v="2"/>
    <x v="2"/>
    <x v="0"/>
    <x v="2"/>
    <x v="0"/>
    <x v="0"/>
    <x v="280"/>
    <x v="1"/>
  </r>
  <r>
    <x v="281"/>
    <x v="281"/>
    <x v="258"/>
    <x v="196"/>
    <x v="4"/>
    <x v="1"/>
    <x v="6"/>
    <x v="7"/>
    <x v="0"/>
    <x v="2"/>
    <x v="0"/>
    <x v="0"/>
    <x v="281"/>
    <x v="1"/>
  </r>
  <r>
    <x v="282"/>
    <x v="282"/>
    <x v="259"/>
    <x v="98"/>
    <x v="2"/>
    <x v="1"/>
    <x v="12"/>
    <x v="4"/>
    <x v="173"/>
    <x v="0"/>
    <x v="0"/>
    <x v="0"/>
    <x v="282"/>
    <x v="0"/>
  </r>
  <r>
    <x v="283"/>
    <x v="283"/>
    <x v="208"/>
    <x v="148"/>
    <x v="0"/>
    <x v="1"/>
    <x v="0"/>
    <x v="3"/>
    <x v="174"/>
    <x v="0"/>
    <x v="0"/>
    <x v="0"/>
    <x v="283"/>
    <x v="1"/>
  </r>
  <r>
    <x v="284"/>
    <x v="284"/>
    <x v="260"/>
    <x v="197"/>
    <x v="0"/>
    <x v="0"/>
    <x v="33"/>
    <x v="2"/>
    <x v="175"/>
    <x v="2"/>
    <x v="1"/>
    <x v="0"/>
    <x v="284"/>
    <x v="1"/>
  </r>
  <r>
    <x v="285"/>
    <x v="285"/>
    <x v="5"/>
    <x v="64"/>
    <x v="0"/>
    <x v="1"/>
    <x v="21"/>
    <x v="3"/>
    <x v="176"/>
    <x v="2"/>
    <x v="0"/>
    <x v="1"/>
    <x v="285"/>
    <x v="1"/>
  </r>
  <r>
    <x v="286"/>
    <x v="286"/>
    <x v="243"/>
    <x v="198"/>
    <x v="4"/>
    <x v="1"/>
    <x v="6"/>
    <x v="8"/>
    <x v="177"/>
    <x v="0"/>
    <x v="0"/>
    <x v="1"/>
    <x v="286"/>
    <x v="1"/>
  </r>
  <r>
    <x v="287"/>
    <x v="287"/>
    <x v="261"/>
    <x v="34"/>
    <x v="0"/>
    <x v="0"/>
    <x v="15"/>
    <x v="2"/>
    <x v="178"/>
    <x v="0"/>
    <x v="0"/>
    <x v="1"/>
    <x v="287"/>
    <x v="1"/>
  </r>
  <r>
    <x v="288"/>
    <x v="288"/>
    <x v="262"/>
    <x v="199"/>
    <x v="4"/>
    <x v="0"/>
    <x v="29"/>
    <x v="8"/>
    <x v="179"/>
    <x v="0"/>
    <x v="0"/>
    <x v="0"/>
    <x v="288"/>
    <x v="1"/>
  </r>
  <r>
    <x v="289"/>
    <x v="289"/>
    <x v="263"/>
    <x v="200"/>
    <x v="4"/>
    <x v="1"/>
    <x v="10"/>
    <x v="7"/>
    <x v="0"/>
    <x v="2"/>
    <x v="0"/>
    <x v="1"/>
    <x v="289"/>
    <x v="1"/>
  </r>
  <r>
    <x v="290"/>
    <x v="290"/>
    <x v="50"/>
    <x v="171"/>
    <x v="2"/>
    <x v="1"/>
    <x v="0"/>
    <x v="9"/>
    <x v="180"/>
    <x v="0"/>
    <x v="1"/>
    <x v="0"/>
    <x v="290"/>
    <x v="1"/>
  </r>
  <r>
    <x v="291"/>
    <x v="291"/>
    <x v="264"/>
    <x v="201"/>
    <x v="4"/>
    <x v="0"/>
    <x v="1"/>
    <x v="8"/>
    <x v="181"/>
    <x v="2"/>
    <x v="0"/>
    <x v="1"/>
    <x v="291"/>
    <x v="1"/>
  </r>
  <r>
    <x v="292"/>
    <x v="292"/>
    <x v="265"/>
    <x v="202"/>
    <x v="0"/>
    <x v="1"/>
    <x v="7"/>
    <x v="3"/>
    <x v="0"/>
    <x v="2"/>
    <x v="0"/>
    <x v="1"/>
    <x v="292"/>
    <x v="1"/>
  </r>
  <r>
    <x v="293"/>
    <x v="293"/>
    <x v="266"/>
    <x v="80"/>
    <x v="4"/>
    <x v="0"/>
    <x v="10"/>
    <x v="9"/>
    <x v="182"/>
    <x v="0"/>
    <x v="1"/>
    <x v="1"/>
    <x v="293"/>
    <x v="0"/>
  </r>
  <r>
    <x v="294"/>
    <x v="294"/>
    <x v="267"/>
    <x v="180"/>
    <x v="0"/>
    <x v="1"/>
    <x v="18"/>
    <x v="6"/>
    <x v="0"/>
    <x v="2"/>
    <x v="0"/>
    <x v="0"/>
    <x v="294"/>
    <x v="1"/>
  </r>
  <r>
    <x v="295"/>
    <x v="295"/>
    <x v="56"/>
    <x v="89"/>
    <x v="0"/>
    <x v="1"/>
    <x v="11"/>
    <x v="0"/>
    <x v="183"/>
    <x v="0"/>
    <x v="0"/>
    <x v="1"/>
    <x v="295"/>
    <x v="1"/>
  </r>
  <r>
    <x v="296"/>
    <x v="296"/>
    <x v="134"/>
    <x v="194"/>
    <x v="0"/>
    <x v="0"/>
    <x v="8"/>
    <x v="4"/>
    <x v="184"/>
    <x v="0"/>
    <x v="0"/>
    <x v="0"/>
    <x v="296"/>
    <x v="1"/>
  </r>
  <r>
    <x v="297"/>
    <x v="297"/>
    <x v="172"/>
    <x v="57"/>
    <x v="4"/>
    <x v="0"/>
    <x v="4"/>
    <x v="3"/>
    <x v="0"/>
    <x v="1"/>
    <x v="0"/>
    <x v="1"/>
    <x v="297"/>
    <x v="0"/>
  </r>
  <r>
    <x v="298"/>
    <x v="298"/>
    <x v="268"/>
    <x v="54"/>
    <x v="0"/>
    <x v="1"/>
    <x v="14"/>
    <x v="10"/>
    <x v="185"/>
    <x v="0"/>
    <x v="0"/>
    <x v="0"/>
    <x v="298"/>
    <x v="1"/>
  </r>
  <r>
    <x v="299"/>
    <x v="299"/>
    <x v="269"/>
    <x v="203"/>
    <x v="0"/>
    <x v="1"/>
    <x v="20"/>
    <x v="8"/>
    <x v="0"/>
    <x v="2"/>
    <x v="0"/>
    <x v="0"/>
    <x v="299"/>
    <x v="1"/>
  </r>
  <r>
    <x v="300"/>
    <x v="300"/>
    <x v="270"/>
    <x v="163"/>
    <x v="0"/>
    <x v="0"/>
    <x v="8"/>
    <x v="7"/>
    <x v="0"/>
    <x v="2"/>
    <x v="0"/>
    <x v="1"/>
    <x v="300"/>
    <x v="1"/>
  </r>
  <r>
    <x v="301"/>
    <x v="301"/>
    <x v="271"/>
    <x v="15"/>
    <x v="4"/>
    <x v="0"/>
    <x v="19"/>
    <x v="5"/>
    <x v="186"/>
    <x v="0"/>
    <x v="1"/>
    <x v="1"/>
    <x v="301"/>
    <x v="1"/>
  </r>
  <r>
    <x v="302"/>
    <x v="302"/>
    <x v="272"/>
    <x v="57"/>
    <x v="0"/>
    <x v="1"/>
    <x v="12"/>
    <x v="2"/>
    <x v="0"/>
    <x v="2"/>
    <x v="0"/>
    <x v="1"/>
    <x v="302"/>
    <x v="1"/>
  </r>
  <r>
    <x v="303"/>
    <x v="303"/>
    <x v="273"/>
    <x v="170"/>
    <x v="0"/>
    <x v="0"/>
    <x v="20"/>
    <x v="5"/>
    <x v="0"/>
    <x v="2"/>
    <x v="0"/>
    <x v="0"/>
    <x v="303"/>
    <x v="1"/>
  </r>
  <r>
    <x v="304"/>
    <x v="304"/>
    <x v="274"/>
    <x v="31"/>
    <x v="0"/>
    <x v="1"/>
    <x v="20"/>
    <x v="4"/>
    <x v="187"/>
    <x v="0"/>
    <x v="1"/>
    <x v="1"/>
    <x v="304"/>
    <x v="1"/>
  </r>
  <r>
    <x v="305"/>
    <x v="305"/>
    <x v="275"/>
    <x v="136"/>
    <x v="0"/>
    <x v="1"/>
    <x v="8"/>
    <x v="1"/>
    <x v="188"/>
    <x v="0"/>
    <x v="0"/>
    <x v="0"/>
    <x v="305"/>
    <x v="1"/>
  </r>
  <r>
    <x v="306"/>
    <x v="306"/>
    <x v="276"/>
    <x v="204"/>
    <x v="0"/>
    <x v="1"/>
    <x v="3"/>
    <x v="0"/>
    <x v="0"/>
    <x v="0"/>
    <x v="0"/>
    <x v="0"/>
    <x v="306"/>
    <x v="0"/>
  </r>
  <r>
    <x v="307"/>
    <x v="307"/>
    <x v="201"/>
    <x v="205"/>
    <x v="2"/>
    <x v="1"/>
    <x v="12"/>
    <x v="3"/>
    <x v="189"/>
    <x v="2"/>
    <x v="0"/>
    <x v="1"/>
    <x v="307"/>
    <x v="1"/>
  </r>
  <r>
    <x v="308"/>
    <x v="308"/>
    <x v="277"/>
    <x v="55"/>
    <x v="0"/>
    <x v="1"/>
    <x v="5"/>
    <x v="4"/>
    <x v="190"/>
    <x v="0"/>
    <x v="0"/>
    <x v="1"/>
    <x v="308"/>
    <x v="0"/>
  </r>
  <r>
    <x v="309"/>
    <x v="309"/>
    <x v="278"/>
    <x v="206"/>
    <x v="2"/>
    <x v="1"/>
    <x v="8"/>
    <x v="2"/>
    <x v="191"/>
    <x v="0"/>
    <x v="0"/>
    <x v="1"/>
    <x v="309"/>
    <x v="1"/>
  </r>
  <r>
    <x v="310"/>
    <x v="310"/>
    <x v="279"/>
    <x v="79"/>
    <x v="0"/>
    <x v="0"/>
    <x v="49"/>
    <x v="4"/>
    <x v="0"/>
    <x v="2"/>
    <x v="0"/>
    <x v="0"/>
    <x v="310"/>
    <x v="1"/>
  </r>
  <r>
    <x v="311"/>
    <x v="311"/>
    <x v="191"/>
    <x v="81"/>
    <x v="2"/>
    <x v="1"/>
    <x v="34"/>
    <x v="5"/>
    <x v="192"/>
    <x v="0"/>
    <x v="0"/>
    <x v="1"/>
    <x v="311"/>
    <x v="1"/>
  </r>
  <r>
    <x v="312"/>
    <x v="312"/>
    <x v="280"/>
    <x v="207"/>
    <x v="0"/>
    <x v="1"/>
    <x v="18"/>
    <x v="6"/>
    <x v="0"/>
    <x v="2"/>
    <x v="1"/>
    <x v="1"/>
    <x v="312"/>
    <x v="1"/>
  </r>
  <r>
    <x v="313"/>
    <x v="313"/>
    <x v="281"/>
    <x v="208"/>
    <x v="2"/>
    <x v="0"/>
    <x v="50"/>
    <x v="10"/>
    <x v="193"/>
    <x v="0"/>
    <x v="0"/>
    <x v="1"/>
    <x v="313"/>
    <x v="1"/>
  </r>
  <r>
    <x v="314"/>
    <x v="314"/>
    <x v="282"/>
    <x v="199"/>
    <x v="4"/>
    <x v="1"/>
    <x v="19"/>
    <x v="0"/>
    <x v="194"/>
    <x v="0"/>
    <x v="0"/>
    <x v="0"/>
    <x v="314"/>
    <x v="1"/>
  </r>
  <r>
    <x v="315"/>
    <x v="315"/>
    <x v="283"/>
    <x v="209"/>
    <x v="4"/>
    <x v="1"/>
    <x v="25"/>
    <x v="6"/>
    <x v="0"/>
    <x v="2"/>
    <x v="1"/>
    <x v="1"/>
    <x v="315"/>
    <x v="1"/>
  </r>
  <r>
    <x v="316"/>
    <x v="316"/>
    <x v="278"/>
    <x v="210"/>
    <x v="0"/>
    <x v="1"/>
    <x v="24"/>
    <x v="0"/>
    <x v="195"/>
    <x v="0"/>
    <x v="0"/>
    <x v="1"/>
    <x v="316"/>
    <x v="0"/>
  </r>
  <r>
    <x v="317"/>
    <x v="317"/>
    <x v="90"/>
    <x v="128"/>
    <x v="4"/>
    <x v="1"/>
    <x v="0"/>
    <x v="9"/>
    <x v="0"/>
    <x v="2"/>
    <x v="0"/>
    <x v="0"/>
    <x v="317"/>
    <x v="1"/>
  </r>
  <r>
    <x v="318"/>
    <x v="318"/>
    <x v="284"/>
    <x v="103"/>
    <x v="4"/>
    <x v="0"/>
    <x v="33"/>
    <x v="6"/>
    <x v="0"/>
    <x v="0"/>
    <x v="0"/>
    <x v="1"/>
    <x v="318"/>
    <x v="1"/>
  </r>
  <r>
    <x v="319"/>
    <x v="319"/>
    <x v="285"/>
    <x v="211"/>
    <x v="0"/>
    <x v="1"/>
    <x v="9"/>
    <x v="4"/>
    <x v="196"/>
    <x v="0"/>
    <x v="0"/>
    <x v="1"/>
    <x v="319"/>
    <x v="1"/>
  </r>
  <r>
    <x v="320"/>
    <x v="320"/>
    <x v="286"/>
    <x v="145"/>
    <x v="4"/>
    <x v="0"/>
    <x v="39"/>
    <x v="0"/>
    <x v="197"/>
    <x v="0"/>
    <x v="0"/>
    <x v="0"/>
    <x v="320"/>
    <x v="1"/>
  </r>
  <r>
    <x v="321"/>
    <x v="321"/>
    <x v="287"/>
    <x v="212"/>
    <x v="0"/>
    <x v="0"/>
    <x v="34"/>
    <x v="2"/>
    <x v="198"/>
    <x v="0"/>
    <x v="0"/>
    <x v="0"/>
    <x v="321"/>
    <x v="1"/>
  </r>
  <r>
    <x v="322"/>
    <x v="322"/>
    <x v="288"/>
    <x v="213"/>
    <x v="0"/>
    <x v="1"/>
    <x v="21"/>
    <x v="1"/>
    <x v="199"/>
    <x v="0"/>
    <x v="0"/>
    <x v="1"/>
    <x v="322"/>
    <x v="0"/>
  </r>
  <r>
    <x v="323"/>
    <x v="323"/>
    <x v="289"/>
    <x v="169"/>
    <x v="0"/>
    <x v="0"/>
    <x v="8"/>
    <x v="4"/>
    <x v="0"/>
    <x v="2"/>
    <x v="1"/>
    <x v="1"/>
    <x v="323"/>
    <x v="1"/>
  </r>
  <r>
    <x v="324"/>
    <x v="324"/>
    <x v="290"/>
    <x v="214"/>
    <x v="0"/>
    <x v="1"/>
    <x v="34"/>
    <x v="6"/>
    <x v="0"/>
    <x v="2"/>
    <x v="0"/>
    <x v="1"/>
    <x v="324"/>
    <x v="1"/>
  </r>
  <r>
    <x v="325"/>
    <x v="325"/>
    <x v="291"/>
    <x v="126"/>
    <x v="0"/>
    <x v="1"/>
    <x v="12"/>
    <x v="4"/>
    <x v="200"/>
    <x v="0"/>
    <x v="0"/>
    <x v="1"/>
    <x v="325"/>
    <x v="1"/>
  </r>
  <r>
    <x v="326"/>
    <x v="326"/>
    <x v="14"/>
    <x v="165"/>
    <x v="0"/>
    <x v="1"/>
    <x v="12"/>
    <x v="0"/>
    <x v="0"/>
    <x v="2"/>
    <x v="0"/>
    <x v="1"/>
    <x v="326"/>
    <x v="1"/>
  </r>
  <r>
    <x v="327"/>
    <x v="327"/>
    <x v="60"/>
    <x v="215"/>
    <x v="0"/>
    <x v="0"/>
    <x v="17"/>
    <x v="9"/>
    <x v="201"/>
    <x v="0"/>
    <x v="0"/>
    <x v="1"/>
    <x v="327"/>
    <x v="0"/>
  </r>
  <r>
    <x v="328"/>
    <x v="328"/>
    <x v="292"/>
    <x v="156"/>
    <x v="2"/>
    <x v="1"/>
    <x v="12"/>
    <x v="1"/>
    <x v="202"/>
    <x v="0"/>
    <x v="0"/>
    <x v="0"/>
    <x v="328"/>
    <x v="1"/>
  </r>
  <r>
    <x v="329"/>
    <x v="329"/>
    <x v="293"/>
    <x v="70"/>
    <x v="2"/>
    <x v="1"/>
    <x v="29"/>
    <x v="3"/>
    <x v="203"/>
    <x v="2"/>
    <x v="0"/>
    <x v="0"/>
    <x v="329"/>
    <x v="1"/>
  </r>
  <r>
    <x v="330"/>
    <x v="330"/>
    <x v="294"/>
    <x v="52"/>
    <x v="0"/>
    <x v="1"/>
    <x v="5"/>
    <x v="3"/>
    <x v="0"/>
    <x v="2"/>
    <x v="1"/>
    <x v="0"/>
    <x v="330"/>
    <x v="1"/>
  </r>
  <r>
    <x v="331"/>
    <x v="331"/>
    <x v="295"/>
    <x v="136"/>
    <x v="4"/>
    <x v="0"/>
    <x v="21"/>
    <x v="1"/>
    <x v="204"/>
    <x v="0"/>
    <x v="0"/>
    <x v="1"/>
    <x v="331"/>
    <x v="1"/>
  </r>
  <r>
    <x v="332"/>
    <x v="332"/>
    <x v="296"/>
    <x v="118"/>
    <x v="2"/>
    <x v="1"/>
    <x v="4"/>
    <x v="0"/>
    <x v="205"/>
    <x v="2"/>
    <x v="1"/>
    <x v="0"/>
    <x v="332"/>
    <x v="1"/>
  </r>
  <r>
    <x v="333"/>
    <x v="333"/>
    <x v="297"/>
    <x v="116"/>
    <x v="2"/>
    <x v="0"/>
    <x v="34"/>
    <x v="2"/>
    <x v="206"/>
    <x v="0"/>
    <x v="0"/>
    <x v="1"/>
    <x v="333"/>
    <x v="0"/>
  </r>
  <r>
    <x v="334"/>
    <x v="334"/>
    <x v="298"/>
    <x v="216"/>
    <x v="4"/>
    <x v="0"/>
    <x v="25"/>
    <x v="5"/>
    <x v="207"/>
    <x v="0"/>
    <x v="0"/>
    <x v="1"/>
    <x v="334"/>
    <x v="1"/>
  </r>
  <r>
    <x v="335"/>
    <x v="335"/>
    <x v="299"/>
    <x v="122"/>
    <x v="0"/>
    <x v="1"/>
    <x v="6"/>
    <x v="3"/>
    <x v="208"/>
    <x v="0"/>
    <x v="0"/>
    <x v="1"/>
    <x v="335"/>
    <x v="0"/>
  </r>
  <r>
    <x v="336"/>
    <x v="336"/>
    <x v="56"/>
    <x v="173"/>
    <x v="2"/>
    <x v="0"/>
    <x v="15"/>
    <x v="6"/>
    <x v="209"/>
    <x v="2"/>
    <x v="1"/>
    <x v="0"/>
    <x v="336"/>
    <x v="1"/>
  </r>
  <r>
    <x v="337"/>
    <x v="337"/>
    <x v="117"/>
    <x v="217"/>
    <x v="0"/>
    <x v="1"/>
    <x v="20"/>
    <x v="0"/>
    <x v="0"/>
    <x v="2"/>
    <x v="0"/>
    <x v="1"/>
    <x v="337"/>
    <x v="1"/>
  </r>
  <r>
    <x v="338"/>
    <x v="338"/>
    <x v="300"/>
    <x v="218"/>
    <x v="4"/>
    <x v="0"/>
    <x v="2"/>
    <x v="8"/>
    <x v="210"/>
    <x v="0"/>
    <x v="0"/>
    <x v="1"/>
    <x v="338"/>
    <x v="0"/>
  </r>
  <r>
    <x v="339"/>
    <x v="339"/>
    <x v="26"/>
    <x v="126"/>
    <x v="2"/>
    <x v="0"/>
    <x v="2"/>
    <x v="7"/>
    <x v="211"/>
    <x v="0"/>
    <x v="0"/>
    <x v="1"/>
    <x v="339"/>
    <x v="0"/>
  </r>
  <r>
    <x v="340"/>
    <x v="340"/>
    <x v="301"/>
    <x v="207"/>
    <x v="2"/>
    <x v="0"/>
    <x v="21"/>
    <x v="5"/>
    <x v="212"/>
    <x v="2"/>
    <x v="1"/>
    <x v="0"/>
    <x v="340"/>
    <x v="0"/>
  </r>
  <r>
    <x v="341"/>
    <x v="341"/>
    <x v="134"/>
    <x v="173"/>
    <x v="0"/>
    <x v="1"/>
    <x v="8"/>
    <x v="4"/>
    <x v="213"/>
    <x v="0"/>
    <x v="1"/>
    <x v="1"/>
    <x v="341"/>
    <x v="1"/>
  </r>
  <r>
    <x v="342"/>
    <x v="342"/>
    <x v="302"/>
    <x v="176"/>
    <x v="4"/>
    <x v="0"/>
    <x v="41"/>
    <x v="8"/>
    <x v="0"/>
    <x v="2"/>
    <x v="0"/>
    <x v="0"/>
    <x v="342"/>
    <x v="1"/>
  </r>
  <r>
    <x v="343"/>
    <x v="343"/>
    <x v="303"/>
    <x v="76"/>
    <x v="0"/>
    <x v="1"/>
    <x v="33"/>
    <x v="2"/>
    <x v="0"/>
    <x v="2"/>
    <x v="1"/>
    <x v="1"/>
    <x v="343"/>
    <x v="1"/>
  </r>
  <r>
    <x v="344"/>
    <x v="344"/>
    <x v="69"/>
    <x v="219"/>
    <x v="0"/>
    <x v="0"/>
    <x v="11"/>
    <x v="3"/>
    <x v="0"/>
    <x v="2"/>
    <x v="0"/>
    <x v="1"/>
    <x v="344"/>
    <x v="1"/>
  </r>
  <r>
    <x v="345"/>
    <x v="345"/>
    <x v="304"/>
    <x v="220"/>
    <x v="0"/>
    <x v="0"/>
    <x v="3"/>
    <x v="3"/>
    <x v="0"/>
    <x v="2"/>
    <x v="0"/>
    <x v="1"/>
    <x v="345"/>
    <x v="1"/>
  </r>
  <r>
    <x v="346"/>
    <x v="346"/>
    <x v="213"/>
    <x v="221"/>
    <x v="2"/>
    <x v="0"/>
    <x v="10"/>
    <x v="9"/>
    <x v="214"/>
    <x v="2"/>
    <x v="0"/>
    <x v="1"/>
    <x v="346"/>
    <x v="1"/>
  </r>
  <r>
    <x v="347"/>
    <x v="347"/>
    <x v="305"/>
    <x v="155"/>
    <x v="2"/>
    <x v="1"/>
    <x v="50"/>
    <x v="6"/>
    <x v="215"/>
    <x v="0"/>
    <x v="0"/>
    <x v="0"/>
    <x v="347"/>
    <x v="1"/>
  </r>
  <r>
    <x v="348"/>
    <x v="348"/>
    <x v="306"/>
    <x v="222"/>
    <x v="2"/>
    <x v="0"/>
    <x v="15"/>
    <x v="1"/>
    <x v="216"/>
    <x v="0"/>
    <x v="0"/>
    <x v="0"/>
    <x v="348"/>
    <x v="1"/>
  </r>
  <r>
    <x v="349"/>
    <x v="349"/>
    <x v="307"/>
    <x v="37"/>
    <x v="0"/>
    <x v="1"/>
    <x v="2"/>
    <x v="8"/>
    <x v="0"/>
    <x v="2"/>
    <x v="0"/>
    <x v="0"/>
    <x v="349"/>
    <x v="1"/>
  </r>
  <r>
    <x v="350"/>
    <x v="350"/>
    <x v="308"/>
    <x v="173"/>
    <x v="4"/>
    <x v="1"/>
    <x v="15"/>
    <x v="6"/>
    <x v="217"/>
    <x v="2"/>
    <x v="0"/>
    <x v="0"/>
    <x v="350"/>
    <x v="1"/>
  </r>
  <r>
    <x v="351"/>
    <x v="351"/>
    <x v="201"/>
    <x v="223"/>
    <x v="4"/>
    <x v="1"/>
    <x v="2"/>
    <x v="0"/>
    <x v="218"/>
    <x v="0"/>
    <x v="0"/>
    <x v="0"/>
    <x v="351"/>
    <x v="1"/>
  </r>
  <r>
    <x v="352"/>
    <x v="352"/>
    <x v="309"/>
    <x v="224"/>
    <x v="4"/>
    <x v="0"/>
    <x v="15"/>
    <x v="3"/>
    <x v="219"/>
    <x v="0"/>
    <x v="0"/>
    <x v="1"/>
    <x v="352"/>
    <x v="1"/>
  </r>
  <r>
    <x v="353"/>
    <x v="353"/>
    <x v="310"/>
    <x v="94"/>
    <x v="4"/>
    <x v="1"/>
    <x v="11"/>
    <x v="5"/>
    <x v="0"/>
    <x v="2"/>
    <x v="0"/>
    <x v="0"/>
    <x v="353"/>
    <x v="1"/>
  </r>
  <r>
    <x v="354"/>
    <x v="354"/>
    <x v="311"/>
    <x v="225"/>
    <x v="0"/>
    <x v="0"/>
    <x v="13"/>
    <x v="1"/>
    <x v="220"/>
    <x v="2"/>
    <x v="0"/>
    <x v="0"/>
    <x v="354"/>
    <x v="1"/>
  </r>
  <r>
    <x v="355"/>
    <x v="355"/>
    <x v="312"/>
    <x v="127"/>
    <x v="0"/>
    <x v="1"/>
    <x v="34"/>
    <x v="10"/>
    <x v="0"/>
    <x v="2"/>
    <x v="0"/>
    <x v="1"/>
    <x v="355"/>
    <x v="1"/>
  </r>
  <r>
    <x v="356"/>
    <x v="356"/>
    <x v="313"/>
    <x v="4"/>
    <x v="4"/>
    <x v="0"/>
    <x v="39"/>
    <x v="2"/>
    <x v="221"/>
    <x v="2"/>
    <x v="0"/>
    <x v="0"/>
    <x v="356"/>
    <x v="1"/>
  </r>
  <r>
    <x v="357"/>
    <x v="357"/>
    <x v="314"/>
    <x v="226"/>
    <x v="4"/>
    <x v="1"/>
    <x v="10"/>
    <x v="9"/>
    <x v="222"/>
    <x v="0"/>
    <x v="0"/>
    <x v="1"/>
    <x v="357"/>
    <x v="0"/>
  </r>
  <r>
    <x v="358"/>
    <x v="358"/>
    <x v="24"/>
    <x v="227"/>
    <x v="0"/>
    <x v="1"/>
    <x v="1"/>
    <x v="1"/>
    <x v="223"/>
    <x v="0"/>
    <x v="0"/>
    <x v="0"/>
    <x v="358"/>
    <x v="1"/>
  </r>
  <r>
    <x v="359"/>
    <x v="359"/>
    <x v="167"/>
    <x v="32"/>
    <x v="0"/>
    <x v="1"/>
    <x v="14"/>
    <x v="6"/>
    <x v="0"/>
    <x v="2"/>
    <x v="1"/>
    <x v="0"/>
    <x v="359"/>
    <x v="1"/>
  </r>
  <r>
    <x v="360"/>
    <x v="360"/>
    <x v="315"/>
    <x v="128"/>
    <x v="4"/>
    <x v="1"/>
    <x v="35"/>
    <x v="6"/>
    <x v="0"/>
    <x v="2"/>
    <x v="1"/>
    <x v="0"/>
    <x v="360"/>
    <x v="1"/>
  </r>
  <r>
    <x v="361"/>
    <x v="361"/>
    <x v="157"/>
    <x v="155"/>
    <x v="2"/>
    <x v="0"/>
    <x v="13"/>
    <x v="0"/>
    <x v="224"/>
    <x v="0"/>
    <x v="1"/>
    <x v="0"/>
    <x v="361"/>
    <x v="0"/>
  </r>
  <r>
    <x v="362"/>
    <x v="362"/>
    <x v="44"/>
    <x v="228"/>
    <x v="0"/>
    <x v="0"/>
    <x v="5"/>
    <x v="9"/>
    <x v="225"/>
    <x v="0"/>
    <x v="0"/>
    <x v="0"/>
    <x v="362"/>
    <x v="1"/>
  </r>
  <r>
    <x v="363"/>
    <x v="363"/>
    <x v="316"/>
    <x v="229"/>
    <x v="2"/>
    <x v="0"/>
    <x v="6"/>
    <x v="9"/>
    <x v="226"/>
    <x v="2"/>
    <x v="0"/>
    <x v="1"/>
    <x v="363"/>
    <x v="1"/>
  </r>
  <r>
    <x v="364"/>
    <x v="364"/>
    <x v="317"/>
    <x v="230"/>
    <x v="0"/>
    <x v="1"/>
    <x v="51"/>
    <x v="9"/>
    <x v="0"/>
    <x v="2"/>
    <x v="0"/>
    <x v="0"/>
    <x v="364"/>
    <x v="1"/>
  </r>
  <r>
    <x v="365"/>
    <x v="365"/>
    <x v="318"/>
    <x v="103"/>
    <x v="4"/>
    <x v="0"/>
    <x v="20"/>
    <x v="6"/>
    <x v="0"/>
    <x v="0"/>
    <x v="0"/>
    <x v="0"/>
    <x v="365"/>
    <x v="1"/>
  </r>
  <r>
    <x v="366"/>
    <x v="366"/>
    <x v="319"/>
    <x v="231"/>
    <x v="2"/>
    <x v="0"/>
    <x v="0"/>
    <x v="9"/>
    <x v="227"/>
    <x v="2"/>
    <x v="0"/>
    <x v="1"/>
    <x v="366"/>
    <x v="1"/>
  </r>
  <r>
    <x v="367"/>
    <x v="367"/>
    <x v="14"/>
    <x v="232"/>
    <x v="2"/>
    <x v="0"/>
    <x v="12"/>
    <x v="2"/>
    <x v="228"/>
    <x v="2"/>
    <x v="0"/>
    <x v="0"/>
    <x v="367"/>
    <x v="1"/>
  </r>
  <r>
    <x v="368"/>
    <x v="368"/>
    <x v="320"/>
    <x v="20"/>
    <x v="2"/>
    <x v="1"/>
    <x v="10"/>
    <x v="0"/>
    <x v="229"/>
    <x v="2"/>
    <x v="1"/>
    <x v="0"/>
    <x v="368"/>
    <x v="1"/>
  </r>
  <r>
    <x v="369"/>
    <x v="369"/>
    <x v="321"/>
    <x v="233"/>
    <x v="0"/>
    <x v="0"/>
    <x v="6"/>
    <x v="0"/>
    <x v="230"/>
    <x v="0"/>
    <x v="0"/>
    <x v="1"/>
    <x v="369"/>
    <x v="1"/>
  </r>
  <r>
    <x v="370"/>
    <x v="370"/>
    <x v="322"/>
    <x v="234"/>
    <x v="4"/>
    <x v="1"/>
    <x v="0"/>
    <x v="4"/>
    <x v="231"/>
    <x v="0"/>
    <x v="0"/>
    <x v="0"/>
    <x v="370"/>
    <x v="1"/>
  </r>
  <r>
    <x v="371"/>
    <x v="371"/>
    <x v="91"/>
    <x v="230"/>
    <x v="2"/>
    <x v="0"/>
    <x v="32"/>
    <x v="1"/>
    <x v="232"/>
    <x v="2"/>
    <x v="1"/>
    <x v="0"/>
    <x v="371"/>
    <x v="1"/>
  </r>
  <r>
    <x v="372"/>
    <x v="372"/>
    <x v="323"/>
    <x v="235"/>
    <x v="2"/>
    <x v="1"/>
    <x v="8"/>
    <x v="10"/>
    <x v="233"/>
    <x v="2"/>
    <x v="0"/>
    <x v="0"/>
    <x v="372"/>
    <x v="1"/>
  </r>
  <r>
    <x v="373"/>
    <x v="373"/>
    <x v="324"/>
    <x v="236"/>
    <x v="2"/>
    <x v="1"/>
    <x v="8"/>
    <x v="1"/>
    <x v="234"/>
    <x v="0"/>
    <x v="0"/>
    <x v="0"/>
    <x v="373"/>
    <x v="1"/>
  </r>
  <r>
    <x v="374"/>
    <x v="374"/>
    <x v="44"/>
    <x v="131"/>
    <x v="2"/>
    <x v="1"/>
    <x v="12"/>
    <x v="3"/>
    <x v="235"/>
    <x v="2"/>
    <x v="0"/>
    <x v="0"/>
    <x v="374"/>
    <x v="1"/>
  </r>
  <r>
    <x v="375"/>
    <x v="375"/>
    <x v="325"/>
    <x v="86"/>
    <x v="0"/>
    <x v="0"/>
    <x v="2"/>
    <x v="2"/>
    <x v="0"/>
    <x v="0"/>
    <x v="1"/>
    <x v="0"/>
    <x v="375"/>
    <x v="1"/>
  </r>
  <r>
    <x v="376"/>
    <x v="376"/>
    <x v="326"/>
    <x v="237"/>
    <x v="2"/>
    <x v="1"/>
    <x v="13"/>
    <x v="7"/>
    <x v="236"/>
    <x v="1"/>
    <x v="0"/>
    <x v="0"/>
    <x v="376"/>
    <x v="0"/>
  </r>
  <r>
    <x v="377"/>
    <x v="377"/>
    <x v="301"/>
    <x v="238"/>
    <x v="4"/>
    <x v="1"/>
    <x v="12"/>
    <x v="4"/>
    <x v="237"/>
    <x v="0"/>
    <x v="0"/>
    <x v="1"/>
    <x v="377"/>
    <x v="1"/>
  </r>
  <r>
    <x v="378"/>
    <x v="378"/>
    <x v="111"/>
    <x v="205"/>
    <x v="4"/>
    <x v="0"/>
    <x v="34"/>
    <x v="0"/>
    <x v="238"/>
    <x v="0"/>
    <x v="0"/>
    <x v="1"/>
    <x v="378"/>
    <x v="1"/>
  </r>
  <r>
    <x v="379"/>
    <x v="379"/>
    <x v="327"/>
    <x v="57"/>
    <x v="4"/>
    <x v="0"/>
    <x v="2"/>
    <x v="0"/>
    <x v="0"/>
    <x v="1"/>
    <x v="1"/>
    <x v="1"/>
    <x v="379"/>
    <x v="0"/>
  </r>
  <r>
    <x v="380"/>
    <x v="380"/>
    <x v="328"/>
    <x v="239"/>
    <x v="0"/>
    <x v="0"/>
    <x v="5"/>
    <x v="9"/>
    <x v="0"/>
    <x v="2"/>
    <x v="0"/>
    <x v="0"/>
    <x v="380"/>
    <x v="1"/>
  </r>
  <r>
    <x v="381"/>
    <x v="381"/>
    <x v="329"/>
    <x v="240"/>
    <x v="0"/>
    <x v="1"/>
    <x v="19"/>
    <x v="3"/>
    <x v="239"/>
    <x v="2"/>
    <x v="0"/>
    <x v="1"/>
    <x v="381"/>
    <x v="1"/>
  </r>
  <r>
    <x v="382"/>
    <x v="382"/>
    <x v="163"/>
    <x v="241"/>
    <x v="2"/>
    <x v="0"/>
    <x v="34"/>
    <x v="7"/>
    <x v="240"/>
    <x v="2"/>
    <x v="1"/>
    <x v="0"/>
    <x v="382"/>
    <x v="1"/>
  </r>
  <r>
    <x v="383"/>
    <x v="383"/>
    <x v="330"/>
    <x v="242"/>
    <x v="2"/>
    <x v="1"/>
    <x v="35"/>
    <x v="2"/>
    <x v="241"/>
    <x v="2"/>
    <x v="0"/>
    <x v="1"/>
    <x v="383"/>
    <x v="1"/>
  </r>
  <r>
    <x v="384"/>
    <x v="384"/>
    <x v="331"/>
    <x v="243"/>
    <x v="2"/>
    <x v="1"/>
    <x v="4"/>
    <x v="6"/>
    <x v="242"/>
    <x v="0"/>
    <x v="0"/>
    <x v="1"/>
    <x v="384"/>
    <x v="1"/>
  </r>
  <r>
    <x v="385"/>
    <x v="385"/>
    <x v="332"/>
    <x v="244"/>
    <x v="0"/>
    <x v="0"/>
    <x v="27"/>
    <x v="9"/>
    <x v="0"/>
    <x v="0"/>
    <x v="0"/>
    <x v="0"/>
    <x v="385"/>
    <x v="1"/>
  </r>
  <r>
    <x v="386"/>
    <x v="386"/>
    <x v="333"/>
    <x v="235"/>
    <x v="4"/>
    <x v="1"/>
    <x v="17"/>
    <x v="5"/>
    <x v="0"/>
    <x v="2"/>
    <x v="0"/>
    <x v="1"/>
    <x v="386"/>
    <x v="1"/>
  </r>
  <r>
    <x v="387"/>
    <x v="387"/>
    <x v="334"/>
    <x v="87"/>
    <x v="4"/>
    <x v="1"/>
    <x v="47"/>
    <x v="0"/>
    <x v="0"/>
    <x v="2"/>
    <x v="0"/>
    <x v="0"/>
    <x v="387"/>
    <x v="1"/>
  </r>
  <r>
    <x v="388"/>
    <x v="388"/>
    <x v="335"/>
    <x v="242"/>
    <x v="4"/>
    <x v="0"/>
    <x v="13"/>
    <x v="0"/>
    <x v="0"/>
    <x v="2"/>
    <x v="1"/>
    <x v="0"/>
    <x v="388"/>
    <x v="1"/>
  </r>
  <r>
    <x v="389"/>
    <x v="389"/>
    <x v="336"/>
    <x v="181"/>
    <x v="0"/>
    <x v="0"/>
    <x v="30"/>
    <x v="7"/>
    <x v="243"/>
    <x v="2"/>
    <x v="0"/>
    <x v="1"/>
    <x v="389"/>
    <x v="1"/>
  </r>
  <r>
    <x v="390"/>
    <x v="390"/>
    <x v="232"/>
    <x v="170"/>
    <x v="2"/>
    <x v="0"/>
    <x v="6"/>
    <x v="3"/>
    <x v="244"/>
    <x v="0"/>
    <x v="0"/>
    <x v="0"/>
    <x v="390"/>
    <x v="1"/>
  </r>
  <r>
    <x v="391"/>
    <x v="391"/>
    <x v="337"/>
    <x v="245"/>
    <x v="2"/>
    <x v="1"/>
    <x v="18"/>
    <x v="6"/>
    <x v="245"/>
    <x v="0"/>
    <x v="0"/>
    <x v="0"/>
    <x v="391"/>
    <x v="1"/>
  </r>
  <r>
    <x v="392"/>
    <x v="392"/>
    <x v="338"/>
    <x v="228"/>
    <x v="4"/>
    <x v="1"/>
    <x v="17"/>
    <x v="9"/>
    <x v="246"/>
    <x v="2"/>
    <x v="0"/>
    <x v="1"/>
    <x v="392"/>
    <x v="0"/>
  </r>
  <r>
    <x v="393"/>
    <x v="393"/>
    <x v="339"/>
    <x v="40"/>
    <x v="4"/>
    <x v="1"/>
    <x v="18"/>
    <x v="2"/>
    <x v="0"/>
    <x v="2"/>
    <x v="1"/>
    <x v="1"/>
    <x v="393"/>
    <x v="0"/>
  </r>
  <r>
    <x v="394"/>
    <x v="394"/>
    <x v="340"/>
    <x v="165"/>
    <x v="4"/>
    <x v="0"/>
    <x v="9"/>
    <x v="10"/>
    <x v="247"/>
    <x v="0"/>
    <x v="0"/>
    <x v="0"/>
    <x v="394"/>
    <x v="1"/>
  </r>
  <r>
    <x v="395"/>
    <x v="395"/>
    <x v="341"/>
    <x v="5"/>
    <x v="2"/>
    <x v="0"/>
    <x v="25"/>
    <x v="0"/>
    <x v="248"/>
    <x v="2"/>
    <x v="1"/>
    <x v="0"/>
    <x v="395"/>
    <x v="1"/>
  </r>
  <r>
    <x v="396"/>
    <x v="396"/>
    <x v="342"/>
    <x v="186"/>
    <x v="0"/>
    <x v="1"/>
    <x v="20"/>
    <x v="6"/>
    <x v="249"/>
    <x v="0"/>
    <x v="0"/>
    <x v="0"/>
    <x v="396"/>
    <x v="1"/>
  </r>
  <r>
    <x v="397"/>
    <x v="397"/>
    <x v="343"/>
    <x v="164"/>
    <x v="2"/>
    <x v="1"/>
    <x v="15"/>
    <x v="2"/>
    <x v="250"/>
    <x v="0"/>
    <x v="0"/>
    <x v="1"/>
    <x v="397"/>
    <x v="1"/>
  </r>
  <r>
    <x v="398"/>
    <x v="398"/>
    <x v="82"/>
    <x v="246"/>
    <x v="0"/>
    <x v="0"/>
    <x v="2"/>
    <x v="9"/>
    <x v="0"/>
    <x v="2"/>
    <x v="1"/>
    <x v="0"/>
    <x v="398"/>
    <x v="1"/>
  </r>
  <r>
    <x v="399"/>
    <x v="399"/>
    <x v="344"/>
    <x v="15"/>
    <x v="0"/>
    <x v="0"/>
    <x v="27"/>
    <x v="1"/>
    <x v="251"/>
    <x v="0"/>
    <x v="0"/>
    <x v="1"/>
    <x v="399"/>
    <x v="0"/>
  </r>
  <r>
    <x v="400"/>
    <x v="400"/>
    <x v="345"/>
    <x v="97"/>
    <x v="0"/>
    <x v="1"/>
    <x v="38"/>
    <x v="1"/>
    <x v="252"/>
    <x v="0"/>
    <x v="0"/>
    <x v="1"/>
    <x v="400"/>
    <x v="1"/>
  </r>
  <r>
    <x v="401"/>
    <x v="401"/>
    <x v="346"/>
    <x v="233"/>
    <x v="2"/>
    <x v="0"/>
    <x v="18"/>
    <x v="4"/>
    <x v="253"/>
    <x v="0"/>
    <x v="0"/>
    <x v="0"/>
    <x v="401"/>
    <x v="1"/>
  </r>
  <r>
    <x v="402"/>
    <x v="402"/>
    <x v="347"/>
    <x v="60"/>
    <x v="4"/>
    <x v="1"/>
    <x v="38"/>
    <x v="2"/>
    <x v="0"/>
    <x v="2"/>
    <x v="1"/>
    <x v="0"/>
    <x v="402"/>
    <x v="1"/>
  </r>
  <r>
    <x v="403"/>
    <x v="403"/>
    <x v="348"/>
    <x v="229"/>
    <x v="4"/>
    <x v="1"/>
    <x v="19"/>
    <x v="5"/>
    <x v="254"/>
    <x v="2"/>
    <x v="1"/>
    <x v="0"/>
    <x v="403"/>
    <x v="1"/>
  </r>
  <r>
    <x v="404"/>
    <x v="404"/>
    <x v="349"/>
    <x v="99"/>
    <x v="0"/>
    <x v="1"/>
    <x v="52"/>
    <x v="2"/>
    <x v="0"/>
    <x v="2"/>
    <x v="0"/>
    <x v="0"/>
    <x v="404"/>
    <x v="1"/>
  </r>
  <r>
    <x v="405"/>
    <x v="405"/>
    <x v="350"/>
    <x v="219"/>
    <x v="0"/>
    <x v="1"/>
    <x v="19"/>
    <x v="9"/>
    <x v="0"/>
    <x v="0"/>
    <x v="0"/>
    <x v="1"/>
    <x v="405"/>
    <x v="1"/>
  </r>
  <r>
    <x v="406"/>
    <x v="406"/>
    <x v="4"/>
    <x v="100"/>
    <x v="4"/>
    <x v="0"/>
    <x v="24"/>
    <x v="9"/>
    <x v="255"/>
    <x v="0"/>
    <x v="1"/>
    <x v="1"/>
    <x v="406"/>
    <x v="0"/>
  </r>
  <r>
    <x v="407"/>
    <x v="407"/>
    <x v="351"/>
    <x v="235"/>
    <x v="4"/>
    <x v="0"/>
    <x v="25"/>
    <x v="4"/>
    <x v="0"/>
    <x v="2"/>
    <x v="0"/>
    <x v="1"/>
    <x v="407"/>
    <x v="1"/>
  </r>
  <r>
    <x v="408"/>
    <x v="408"/>
    <x v="256"/>
    <x v="104"/>
    <x v="2"/>
    <x v="1"/>
    <x v="25"/>
    <x v="7"/>
    <x v="256"/>
    <x v="2"/>
    <x v="0"/>
    <x v="0"/>
    <x v="408"/>
    <x v="1"/>
  </r>
  <r>
    <x v="409"/>
    <x v="409"/>
    <x v="111"/>
    <x v="247"/>
    <x v="2"/>
    <x v="0"/>
    <x v="1"/>
    <x v="6"/>
    <x v="257"/>
    <x v="0"/>
    <x v="0"/>
    <x v="1"/>
    <x v="409"/>
    <x v="1"/>
  </r>
  <r>
    <x v="410"/>
    <x v="410"/>
    <x v="352"/>
    <x v="242"/>
    <x v="4"/>
    <x v="1"/>
    <x v="52"/>
    <x v="7"/>
    <x v="0"/>
    <x v="2"/>
    <x v="1"/>
    <x v="1"/>
    <x v="410"/>
    <x v="1"/>
  </r>
  <r>
    <x v="411"/>
    <x v="411"/>
    <x v="353"/>
    <x v="4"/>
    <x v="0"/>
    <x v="1"/>
    <x v="18"/>
    <x v="1"/>
    <x v="0"/>
    <x v="2"/>
    <x v="0"/>
    <x v="0"/>
    <x v="411"/>
    <x v="1"/>
  </r>
  <r>
    <x v="412"/>
    <x v="412"/>
    <x v="354"/>
    <x v="237"/>
    <x v="1"/>
    <x v="0"/>
    <x v="8"/>
    <x v="6"/>
    <x v="258"/>
    <x v="0"/>
    <x v="0"/>
    <x v="0"/>
    <x v="412"/>
    <x v="1"/>
  </r>
  <r>
    <x v="413"/>
    <x v="413"/>
    <x v="355"/>
    <x v="185"/>
    <x v="2"/>
    <x v="0"/>
    <x v="1"/>
    <x v="9"/>
    <x v="259"/>
    <x v="1"/>
    <x v="0"/>
    <x v="0"/>
    <x v="413"/>
    <x v="0"/>
  </r>
  <r>
    <x v="414"/>
    <x v="414"/>
    <x v="356"/>
    <x v="111"/>
    <x v="1"/>
    <x v="1"/>
    <x v="12"/>
    <x v="2"/>
    <x v="0"/>
    <x v="2"/>
    <x v="0"/>
    <x v="1"/>
    <x v="414"/>
    <x v="1"/>
  </r>
  <r>
    <x v="415"/>
    <x v="415"/>
    <x v="357"/>
    <x v="216"/>
    <x v="1"/>
    <x v="1"/>
    <x v="29"/>
    <x v="2"/>
    <x v="0"/>
    <x v="2"/>
    <x v="1"/>
    <x v="1"/>
    <x v="415"/>
    <x v="1"/>
  </r>
  <r>
    <x v="416"/>
    <x v="416"/>
    <x v="358"/>
    <x v="248"/>
    <x v="2"/>
    <x v="0"/>
    <x v="23"/>
    <x v="8"/>
    <x v="260"/>
    <x v="0"/>
    <x v="1"/>
    <x v="1"/>
    <x v="416"/>
    <x v="0"/>
  </r>
  <r>
    <x v="417"/>
    <x v="417"/>
    <x v="21"/>
    <x v="40"/>
    <x v="0"/>
    <x v="0"/>
    <x v="2"/>
    <x v="9"/>
    <x v="261"/>
    <x v="0"/>
    <x v="0"/>
    <x v="0"/>
    <x v="417"/>
    <x v="1"/>
  </r>
  <r>
    <x v="418"/>
    <x v="418"/>
    <x v="129"/>
    <x v="155"/>
    <x v="0"/>
    <x v="0"/>
    <x v="17"/>
    <x v="5"/>
    <x v="0"/>
    <x v="2"/>
    <x v="1"/>
    <x v="1"/>
    <x v="418"/>
    <x v="1"/>
  </r>
  <r>
    <x v="419"/>
    <x v="419"/>
    <x v="359"/>
    <x v="97"/>
    <x v="0"/>
    <x v="0"/>
    <x v="35"/>
    <x v="5"/>
    <x v="0"/>
    <x v="2"/>
    <x v="1"/>
    <x v="1"/>
    <x v="419"/>
    <x v="1"/>
  </r>
  <r>
    <x v="420"/>
    <x v="420"/>
    <x v="106"/>
    <x v="25"/>
    <x v="2"/>
    <x v="0"/>
    <x v="53"/>
    <x v="6"/>
    <x v="262"/>
    <x v="0"/>
    <x v="0"/>
    <x v="1"/>
    <x v="420"/>
    <x v="0"/>
  </r>
  <r>
    <x v="421"/>
    <x v="421"/>
    <x v="360"/>
    <x v="129"/>
    <x v="0"/>
    <x v="0"/>
    <x v="18"/>
    <x v="0"/>
    <x v="0"/>
    <x v="2"/>
    <x v="0"/>
    <x v="1"/>
    <x v="421"/>
    <x v="1"/>
  </r>
  <r>
    <x v="422"/>
    <x v="422"/>
    <x v="361"/>
    <x v="125"/>
    <x v="2"/>
    <x v="1"/>
    <x v="21"/>
    <x v="3"/>
    <x v="263"/>
    <x v="0"/>
    <x v="0"/>
    <x v="1"/>
    <x v="422"/>
    <x v="0"/>
  </r>
  <r>
    <x v="423"/>
    <x v="423"/>
    <x v="205"/>
    <x v="71"/>
    <x v="0"/>
    <x v="0"/>
    <x v="12"/>
    <x v="4"/>
    <x v="0"/>
    <x v="0"/>
    <x v="0"/>
    <x v="1"/>
    <x v="423"/>
    <x v="1"/>
  </r>
  <r>
    <x v="424"/>
    <x v="424"/>
    <x v="362"/>
    <x v="249"/>
    <x v="0"/>
    <x v="1"/>
    <x v="2"/>
    <x v="9"/>
    <x v="0"/>
    <x v="0"/>
    <x v="0"/>
    <x v="1"/>
    <x v="424"/>
    <x v="1"/>
  </r>
  <r>
    <x v="425"/>
    <x v="425"/>
    <x v="363"/>
    <x v="228"/>
    <x v="0"/>
    <x v="1"/>
    <x v="29"/>
    <x v="9"/>
    <x v="264"/>
    <x v="0"/>
    <x v="0"/>
    <x v="1"/>
    <x v="425"/>
    <x v="1"/>
  </r>
  <r>
    <x v="426"/>
    <x v="426"/>
    <x v="364"/>
    <x v="241"/>
    <x v="2"/>
    <x v="1"/>
    <x v="2"/>
    <x v="7"/>
    <x v="265"/>
    <x v="2"/>
    <x v="0"/>
    <x v="1"/>
    <x v="426"/>
    <x v="1"/>
  </r>
  <r>
    <x v="427"/>
    <x v="427"/>
    <x v="365"/>
    <x v="250"/>
    <x v="0"/>
    <x v="1"/>
    <x v="13"/>
    <x v="10"/>
    <x v="266"/>
    <x v="0"/>
    <x v="0"/>
    <x v="0"/>
    <x v="427"/>
    <x v="1"/>
  </r>
  <r>
    <x v="428"/>
    <x v="428"/>
    <x v="152"/>
    <x v="251"/>
    <x v="2"/>
    <x v="0"/>
    <x v="21"/>
    <x v="9"/>
    <x v="267"/>
    <x v="0"/>
    <x v="0"/>
    <x v="1"/>
    <x v="428"/>
    <x v="1"/>
  </r>
  <r>
    <x v="429"/>
    <x v="429"/>
    <x v="249"/>
    <x v="224"/>
    <x v="2"/>
    <x v="1"/>
    <x v="21"/>
    <x v="1"/>
    <x v="268"/>
    <x v="0"/>
    <x v="1"/>
    <x v="1"/>
    <x v="429"/>
    <x v="0"/>
  </r>
  <r>
    <x v="430"/>
    <x v="430"/>
    <x v="366"/>
    <x v="0"/>
    <x v="2"/>
    <x v="1"/>
    <x v="39"/>
    <x v="6"/>
    <x v="269"/>
    <x v="0"/>
    <x v="0"/>
    <x v="0"/>
    <x v="430"/>
    <x v="0"/>
  </r>
  <r>
    <x v="431"/>
    <x v="431"/>
    <x v="367"/>
    <x v="252"/>
    <x v="2"/>
    <x v="1"/>
    <x v="1"/>
    <x v="0"/>
    <x v="270"/>
    <x v="2"/>
    <x v="1"/>
    <x v="0"/>
    <x v="431"/>
    <x v="1"/>
  </r>
  <r>
    <x v="432"/>
    <x v="432"/>
    <x v="368"/>
    <x v="253"/>
    <x v="2"/>
    <x v="0"/>
    <x v="20"/>
    <x v="10"/>
    <x v="271"/>
    <x v="0"/>
    <x v="0"/>
    <x v="1"/>
    <x v="432"/>
    <x v="1"/>
  </r>
  <r>
    <x v="433"/>
    <x v="433"/>
    <x v="369"/>
    <x v="176"/>
    <x v="2"/>
    <x v="0"/>
    <x v="25"/>
    <x v="2"/>
    <x v="272"/>
    <x v="0"/>
    <x v="0"/>
    <x v="1"/>
    <x v="433"/>
    <x v="0"/>
  </r>
  <r>
    <x v="434"/>
    <x v="434"/>
    <x v="370"/>
    <x v="133"/>
    <x v="0"/>
    <x v="1"/>
    <x v="20"/>
    <x v="2"/>
    <x v="0"/>
    <x v="0"/>
    <x v="1"/>
    <x v="1"/>
    <x v="434"/>
    <x v="1"/>
  </r>
  <r>
    <x v="435"/>
    <x v="435"/>
    <x v="314"/>
    <x v="223"/>
    <x v="0"/>
    <x v="0"/>
    <x v="22"/>
    <x v="6"/>
    <x v="273"/>
    <x v="0"/>
    <x v="1"/>
    <x v="0"/>
    <x v="435"/>
    <x v="1"/>
  </r>
  <r>
    <x v="436"/>
    <x v="436"/>
    <x v="371"/>
    <x v="203"/>
    <x v="2"/>
    <x v="0"/>
    <x v="34"/>
    <x v="4"/>
    <x v="274"/>
    <x v="2"/>
    <x v="0"/>
    <x v="1"/>
    <x v="436"/>
    <x v="1"/>
  </r>
  <r>
    <x v="437"/>
    <x v="437"/>
    <x v="372"/>
    <x v="151"/>
    <x v="0"/>
    <x v="1"/>
    <x v="12"/>
    <x v="7"/>
    <x v="275"/>
    <x v="2"/>
    <x v="1"/>
    <x v="1"/>
    <x v="437"/>
    <x v="1"/>
  </r>
  <r>
    <x v="438"/>
    <x v="438"/>
    <x v="373"/>
    <x v="132"/>
    <x v="0"/>
    <x v="0"/>
    <x v="18"/>
    <x v="0"/>
    <x v="276"/>
    <x v="2"/>
    <x v="0"/>
    <x v="1"/>
    <x v="438"/>
    <x v="1"/>
  </r>
  <r>
    <x v="439"/>
    <x v="439"/>
    <x v="231"/>
    <x v="254"/>
    <x v="2"/>
    <x v="0"/>
    <x v="0"/>
    <x v="6"/>
    <x v="277"/>
    <x v="0"/>
    <x v="0"/>
    <x v="0"/>
    <x v="439"/>
    <x v="1"/>
  </r>
  <r>
    <x v="440"/>
    <x v="440"/>
    <x v="374"/>
    <x v="216"/>
    <x v="0"/>
    <x v="0"/>
    <x v="12"/>
    <x v="6"/>
    <x v="0"/>
    <x v="0"/>
    <x v="1"/>
    <x v="1"/>
    <x v="440"/>
    <x v="1"/>
  </r>
  <r>
    <x v="441"/>
    <x v="441"/>
    <x v="375"/>
    <x v="255"/>
    <x v="0"/>
    <x v="0"/>
    <x v="8"/>
    <x v="9"/>
    <x v="0"/>
    <x v="2"/>
    <x v="0"/>
    <x v="1"/>
    <x v="441"/>
    <x v="1"/>
  </r>
  <r>
    <x v="442"/>
    <x v="442"/>
    <x v="376"/>
    <x v="256"/>
    <x v="0"/>
    <x v="0"/>
    <x v="10"/>
    <x v="3"/>
    <x v="278"/>
    <x v="2"/>
    <x v="0"/>
    <x v="0"/>
    <x v="442"/>
    <x v="1"/>
  </r>
  <r>
    <x v="443"/>
    <x v="443"/>
    <x v="377"/>
    <x v="237"/>
    <x v="0"/>
    <x v="1"/>
    <x v="17"/>
    <x v="0"/>
    <x v="279"/>
    <x v="0"/>
    <x v="0"/>
    <x v="0"/>
    <x v="443"/>
    <x v="1"/>
  </r>
  <r>
    <x v="444"/>
    <x v="444"/>
    <x v="378"/>
    <x v="31"/>
    <x v="1"/>
    <x v="3"/>
    <x v="41"/>
    <x v="6"/>
    <x v="280"/>
    <x v="0"/>
    <x v="1"/>
    <x v="1"/>
    <x v="444"/>
    <x v="0"/>
  </r>
  <r>
    <x v="445"/>
    <x v="445"/>
    <x v="379"/>
    <x v="257"/>
    <x v="0"/>
    <x v="0"/>
    <x v="29"/>
    <x v="1"/>
    <x v="281"/>
    <x v="0"/>
    <x v="1"/>
    <x v="0"/>
    <x v="445"/>
    <x v="1"/>
  </r>
  <r>
    <x v="446"/>
    <x v="446"/>
    <x v="380"/>
    <x v="33"/>
    <x v="0"/>
    <x v="1"/>
    <x v="25"/>
    <x v="0"/>
    <x v="0"/>
    <x v="0"/>
    <x v="1"/>
    <x v="1"/>
    <x v="446"/>
    <x v="1"/>
  </r>
  <r>
    <x v="447"/>
    <x v="447"/>
    <x v="381"/>
    <x v="8"/>
    <x v="0"/>
    <x v="1"/>
    <x v="21"/>
    <x v="4"/>
    <x v="282"/>
    <x v="0"/>
    <x v="0"/>
    <x v="0"/>
    <x v="447"/>
    <x v="1"/>
  </r>
  <r>
    <x v="448"/>
    <x v="448"/>
    <x v="382"/>
    <x v="64"/>
    <x v="0"/>
    <x v="0"/>
    <x v="18"/>
    <x v="5"/>
    <x v="283"/>
    <x v="0"/>
    <x v="1"/>
    <x v="1"/>
    <x v="448"/>
    <x v="0"/>
  </r>
  <r>
    <x v="449"/>
    <x v="449"/>
    <x v="383"/>
    <x v="143"/>
    <x v="1"/>
    <x v="0"/>
    <x v="41"/>
    <x v="5"/>
    <x v="284"/>
    <x v="2"/>
    <x v="0"/>
    <x v="1"/>
    <x v="449"/>
    <x v="1"/>
  </r>
  <r>
    <x v="450"/>
    <x v="450"/>
    <x v="384"/>
    <x v="258"/>
    <x v="2"/>
    <x v="0"/>
    <x v="18"/>
    <x v="3"/>
    <x v="285"/>
    <x v="0"/>
    <x v="0"/>
    <x v="1"/>
    <x v="450"/>
    <x v="1"/>
  </r>
  <r>
    <x v="451"/>
    <x v="451"/>
    <x v="385"/>
    <x v="4"/>
    <x v="0"/>
    <x v="1"/>
    <x v="21"/>
    <x v="9"/>
    <x v="0"/>
    <x v="2"/>
    <x v="1"/>
    <x v="0"/>
    <x v="451"/>
    <x v="1"/>
  </r>
  <r>
    <x v="452"/>
    <x v="452"/>
    <x v="386"/>
    <x v="161"/>
    <x v="1"/>
    <x v="3"/>
    <x v="8"/>
    <x v="3"/>
    <x v="286"/>
    <x v="0"/>
    <x v="1"/>
    <x v="1"/>
    <x v="452"/>
    <x v="1"/>
  </r>
  <r>
    <x v="453"/>
    <x v="453"/>
    <x v="8"/>
    <x v="259"/>
    <x v="1"/>
    <x v="0"/>
    <x v="4"/>
    <x v="6"/>
    <x v="287"/>
    <x v="0"/>
    <x v="0"/>
    <x v="1"/>
    <x v="453"/>
    <x v="1"/>
  </r>
  <r>
    <x v="454"/>
    <x v="454"/>
    <x v="387"/>
    <x v="110"/>
    <x v="0"/>
    <x v="0"/>
    <x v="2"/>
    <x v="5"/>
    <x v="288"/>
    <x v="0"/>
    <x v="1"/>
    <x v="0"/>
    <x v="454"/>
    <x v="1"/>
  </r>
  <r>
    <x v="455"/>
    <x v="455"/>
    <x v="388"/>
    <x v="77"/>
    <x v="0"/>
    <x v="1"/>
    <x v="19"/>
    <x v="8"/>
    <x v="0"/>
    <x v="2"/>
    <x v="0"/>
    <x v="1"/>
    <x v="455"/>
    <x v="1"/>
  </r>
  <r>
    <x v="456"/>
    <x v="456"/>
    <x v="389"/>
    <x v="191"/>
    <x v="0"/>
    <x v="1"/>
    <x v="20"/>
    <x v="6"/>
    <x v="0"/>
    <x v="0"/>
    <x v="0"/>
    <x v="0"/>
    <x v="456"/>
    <x v="1"/>
  </r>
  <r>
    <x v="457"/>
    <x v="457"/>
    <x v="390"/>
    <x v="152"/>
    <x v="0"/>
    <x v="1"/>
    <x v="18"/>
    <x v="6"/>
    <x v="0"/>
    <x v="2"/>
    <x v="0"/>
    <x v="1"/>
    <x v="457"/>
    <x v="1"/>
  </r>
  <r>
    <x v="458"/>
    <x v="458"/>
    <x v="48"/>
    <x v="144"/>
    <x v="2"/>
    <x v="1"/>
    <x v="3"/>
    <x v="1"/>
    <x v="289"/>
    <x v="0"/>
    <x v="1"/>
    <x v="0"/>
    <x v="458"/>
    <x v="0"/>
  </r>
  <r>
    <x v="459"/>
    <x v="459"/>
    <x v="391"/>
    <x v="45"/>
    <x v="1"/>
    <x v="3"/>
    <x v="25"/>
    <x v="2"/>
    <x v="0"/>
    <x v="0"/>
    <x v="0"/>
    <x v="0"/>
    <x v="459"/>
    <x v="1"/>
  </r>
  <r>
    <x v="460"/>
    <x v="460"/>
    <x v="392"/>
    <x v="260"/>
    <x v="2"/>
    <x v="1"/>
    <x v="6"/>
    <x v="1"/>
    <x v="290"/>
    <x v="2"/>
    <x v="0"/>
    <x v="0"/>
    <x v="460"/>
    <x v="1"/>
  </r>
  <r>
    <x v="461"/>
    <x v="461"/>
    <x v="393"/>
    <x v="127"/>
    <x v="0"/>
    <x v="1"/>
    <x v="2"/>
    <x v="6"/>
    <x v="0"/>
    <x v="2"/>
    <x v="0"/>
    <x v="1"/>
    <x v="461"/>
    <x v="1"/>
  </r>
  <r>
    <x v="462"/>
    <x v="462"/>
    <x v="161"/>
    <x v="261"/>
    <x v="1"/>
    <x v="0"/>
    <x v="11"/>
    <x v="6"/>
    <x v="291"/>
    <x v="2"/>
    <x v="0"/>
    <x v="1"/>
    <x v="462"/>
    <x v="1"/>
  </r>
  <r>
    <x v="463"/>
    <x v="463"/>
    <x v="394"/>
    <x v="172"/>
    <x v="0"/>
    <x v="0"/>
    <x v="15"/>
    <x v="4"/>
    <x v="292"/>
    <x v="0"/>
    <x v="0"/>
    <x v="0"/>
    <x v="463"/>
    <x v="0"/>
  </r>
  <r>
    <x v="464"/>
    <x v="464"/>
    <x v="171"/>
    <x v="262"/>
    <x v="1"/>
    <x v="3"/>
    <x v="29"/>
    <x v="4"/>
    <x v="0"/>
    <x v="2"/>
    <x v="0"/>
    <x v="0"/>
    <x v="464"/>
    <x v="1"/>
  </r>
  <r>
    <x v="465"/>
    <x v="465"/>
    <x v="395"/>
    <x v="1"/>
    <x v="0"/>
    <x v="1"/>
    <x v="20"/>
    <x v="9"/>
    <x v="293"/>
    <x v="0"/>
    <x v="0"/>
    <x v="1"/>
    <x v="465"/>
    <x v="1"/>
  </r>
  <r>
    <x v="466"/>
    <x v="466"/>
    <x v="140"/>
    <x v="4"/>
    <x v="1"/>
    <x v="0"/>
    <x v="15"/>
    <x v="9"/>
    <x v="0"/>
    <x v="2"/>
    <x v="0"/>
    <x v="0"/>
    <x v="466"/>
    <x v="1"/>
  </r>
  <r>
    <x v="467"/>
    <x v="467"/>
    <x v="396"/>
    <x v="263"/>
    <x v="2"/>
    <x v="0"/>
    <x v="18"/>
    <x v="8"/>
    <x v="294"/>
    <x v="1"/>
    <x v="0"/>
    <x v="1"/>
    <x v="467"/>
    <x v="0"/>
  </r>
  <r>
    <x v="468"/>
    <x v="468"/>
    <x v="397"/>
    <x v="264"/>
    <x v="3"/>
    <x v="1"/>
    <x v="12"/>
    <x v="2"/>
    <x v="0"/>
    <x v="2"/>
    <x v="0"/>
    <x v="1"/>
    <x v="468"/>
    <x v="1"/>
  </r>
  <r>
    <x v="469"/>
    <x v="469"/>
    <x v="354"/>
    <x v="265"/>
    <x v="3"/>
    <x v="1"/>
    <x v="12"/>
    <x v="6"/>
    <x v="0"/>
    <x v="2"/>
    <x v="0"/>
    <x v="0"/>
    <x v="469"/>
    <x v="1"/>
  </r>
  <r>
    <x v="470"/>
    <x v="470"/>
    <x v="201"/>
    <x v="130"/>
    <x v="1"/>
    <x v="3"/>
    <x v="7"/>
    <x v="7"/>
    <x v="295"/>
    <x v="0"/>
    <x v="0"/>
    <x v="0"/>
    <x v="470"/>
    <x v="1"/>
  </r>
  <r>
    <x v="471"/>
    <x v="471"/>
    <x v="398"/>
    <x v="171"/>
    <x v="3"/>
    <x v="1"/>
    <x v="25"/>
    <x v="1"/>
    <x v="296"/>
    <x v="0"/>
    <x v="0"/>
    <x v="1"/>
    <x v="471"/>
    <x v="0"/>
  </r>
  <r>
    <x v="472"/>
    <x v="472"/>
    <x v="399"/>
    <x v="266"/>
    <x v="3"/>
    <x v="1"/>
    <x v="29"/>
    <x v="0"/>
    <x v="297"/>
    <x v="0"/>
    <x v="0"/>
    <x v="1"/>
    <x v="472"/>
    <x v="1"/>
  </r>
  <r>
    <x v="473"/>
    <x v="473"/>
    <x v="97"/>
    <x v="96"/>
    <x v="3"/>
    <x v="1"/>
    <x v="35"/>
    <x v="2"/>
    <x v="0"/>
    <x v="2"/>
    <x v="0"/>
    <x v="1"/>
    <x v="473"/>
    <x v="1"/>
  </r>
  <r>
    <x v="474"/>
    <x v="474"/>
    <x v="400"/>
    <x v="26"/>
    <x v="3"/>
    <x v="0"/>
    <x v="20"/>
    <x v="1"/>
    <x v="0"/>
    <x v="2"/>
    <x v="0"/>
    <x v="1"/>
    <x v="474"/>
    <x v="1"/>
  </r>
  <r>
    <x v="475"/>
    <x v="475"/>
    <x v="220"/>
    <x v="267"/>
    <x v="2"/>
    <x v="1"/>
    <x v="17"/>
    <x v="5"/>
    <x v="298"/>
    <x v="0"/>
    <x v="1"/>
    <x v="1"/>
    <x v="475"/>
    <x v="0"/>
  </r>
  <r>
    <x v="476"/>
    <x v="476"/>
    <x v="69"/>
    <x v="97"/>
    <x v="2"/>
    <x v="0"/>
    <x v="8"/>
    <x v="1"/>
    <x v="299"/>
    <x v="0"/>
    <x v="0"/>
    <x v="0"/>
    <x v="476"/>
    <x v="1"/>
  </r>
  <r>
    <x v="477"/>
    <x v="477"/>
    <x v="401"/>
    <x v="235"/>
    <x v="3"/>
    <x v="0"/>
    <x v="21"/>
    <x v="2"/>
    <x v="300"/>
    <x v="2"/>
    <x v="0"/>
    <x v="1"/>
    <x v="477"/>
    <x v="1"/>
  </r>
  <r>
    <x v="478"/>
    <x v="478"/>
    <x v="402"/>
    <x v="268"/>
    <x v="3"/>
    <x v="1"/>
    <x v="18"/>
    <x v="3"/>
    <x v="0"/>
    <x v="0"/>
    <x v="0"/>
    <x v="0"/>
    <x v="478"/>
    <x v="1"/>
  </r>
  <r>
    <x v="479"/>
    <x v="479"/>
    <x v="216"/>
    <x v="269"/>
    <x v="3"/>
    <x v="1"/>
    <x v="6"/>
    <x v="4"/>
    <x v="301"/>
    <x v="0"/>
    <x v="0"/>
    <x v="0"/>
    <x v="479"/>
    <x v="1"/>
  </r>
  <r>
    <x v="480"/>
    <x v="480"/>
    <x v="403"/>
    <x v="49"/>
    <x v="1"/>
    <x v="3"/>
    <x v="10"/>
    <x v="5"/>
    <x v="302"/>
    <x v="0"/>
    <x v="1"/>
    <x v="0"/>
    <x v="480"/>
    <x v="1"/>
  </r>
  <r>
    <x v="481"/>
    <x v="481"/>
    <x v="404"/>
    <x v="145"/>
    <x v="3"/>
    <x v="0"/>
    <x v="52"/>
    <x v="8"/>
    <x v="0"/>
    <x v="2"/>
    <x v="0"/>
    <x v="1"/>
    <x v="481"/>
    <x v="1"/>
  </r>
  <r>
    <x v="482"/>
    <x v="482"/>
    <x v="405"/>
    <x v="270"/>
    <x v="3"/>
    <x v="1"/>
    <x v="25"/>
    <x v="2"/>
    <x v="0"/>
    <x v="1"/>
    <x v="1"/>
    <x v="1"/>
    <x v="482"/>
    <x v="1"/>
  </r>
  <r>
    <x v="483"/>
    <x v="483"/>
    <x v="63"/>
    <x v="251"/>
    <x v="2"/>
    <x v="1"/>
    <x v="25"/>
    <x v="9"/>
    <x v="303"/>
    <x v="2"/>
    <x v="0"/>
    <x v="1"/>
    <x v="483"/>
    <x v="1"/>
  </r>
  <r>
    <x v="484"/>
    <x v="484"/>
    <x v="406"/>
    <x v="135"/>
    <x v="1"/>
    <x v="3"/>
    <x v="23"/>
    <x v="9"/>
    <x v="0"/>
    <x v="2"/>
    <x v="0"/>
    <x v="1"/>
    <x v="484"/>
    <x v="0"/>
  </r>
  <r>
    <x v="485"/>
    <x v="485"/>
    <x v="407"/>
    <x v="87"/>
    <x v="3"/>
    <x v="0"/>
    <x v="12"/>
    <x v="10"/>
    <x v="304"/>
    <x v="0"/>
    <x v="0"/>
    <x v="0"/>
    <x v="485"/>
    <x v="1"/>
  </r>
  <r>
    <x v="486"/>
    <x v="486"/>
    <x v="182"/>
    <x v="271"/>
    <x v="3"/>
    <x v="1"/>
    <x v="25"/>
    <x v="3"/>
    <x v="0"/>
    <x v="2"/>
    <x v="0"/>
    <x v="1"/>
    <x v="486"/>
    <x v="1"/>
  </r>
  <r>
    <x v="487"/>
    <x v="487"/>
    <x v="408"/>
    <x v="272"/>
    <x v="3"/>
    <x v="1"/>
    <x v="2"/>
    <x v="6"/>
    <x v="305"/>
    <x v="0"/>
    <x v="0"/>
    <x v="0"/>
    <x v="487"/>
    <x v="0"/>
  </r>
  <r>
    <x v="488"/>
    <x v="488"/>
    <x v="409"/>
    <x v="273"/>
    <x v="3"/>
    <x v="1"/>
    <x v="34"/>
    <x v="0"/>
    <x v="0"/>
    <x v="2"/>
    <x v="1"/>
    <x v="0"/>
    <x v="488"/>
    <x v="1"/>
  </r>
  <r>
    <x v="489"/>
    <x v="489"/>
    <x v="410"/>
    <x v="194"/>
    <x v="2"/>
    <x v="0"/>
    <x v="31"/>
    <x v="9"/>
    <x v="306"/>
    <x v="0"/>
    <x v="0"/>
    <x v="0"/>
    <x v="489"/>
    <x v="1"/>
  </r>
  <r>
    <x v="490"/>
    <x v="490"/>
    <x v="411"/>
    <x v="29"/>
    <x v="1"/>
    <x v="3"/>
    <x v="6"/>
    <x v="1"/>
    <x v="307"/>
    <x v="0"/>
    <x v="0"/>
    <x v="0"/>
    <x v="490"/>
    <x v="1"/>
  </r>
  <r>
    <x v="491"/>
    <x v="491"/>
    <x v="46"/>
    <x v="91"/>
    <x v="3"/>
    <x v="0"/>
    <x v="1"/>
    <x v="0"/>
    <x v="308"/>
    <x v="0"/>
    <x v="0"/>
    <x v="0"/>
    <x v="491"/>
    <x v="1"/>
  </r>
  <r>
    <x v="492"/>
    <x v="492"/>
    <x v="195"/>
    <x v="274"/>
    <x v="3"/>
    <x v="0"/>
    <x v="18"/>
    <x v="4"/>
    <x v="309"/>
    <x v="2"/>
    <x v="1"/>
    <x v="0"/>
    <x v="492"/>
    <x v="1"/>
  </r>
  <r>
    <x v="493"/>
    <x v="493"/>
    <x v="170"/>
    <x v="187"/>
    <x v="3"/>
    <x v="0"/>
    <x v="41"/>
    <x v="5"/>
    <x v="0"/>
    <x v="0"/>
    <x v="1"/>
    <x v="1"/>
    <x v="493"/>
    <x v="0"/>
  </r>
  <r>
    <x v="494"/>
    <x v="494"/>
    <x v="412"/>
    <x v="166"/>
    <x v="3"/>
    <x v="0"/>
    <x v="18"/>
    <x v="0"/>
    <x v="310"/>
    <x v="2"/>
    <x v="1"/>
    <x v="1"/>
    <x v="494"/>
    <x v="0"/>
  </r>
  <r>
    <x v="495"/>
    <x v="495"/>
    <x v="413"/>
    <x v="275"/>
    <x v="2"/>
    <x v="1"/>
    <x v="19"/>
    <x v="2"/>
    <x v="311"/>
    <x v="2"/>
    <x v="0"/>
    <x v="0"/>
    <x v="495"/>
    <x v="1"/>
  </r>
  <r>
    <x v="496"/>
    <x v="496"/>
    <x v="414"/>
    <x v="95"/>
    <x v="3"/>
    <x v="0"/>
    <x v="15"/>
    <x v="5"/>
    <x v="312"/>
    <x v="2"/>
    <x v="0"/>
    <x v="1"/>
    <x v="496"/>
    <x v="1"/>
  </r>
  <r>
    <x v="497"/>
    <x v="497"/>
    <x v="415"/>
    <x v="208"/>
    <x v="3"/>
    <x v="1"/>
    <x v="21"/>
    <x v="8"/>
    <x v="313"/>
    <x v="0"/>
    <x v="0"/>
    <x v="0"/>
    <x v="497"/>
    <x v="1"/>
  </r>
  <r>
    <x v="498"/>
    <x v="498"/>
    <x v="416"/>
    <x v="72"/>
    <x v="2"/>
    <x v="1"/>
    <x v="29"/>
    <x v="2"/>
    <x v="314"/>
    <x v="2"/>
    <x v="0"/>
    <x v="0"/>
    <x v="498"/>
    <x v="1"/>
  </r>
  <r>
    <x v="499"/>
    <x v="499"/>
    <x v="417"/>
    <x v="276"/>
    <x v="3"/>
    <x v="0"/>
    <x v="14"/>
    <x v="2"/>
    <x v="0"/>
    <x v="0"/>
    <x v="1"/>
    <x v="0"/>
    <x v="499"/>
    <x v="0"/>
  </r>
  <r>
    <x v="500"/>
    <x v="500"/>
    <x v="418"/>
    <x v="58"/>
    <x v="1"/>
    <x v="3"/>
    <x v="15"/>
    <x v="4"/>
    <x v="0"/>
    <x v="2"/>
    <x v="0"/>
    <x v="0"/>
    <x v="500"/>
    <x v="1"/>
  </r>
  <r>
    <x v="501"/>
    <x v="501"/>
    <x v="419"/>
    <x v="273"/>
    <x v="3"/>
    <x v="1"/>
    <x v="42"/>
    <x v="8"/>
    <x v="0"/>
    <x v="2"/>
    <x v="0"/>
    <x v="0"/>
    <x v="501"/>
    <x v="1"/>
  </r>
  <r>
    <x v="502"/>
    <x v="502"/>
    <x v="420"/>
    <x v="266"/>
    <x v="3"/>
    <x v="1"/>
    <x v="53"/>
    <x v="8"/>
    <x v="315"/>
    <x v="0"/>
    <x v="0"/>
    <x v="1"/>
    <x v="502"/>
    <x v="0"/>
  </r>
  <r>
    <x v="503"/>
    <x v="503"/>
    <x v="421"/>
    <x v="277"/>
    <x v="1"/>
    <x v="3"/>
    <x v="4"/>
    <x v="9"/>
    <x v="316"/>
    <x v="2"/>
    <x v="0"/>
    <x v="0"/>
    <x v="503"/>
    <x v="1"/>
  </r>
  <r>
    <x v="504"/>
    <x v="504"/>
    <x v="213"/>
    <x v="76"/>
    <x v="1"/>
    <x v="0"/>
    <x v="1"/>
    <x v="4"/>
    <x v="0"/>
    <x v="0"/>
    <x v="1"/>
    <x v="1"/>
    <x v="504"/>
    <x v="1"/>
  </r>
  <r>
    <x v="505"/>
    <x v="505"/>
    <x v="422"/>
    <x v="116"/>
    <x v="3"/>
    <x v="1"/>
    <x v="8"/>
    <x v="8"/>
    <x v="0"/>
    <x v="2"/>
    <x v="0"/>
    <x v="1"/>
    <x v="505"/>
    <x v="1"/>
  </r>
  <r>
    <x v="506"/>
    <x v="506"/>
    <x v="405"/>
    <x v="121"/>
    <x v="2"/>
    <x v="1"/>
    <x v="34"/>
    <x v="3"/>
    <x v="317"/>
    <x v="0"/>
    <x v="0"/>
    <x v="1"/>
    <x v="506"/>
    <x v="1"/>
  </r>
  <r>
    <x v="507"/>
    <x v="507"/>
    <x v="423"/>
    <x v="9"/>
    <x v="2"/>
    <x v="0"/>
    <x v="21"/>
    <x v="5"/>
    <x v="318"/>
    <x v="0"/>
    <x v="0"/>
    <x v="1"/>
    <x v="507"/>
    <x v="1"/>
  </r>
  <r>
    <x v="508"/>
    <x v="508"/>
    <x v="166"/>
    <x v="191"/>
    <x v="3"/>
    <x v="1"/>
    <x v="33"/>
    <x v="8"/>
    <x v="0"/>
    <x v="2"/>
    <x v="0"/>
    <x v="0"/>
    <x v="508"/>
    <x v="1"/>
  </r>
  <r>
    <x v="509"/>
    <x v="509"/>
    <x v="424"/>
    <x v="278"/>
    <x v="1"/>
    <x v="0"/>
    <x v="25"/>
    <x v="0"/>
    <x v="0"/>
    <x v="2"/>
    <x v="0"/>
    <x v="0"/>
    <x v="509"/>
    <x v="1"/>
  </r>
  <r>
    <x v="510"/>
    <x v="510"/>
    <x v="425"/>
    <x v="85"/>
    <x v="2"/>
    <x v="0"/>
    <x v="8"/>
    <x v="7"/>
    <x v="319"/>
    <x v="2"/>
    <x v="0"/>
    <x v="0"/>
    <x v="510"/>
    <x v="1"/>
  </r>
  <r>
    <x v="511"/>
    <x v="511"/>
    <x v="426"/>
    <x v="279"/>
    <x v="2"/>
    <x v="0"/>
    <x v="18"/>
    <x v="5"/>
    <x v="320"/>
    <x v="2"/>
    <x v="0"/>
    <x v="1"/>
    <x v="511"/>
    <x v="1"/>
  </r>
  <r>
    <x v="512"/>
    <x v="512"/>
    <x v="427"/>
    <x v="62"/>
    <x v="1"/>
    <x v="3"/>
    <x v="10"/>
    <x v="8"/>
    <x v="0"/>
    <x v="2"/>
    <x v="1"/>
    <x v="1"/>
    <x v="512"/>
    <x v="1"/>
  </r>
  <r>
    <x v="513"/>
    <x v="513"/>
    <x v="428"/>
    <x v="214"/>
    <x v="3"/>
    <x v="1"/>
    <x v="10"/>
    <x v="5"/>
    <x v="321"/>
    <x v="0"/>
    <x v="0"/>
    <x v="0"/>
    <x v="513"/>
    <x v="1"/>
  </r>
  <r>
    <x v="514"/>
    <x v="514"/>
    <x v="69"/>
    <x v="97"/>
    <x v="3"/>
    <x v="0"/>
    <x v="22"/>
    <x v="6"/>
    <x v="322"/>
    <x v="0"/>
    <x v="0"/>
    <x v="0"/>
    <x v="514"/>
    <x v="0"/>
  </r>
  <r>
    <x v="515"/>
    <x v="515"/>
    <x v="429"/>
    <x v="120"/>
    <x v="1"/>
    <x v="3"/>
    <x v="18"/>
    <x v="9"/>
    <x v="0"/>
    <x v="2"/>
    <x v="0"/>
    <x v="1"/>
    <x v="515"/>
    <x v="1"/>
  </r>
  <r>
    <x v="516"/>
    <x v="516"/>
    <x v="430"/>
    <x v="260"/>
    <x v="3"/>
    <x v="0"/>
    <x v="28"/>
    <x v="7"/>
    <x v="0"/>
    <x v="1"/>
    <x v="1"/>
    <x v="0"/>
    <x v="516"/>
    <x v="0"/>
  </r>
  <r>
    <x v="517"/>
    <x v="517"/>
    <x v="431"/>
    <x v="280"/>
    <x v="2"/>
    <x v="1"/>
    <x v="25"/>
    <x v="3"/>
    <x v="323"/>
    <x v="2"/>
    <x v="0"/>
    <x v="1"/>
    <x v="517"/>
    <x v="1"/>
  </r>
  <r>
    <x v="518"/>
    <x v="518"/>
    <x v="292"/>
    <x v="47"/>
    <x v="3"/>
    <x v="1"/>
    <x v="37"/>
    <x v="4"/>
    <x v="324"/>
    <x v="2"/>
    <x v="1"/>
    <x v="0"/>
    <x v="518"/>
    <x v="0"/>
  </r>
  <r>
    <x v="519"/>
    <x v="519"/>
    <x v="432"/>
    <x v="193"/>
    <x v="3"/>
    <x v="1"/>
    <x v="14"/>
    <x v="5"/>
    <x v="325"/>
    <x v="0"/>
    <x v="1"/>
    <x v="0"/>
    <x v="519"/>
    <x v="1"/>
  </r>
  <r>
    <x v="520"/>
    <x v="520"/>
    <x v="433"/>
    <x v="4"/>
    <x v="3"/>
    <x v="0"/>
    <x v="12"/>
    <x v="1"/>
    <x v="326"/>
    <x v="0"/>
    <x v="0"/>
    <x v="1"/>
    <x v="520"/>
    <x v="0"/>
  </r>
  <r>
    <x v="521"/>
    <x v="521"/>
    <x v="138"/>
    <x v="4"/>
    <x v="3"/>
    <x v="1"/>
    <x v="28"/>
    <x v="3"/>
    <x v="327"/>
    <x v="0"/>
    <x v="0"/>
    <x v="0"/>
    <x v="521"/>
    <x v="1"/>
  </r>
  <r>
    <x v="522"/>
    <x v="522"/>
    <x v="434"/>
    <x v="281"/>
    <x v="1"/>
    <x v="3"/>
    <x v="25"/>
    <x v="8"/>
    <x v="328"/>
    <x v="2"/>
    <x v="0"/>
    <x v="0"/>
    <x v="522"/>
    <x v="1"/>
  </r>
  <r>
    <x v="523"/>
    <x v="523"/>
    <x v="435"/>
    <x v="182"/>
    <x v="2"/>
    <x v="1"/>
    <x v="15"/>
    <x v="2"/>
    <x v="329"/>
    <x v="0"/>
    <x v="0"/>
    <x v="0"/>
    <x v="523"/>
    <x v="1"/>
  </r>
  <r>
    <x v="524"/>
    <x v="524"/>
    <x v="115"/>
    <x v="63"/>
    <x v="3"/>
    <x v="1"/>
    <x v="37"/>
    <x v="6"/>
    <x v="330"/>
    <x v="0"/>
    <x v="1"/>
    <x v="1"/>
    <x v="524"/>
    <x v="1"/>
  </r>
  <r>
    <x v="525"/>
    <x v="525"/>
    <x v="13"/>
    <x v="43"/>
    <x v="3"/>
    <x v="0"/>
    <x v="8"/>
    <x v="0"/>
    <x v="0"/>
    <x v="2"/>
    <x v="0"/>
    <x v="0"/>
    <x v="525"/>
    <x v="1"/>
  </r>
  <r>
    <x v="526"/>
    <x v="526"/>
    <x v="436"/>
    <x v="246"/>
    <x v="3"/>
    <x v="1"/>
    <x v="3"/>
    <x v="0"/>
    <x v="0"/>
    <x v="2"/>
    <x v="0"/>
    <x v="0"/>
    <x v="526"/>
    <x v="1"/>
  </r>
  <r>
    <x v="527"/>
    <x v="527"/>
    <x v="437"/>
    <x v="167"/>
    <x v="3"/>
    <x v="1"/>
    <x v="29"/>
    <x v="2"/>
    <x v="0"/>
    <x v="2"/>
    <x v="0"/>
    <x v="1"/>
    <x v="527"/>
    <x v="1"/>
  </r>
  <r>
    <x v="528"/>
    <x v="528"/>
    <x v="438"/>
    <x v="238"/>
    <x v="2"/>
    <x v="0"/>
    <x v="37"/>
    <x v="6"/>
    <x v="331"/>
    <x v="0"/>
    <x v="0"/>
    <x v="1"/>
    <x v="528"/>
    <x v="0"/>
  </r>
  <r>
    <x v="529"/>
    <x v="529"/>
    <x v="439"/>
    <x v="166"/>
    <x v="3"/>
    <x v="1"/>
    <x v="34"/>
    <x v="1"/>
    <x v="332"/>
    <x v="0"/>
    <x v="0"/>
    <x v="0"/>
    <x v="529"/>
    <x v="1"/>
  </r>
  <r>
    <x v="530"/>
    <x v="530"/>
    <x v="440"/>
    <x v="69"/>
    <x v="1"/>
    <x v="0"/>
    <x v="39"/>
    <x v="0"/>
    <x v="333"/>
    <x v="2"/>
    <x v="0"/>
    <x v="0"/>
    <x v="530"/>
    <x v="1"/>
  </r>
  <r>
    <x v="531"/>
    <x v="531"/>
    <x v="396"/>
    <x v="250"/>
    <x v="1"/>
    <x v="0"/>
    <x v="29"/>
    <x v="4"/>
    <x v="334"/>
    <x v="0"/>
    <x v="1"/>
    <x v="0"/>
    <x v="531"/>
    <x v="1"/>
  </r>
  <r>
    <x v="532"/>
    <x v="532"/>
    <x v="441"/>
    <x v="81"/>
    <x v="3"/>
    <x v="1"/>
    <x v="15"/>
    <x v="5"/>
    <x v="335"/>
    <x v="0"/>
    <x v="0"/>
    <x v="0"/>
    <x v="532"/>
    <x v="1"/>
  </r>
  <r>
    <x v="533"/>
    <x v="533"/>
    <x v="442"/>
    <x v="76"/>
    <x v="1"/>
    <x v="3"/>
    <x v="12"/>
    <x v="7"/>
    <x v="336"/>
    <x v="0"/>
    <x v="0"/>
    <x v="1"/>
    <x v="533"/>
    <x v="1"/>
  </r>
  <r>
    <x v="534"/>
    <x v="534"/>
    <x v="201"/>
    <x v="46"/>
    <x v="3"/>
    <x v="0"/>
    <x v="21"/>
    <x v="3"/>
    <x v="337"/>
    <x v="0"/>
    <x v="0"/>
    <x v="1"/>
    <x v="534"/>
    <x v="1"/>
  </r>
  <r>
    <x v="535"/>
    <x v="535"/>
    <x v="8"/>
    <x v="1"/>
    <x v="3"/>
    <x v="1"/>
    <x v="50"/>
    <x v="1"/>
    <x v="0"/>
    <x v="0"/>
    <x v="0"/>
    <x v="1"/>
    <x v="535"/>
    <x v="0"/>
  </r>
  <r>
    <x v="536"/>
    <x v="536"/>
    <x v="93"/>
    <x v="274"/>
    <x v="2"/>
    <x v="1"/>
    <x v="12"/>
    <x v="7"/>
    <x v="338"/>
    <x v="2"/>
    <x v="0"/>
    <x v="1"/>
    <x v="536"/>
    <x v="1"/>
  </r>
  <r>
    <x v="537"/>
    <x v="537"/>
    <x v="29"/>
    <x v="112"/>
    <x v="1"/>
    <x v="3"/>
    <x v="10"/>
    <x v="9"/>
    <x v="0"/>
    <x v="2"/>
    <x v="0"/>
    <x v="1"/>
    <x v="537"/>
    <x v="1"/>
  </r>
  <r>
    <x v="538"/>
    <x v="538"/>
    <x v="443"/>
    <x v="282"/>
    <x v="2"/>
    <x v="0"/>
    <x v="47"/>
    <x v="8"/>
    <x v="339"/>
    <x v="1"/>
    <x v="1"/>
    <x v="0"/>
    <x v="538"/>
    <x v="0"/>
  </r>
  <r>
    <x v="539"/>
    <x v="539"/>
    <x v="444"/>
    <x v="237"/>
    <x v="2"/>
    <x v="0"/>
    <x v="35"/>
    <x v="1"/>
    <x v="340"/>
    <x v="0"/>
    <x v="0"/>
    <x v="1"/>
    <x v="539"/>
    <x v="0"/>
  </r>
  <r>
    <x v="540"/>
    <x v="540"/>
    <x v="445"/>
    <x v="283"/>
    <x v="3"/>
    <x v="1"/>
    <x v="25"/>
    <x v="2"/>
    <x v="341"/>
    <x v="2"/>
    <x v="0"/>
    <x v="0"/>
    <x v="540"/>
    <x v="1"/>
  </r>
  <r>
    <x v="541"/>
    <x v="541"/>
    <x v="147"/>
    <x v="95"/>
    <x v="3"/>
    <x v="1"/>
    <x v="29"/>
    <x v="9"/>
    <x v="0"/>
    <x v="2"/>
    <x v="0"/>
    <x v="0"/>
    <x v="541"/>
    <x v="1"/>
  </r>
  <r>
    <x v="542"/>
    <x v="542"/>
    <x v="446"/>
    <x v="142"/>
    <x v="3"/>
    <x v="0"/>
    <x v="0"/>
    <x v="4"/>
    <x v="342"/>
    <x v="0"/>
    <x v="0"/>
    <x v="0"/>
    <x v="542"/>
    <x v="1"/>
  </r>
  <r>
    <x v="543"/>
    <x v="543"/>
    <x v="447"/>
    <x v="102"/>
    <x v="1"/>
    <x v="3"/>
    <x v="22"/>
    <x v="10"/>
    <x v="343"/>
    <x v="0"/>
    <x v="0"/>
    <x v="1"/>
    <x v="543"/>
    <x v="0"/>
  </r>
  <r>
    <x v="544"/>
    <x v="544"/>
    <x v="448"/>
    <x v="284"/>
    <x v="3"/>
    <x v="0"/>
    <x v="24"/>
    <x v="3"/>
    <x v="0"/>
    <x v="1"/>
    <x v="1"/>
    <x v="0"/>
    <x v="544"/>
    <x v="0"/>
  </r>
  <r>
    <x v="545"/>
    <x v="545"/>
    <x v="404"/>
    <x v="285"/>
    <x v="1"/>
    <x v="0"/>
    <x v="4"/>
    <x v="0"/>
    <x v="344"/>
    <x v="2"/>
    <x v="0"/>
    <x v="1"/>
    <x v="545"/>
    <x v="1"/>
  </r>
  <r>
    <x v="546"/>
    <x v="546"/>
    <x v="449"/>
    <x v="17"/>
    <x v="3"/>
    <x v="1"/>
    <x v="18"/>
    <x v="10"/>
    <x v="0"/>
    <x v="2"/>
    <x v="0"/>
    <x v="1"/>
    <x v="546"/>
    <x v="1"/>
  </r>
  <r>
    <x v="547"/>
    <x v="547"/>
    <x v="450"/>
    <x v="98"/>
    <x v="2"/>
    <x v="0"/>
    <x v="34"/>
    <x v="3"/>
    <x v="345"/>
    <x v="2"/>
    <x v="0"/>
    <x v="1"/>
    <x v="547"/>
    <x v="1"/>
  </r>
  <r>
    <x v="548"/>
    <x v="548"/>
    <x v="414"/>
    <x v="286"/>
    <x v="3"/>
    <x v="1"/>
    <x v="24"/>
    <x v="3"/>
    <x v="346"/>
    <x v="2"/>
    <x v="0"/>
    <x v="0"/>
    <x v="548"/>
    <x v="1"/>
  </r>
  <r>
    <x v="549"/>
    <x v="549"/>
    <x v="451"/>
    <x v="213"/>
    <x v="3"/>
    <x v="1"/>
    <x v="9"/>
    <x v="1"/>
    <x v="0"/>
    <x v="1"/>
    <x v="0"/>
    <x v="0"/>
    <x v="549"/>
    <x v="1"/>
  </r>
  <r>
    <x v="550"/>
    <x v="550"/>
    <x v="452"/>
    <x v="102"/>
    <x v="2"/>
    <x v="0"/>
    <x v="19"/>
    <x v="6"/>
    <x v="347"/>
    <x v="2"/>
    <x v="0"/>
    <x v="1"/>
    <x v="550"/>
    <x v="1"/>
  </r>
  <r>
    <x v="551"/>
    <x v="551"/>
    <x v="298"/>
    <x v="106"/>
    <x v="2"/>
    <x v="1"/>
    <x v="41"/>
    <x v="5"/>
    <x v="348"/>
    <x v="0"/>
    <x v="0"/>
    <x v="0"/>
    <x v="551"/>
    <x v="0"/>
  </r>
  <r>
    <x v="552"/>
    <x v="552"/>
    <x v="453"/>
    <x v="99"/>
    <x v="1"/>
    <x v="0"/>
    <x v="11"/>
    <x v="7"/>
    <x v="349"/>
    <x v="0"/>
    <x v="0"/>
    <x v="1"/>
    <x v="552"/>
    <x v="1"/>
  </r>
  <r>
    <x v="553"/>
    <x v="553"/>
    <x v="454"/>
    <x v="287"/>
    <x v="3"/>
    <x v="1"/>
    <x v="10"/>
    <x v="3"/>
    <x v="0"/>
    <x v="2"/>
    <x v="0"/>
    <x v="1"/>
    <x v="553"/>
    <x v="1"/>
  </r>
  <r>
    <x v="554"/>
    <x v="554"/>
    <x v="455"/>
    <x v="27"/>
    <x v="2"/>
    <x v="1"/>
    <x v="20"/>
    <x v="6"/>
    <x v="350"/>
    <x v="0"/>
    <x v="0"/>
    <x v="1"/>
    <x v="554"/>
    <x v="1"/>
  </r>
  <r>
    <x v="555"/>
    <x v="555"/>
    <x v="438"/>
    <x v="259"/>
    <x v="1"/>
    <x v="0"/>
    <x v="22"/>
    <x v="6"/>
    <x v="351"/>
    <x v="1"/>
    <x v="1"/>
    <x v="0"/>
    <x v="555"/>
    <x v="0"/>
  </r>
  <r>
    <x v="556"/>
    <x v="556"/>
    <x v="456"/>
    <x v="17"/>
    <x v="2"/>
    <x v="1"/>
    <x v="21"/>
    <x v="8"/>
    <x v="352"/>
    <x v="2"/>
    <x v="0"/>
    <x v="1"/>
    <x v="556"/>
    <x v="1"/>
  </r>
  <r>
    <x v="557"/>
    <x v="557"/>
    <x v="197"/>
    <x v="288"/>
    <x v="2"/>
    <x v="1"/>
    <x v="1"/>
    <x v="6"/>
    <x v="353"/>
    <x v="0"/>
    <x v="0"/>
    <x v="1"/>
    <x v="557"/>
    <x v="0"/>
  </r>
  <r>
    <x v="558"/>
    <x v="558"/>
    <x v="457"/>
    <x v="289"/>
    <x v="1"/>
    <x v="3"/>
    <x v="48"/>
    <x v="6"/>
    <x v="0"/>
    <x v="2"/>
    <x v="0"/>
    <x v="0"/>
    <x v="558"/>
    <x v="1"/>
  </r>
  <r>
    <x v="559"/>
    <x v="559"/>
    <x v="90"/>
    <x v="4"/>
    <x v="1"/>
    <x v="0"/>
    <x v="54"/>
    <x v="8"/>
    <x v="0"/>
    <x v="0"/>
    <x v="0"/>
    <x v="0"/>
    <x v="559"/>
    <x v="1"/>
  </r>
  <r>
    <x v="560"/>
    <x v="560"/>
    <x v="458"/>
    <x v="116"/>
    <x v="2"/>
    <x v="0"/>
    <x v="6"/>
    <x v="3"/>
    <x v="354"/>
    <x v="0"/>
    <x v="1"/>
    <x v="0"/>
    <x v="560"/>
    <x v="1"/>
  </r>
  <r>
    <x v="561"/>
    <x v="561"/>
    <x v="310"/>
    <x v="123"/>
    <x v="1"/>
    <x v="3"/>
    <x v="23"/>
    <x v="1"/>
    <x v="355"/>
    <x v="0"/>
    <x v="1"/>
    <x v="0"/>
    <x v="561"/>
    <x v="1"/>
  </r>
  <r>
    <x v="562"/>
    <x v="562"/>
    <x v="195"/>
    <x v="290"/>
    <x v="1"/>
    <x v="3"/>
    <x v="19"/>
    <x v="2"/>
    <x v="356"/>
    <x v="0"/>
    <x v="0"/>
    <x v="0"/>
    <x v="562"/>
    <x v="1"/>
  </r>
  <r>
    <x v="563"/>
    <x v="563"/>
    <x v="459"/>
    <x v="261"/>
    <x v="3"/>
    <x v="0"/>
    <x v="17"/>
    <x v="1"/>
    <x v="0"/>
    <x v="0"/>
    <x v="0"/>
    <x v="1"/>
    <x v="563"/>
    <x v="0"/>
  </r>
  <r>
    <x v="564"/>
    <x v="564"/>
    <x v="394"/>
    <x v="157"/>
    <x v="1"/>
    <x v="0"/>
    <x v="18"/>
    <x v="5"/>
    <x v="357"/>
    <x v="0"/>
    <x v="0"/>
    <x v="0"/>
    <x v="564"/>
    <x v="1"/>
  </r>
  <r>
    <x v="565"/>
    <x v="565"/>
    <x v="170"/>
    <x v="76"/>
    <x v="3"/>
    <x v="1"/>
    <x v="19"/>
    <x v="4"/>
    <x v="0"/>
    <x v="2"/>
    <x v="0"/>
    <x v="0"/>
    <x v="565"/>
    <x v="1"/>
  </r>
  <r>
    <x v="566"/>
    <x v="566"/>
    <x v="460"/>
    <x v="206"/>
    <x v="1"/>
    <x v="0"/>
    <x v="42"/>
    <x v="0"/>
    <x v="0"/>
    <x v="0"/>
    <x v="1"/>
    <x v="1"/>
    <x v="566"/>
    <x v="0"/>
  </r>
  <r>
    <x v="567"/>
    <x v="567"/>
    <x v="461"/>
    <x v="57"/>
    <x v="1"/>
    <x v="0"/>
    <x v="55"/>
    <x v="1"/>
    <x v="358"/>
    <x v="0"/>
    <x v="0"/>
    <x v="0"/>
    <x v="567"/>
    <x v="1"/>
  </r>
  <r>
    <x v="568"/>
    <x v="568"/>
    <x v="462"/>
    <x v="227"/>
    <x v="2"/>
    <x v="1"/>
    <x v="8"/>
    <x v="8"/>
    <x v="359"/>
    <x v="2"/>
    <x v="0"/>
    <x v="0"/>
    <x v="568"/>
    <x v="1"/>
  </r>
  <r>
    <x v="569"/>
    <x v="569"/>
    <x v="463"/>
    <x v="291"/>
    <x v="3"/>
    <x v="1"/>
    <x v="8"/>
    <x v="3"/>
    <x v="0"/>
    <x v="1"/>
    <x v="0"/>
    <x v="0"/>
    <x v="569"/>
    <x v="1"/>
  </r>
  <r>
    <x v="570"/>
    <x v="570"/>
    <x v="464"/>
    <x v="51"/>
    <x v="3"/>
    <x v="1"/>
    <x v="4"/>
    <x v="1"/>
    <x v="360"/>
    <x v="2"/>
    <x v="0"/>
    <x v="0"/>
    <x v="570"/>
    <x v="1"/>
  </r>
  <r>
    <x v="571"/>
    <x v="571"/>
    <x v="42"/>
    <x v="189"/>
    <x v="3"/>
    <x v="1"/>
    <x v="13"/>
    <x v="1"/>
    <x v="0"/>
    <x v="0"/>
    <x v="0"/>
    <x v="1"/>
    <x v="571"/>
    <x v="0"/>
  </r>
  <r>
    <x v="572"/>
    <x v="572"/>
    <x v="409"/>
    <x v="237"/>
    <x v="3"/>
    <x v="1"/>
    <x v="12"/>
    <x v="9"/>
    <x v="361"/>
    <x v="2"/>
    <x v="0"/>
    <x v="1"/>
    <x v="572"/>
    <x v="1"/>
  </r>
  <r>
    <x v="573"/>
    <x v="573"/>
    <x v="465"/>
    <x v="228"/>
    <x v="1"/>
    <x v="0"/>
    <x v="24"/>
    <x v="7"/>
    <x v="0"/>
    <x v="2"/>
    <x v="0"/>
    <x v="0"/>
    <x v="573"/>
    <x v="0"/>
  </r>
  <r>
    <x v="574"/>
    <x v="574"/>
    <x v="99"/>
    <x v="292"/>
    <x v="1"/>
    <x v="3"/>
    <x v="21"/>
    <x v="6"/>
    <x v="362"/>
    <x v="0"/>
    <x v="0"/>
    <x v="0"/>
    <x v="574"/>
    <x v="1"/>
  </r>
  <r>
    <x v="575"/>
    <x v="575"/>
    <x v="286"/>
    <x v="293"/>
    <x v="3"/>
    <x v="0"/>
    <x v="7"/>
    <x v="2"/>
    <x v="0"/>
    <x v="2"/>
    <x v="0"/>
    <x v="0"/>
    <x v="575"/>
    <x v="1"/>
  </r>
  <r>
    <x v="576"/>
    <x v="576"/>
    <x v="466"/>
    <x v="294"/>
    <x v="1"/>
    <x v="0"/>
    <x v="15"/>
    <x v="6"/>
    <x v="363"/>
    <x v="0"/>
    <x v="0"/>
    <x v="1"/>
    <x v="576"/>
    <x v="1"/>
  </r>
  <r>
    <x v="577"/>
    <x v="577"/>
    <x v="467"/>
    <x v="295"/>
    <x v="3"/>
    <x v="1"/>
    <x v="34"/>
    <x v="4"/>
    <x v="364"/>
    <x v="2"/>
    <x v="1"/>
    <x v="0"/>
    <x v="577"/>
    <x v="1"/>
  </r>
  <r>
    <x v="578"/>
    <x v="578"/>
    <x v="468"/>
    <x v="233"/>
    <x v="3"/>
    <x v="0"/>
    <x v="1"/>
    <x v="5"/>
    <x v="0"/>
    <x v="0"/>
    <x v="0"/>
    <x v="1"/>
    <x v="578"/>
    <x v="1"/>
  </r>
  <r>
    <x v="579"/>
    <x v="579"/>
    <x v="469"/>
    <x v="246"/>
    <x v="3"/>
    <x v="1"/>
    <x v="2"/>
    <x v="0"/>
    <x v="0"/>
    <x v="2"/>
    <x v="0"/>
    <x v="0"/>
    <x v="579"/>
    <x v="1"/>
  </r>
  <r>
    <x v="580"/>
    <x v="580"/>
    <x v="470"/>
    <x v="246"/>
    <x v="1"/>
    <x v="3"/>
    <x v="19"/>
    <x v="2"/>
    <x v="0"/>
    <x v="2"/>
    <x v="0"/>
    <x v="1"/>
    <x v="580"/>
    <x v="1"/>
  </r>
  <r>
    <x v="581"/>
    <x v="581"/>
    <x v="471"/>
    <x v="290"/>
    <x v="1"/>
    <x v="0"/>
    <x v="20"/>
    <x v="0"/>
    <x v="365"/>
    <x v="2"/>
    <x v="1"/>
    <x v="0"/>
    <x v="581"/>
    <x v="0"/>
  </r>
  <r>
    <x v="582"/>
    <x v="582"/>
    <x v="472"/>
    <x v="129"/>
    <x v="1"/>
    <x v="0"/>
    <x v="39"/>
    <x v="6"/>
    <x v="0"/>
    <x v="2"/>
    <x v="1"/>
    <x v="0"/>
    <x v="582"/>
    <x v="1"/>
  </r>
  <r>
    <x v="583"/>
    <x v="583"/>
    <x v="473"/>
    <x v="164"/>
    <x v="2"/>
    <x v="0"/>
    <x v="34"/>
    <x v="9"/>
    <x v="366"/>
    <x v="0"/>
    <x v="0"/>
    <x v="1"/>
    <x v="583"/>
    <x v="1"/>
  </r>
  <r>
    <x v="584"/>
    <x v="584"/>
    <x v="474"/>
    <x v="83"/>
    <x v="2"/>
    <x v="0"/>
    <x v="22"/>
    <x v="1"/>
    <x v="367"/>
    <x v="2"/>
    <x v="1"/>
    <x v="1"/>
    <x v="584"/>
    <x v="0"/>
  </r>
  <r>
    <x v="585"/>
    <x v="585"/>
    <x v="475"/>
    <x v="296"/>
    <x v="3"/>
    <x v="0"/>
    <x v="22"/>
    <x v="0"/>
    <x v="368"/>
    <x v="0"/>
    <x v="1"/>
    <x v="1"/>
    <x v="585"/>
    <x v="0"/>
  </r>
  <r>
    <x v="586"/>
    <x v="586"/>
    <x v="476"/>
    <x v="267"/>
    <x v="1"/>
    <x v="3"/>
    <x v="48"/>
    <x v="9"/>
    <x v="369"/>
    <x v="0"/>
    <x v="0"/>
    <x v="1"/>
    <x v="586"/>
    <x v="0"/>
  </r>
  <r>
    <x v="587"/>
    <x v="587"/>
    <x v="477"/>
    <x v="53"/>
    <x v="3"/>
    <x v="1"/>
    <x v="4"/>
    <x v="8"/>
    <x v="0"/>
    <x v="0"/>
    <x v="0"/>
    <x v="0"/>
    <x v="587"/>
    <x v="1"/>
  </r>
  <r>
    <x v="588"/>
    <x v="588"/>
    <x v="19"/>
    <x v="297"/>
    <x v="3"/>
    <x v="1"/>
    <x v="19"/>
    <x v="1"/>
    <x v="0"/>
    <x v="0"/>
    <x v="0"/>
    <x v="1"/>
    <x v="588"/>
    <x v="1"/>
  </r>
  <r>
    <x v="589"/>
    <x v="589"/>
    <x v="130"/>
    <x v="69"/>
    <x v="1"/>
    <x v="0"/>
    <x v="41"/>
    <x v="5"/>
    <x v="370"/>
    <x v="2"/>
    <x v="1"/>
    <x v="1"/>
    <x v="589"/>
    <x v="0"/>
  </r>
  <r>
    <x v="590"/>
    <x v="590"/>
    <x v="478"/>
    <x v="298"/>
    <x v="2"/>
    <x v="0"/>
    <x v="18"/>
    <x v="3"/>
    <x v="371"/>
    <x v="0"/>
    <x v="0"/>
    <x v="0"/>
    <x v="590"/>
    <x v="0"/>
  </r>
  <r>
    <x v="591"/>
    <x v="591"/>
    <x v="4"/>
    <x v="299"/>
    <x v="3"/>
    <x v="1"/>
    <x v="18"/>
    <x v="2"/>
    <x v="372"/>
    <x v="0"/>
    <x v="0"/>
    <x v="1"/>
    <x v="591"/>
    <x v="1"/>
  </r>
  <r>
    <x v="592"/>
    <x v="592"/>
    <x v="479"/>
    <x v="300"/>
    <x v="3"/>
    <x v="0"/>
    <x v="10"/>
    <x v="9"/>
    <x v="373"/>
    <x v="0"/>
    <x v="0"/>
    <x v="0"/>
    <x v="592"/>
    <x v="1"/>
  </r>
  <r>
    <x v="593"/>
    <x v="593"/>
    <x v="480"/>
    <x v="221"/>
    <x v="1"/>
    <x v="3"/>
    <x v="15"/>
    <x v="4"/>
    <x v="374"/>
    <x v="0"/>
    <x v="1"/>
    <x v="1"/>
    <x v="593"/>
    <x v="1"/>
  </r>
  <r>
    <x v="594"/>
    <x v="594"/>
    <x v="334"/>
    <x v="280"/>
    <x v="1"/>
    <x v="0"/>
    <x v="29"/>
    <x v="4"/>
    <x v="375"/>
    <x v="2"/>
    <x v="1"/>
    <x v="0"/>
    <x v="594"/>
    <x v="1"/>
  </r>
  <r>
    <x v="595"/>
    <x v="595"/>
    <x v="481"/>
    <x v="235"/>
    <x v="2"/>
    <x v="0"/>
    <x v="1"/>
    <x v="0"/>
    <x v="376"/>
    <x v="0"/>
    <x v="0"/>
    <x v="1"/>
    <x v="595"/>
    <x v="1"/>
  </r>
  <r>
    <x v="596"/>
    <x v="596"/>
    <x v="482"/>
    <x v="99"/>
    <x v="1"/>
    <x v="3"/>
    <x v="3"/>
    <x v="9"/>
    <x v="0"/>
    <x v="2"/>
    <x v="0"/>
    <x v="1"/>
    <x v="596"/>
    <x v="1"/>
  </r>
  <r>
    <x v="597"/>
    <x v="597"/>
    <x v="483"/>
    <x v="82"/>
    <x v="2"/>
    <x v="1"/>
    <x v="2"/>
    <x v="9"/>
    <x v="377"/>
    <x v="0"/>
    <x v="0"/>
    <x v="0"/>
    <x v="597"/>
    <x v="1"/>
  </r>
  <r>
    <x v="598"/>
    <x v="598"/>
    <x v="484"/>
    <x v="133"/>
    <x v="2"/>
    <x v="0"/>
    <x v="39"/>
    <x v="8"/>
    <x v="378"/>
    <x v="0"/>
    <x v="1"/>
    <x v="1"/>
    <x v="598"/>
    <x v="0"/>
  </r>
  <r>
    <x v="599"/>
    <x v="599"/>
    <x v="485"/>
    <x v="137"/>
    <x v="2"/>
    <x v="0"/>
    <x v="10"/>
    <x v="4"/>
    <x v="379"/>
    <x v="0"/>
    <x v="1"/>
    <x v="0"/>
    <x v="599"/>
    <x v="1"/>
  </r>
  <r>
    <x v="600"/>
    <x v="600"/>
    <x v="486"/>
    <x v="51"/>
    <x v="3"/>
    <x v="0"/>
    <x v="3"/>
    <x v="2"/>
    <x v="0"/>
    <x v="1"/>
    <x v="1"/>
    <x v="0"/>
    <x v="600"/>
    <x v="0"/>
  </r>
  <r>
    <x v="601"/>
    <x v="601"/>
    <x v="442"/>
    <x v="223"/>
    <x v="1"/>
    <x v="0"/>
    <x v="29"/>
    <x v="3"/>
    <x v="380"/>
    <x v="2"/>
    <x v="0"/>
    <x v="0"/>
    <x v="601"/>
    <x v="1"/>
  </r>
  <r>
    <x v="602"/>
    <x v="602"/>
    <x v="487"/>
    <x v="57"/>
    <x v="3"/>
    <x v="0"/>
    <x v="43"/>
    <x v="9"/>
    <x v="0"/>
    <x v="0"/>
    <x v="1"/>
    <x v="0"/>
    <x v="602"/>
    <x v="1"/>
  </r>
  <r>
    <x v="603"/>
    <x v="603"/>
    <x v="488"/>
    <x v="301"/>
    <x v="3"/>
    <x v="1"/>
    <x v="34"/>
    <x v="8"/>
    <x v="0"/>
    <x v="0"/>
    <x v="0"/>
    <x v="1"/>
    <x v="603"/>
    <x v="0"/>
  </r>
  <r>
    <x v="604"/>
    <x v="604"/>
    <x v="489"/>
    <x v="250"/>
    <x v="3"/>
    <x v="1"/>
    <x v="25"/>
    <x v="7"/>
    <x v="381"/>
    <x v="0"/>
    <x v="0"/>
    <x v="0"/>
    <x v="604"/>
    <x v="1"/>
  </r>
  <r>
    <x v="605"/>
    <x v="605"/>
    <x v="490"/>
    <x v="51"/>
    <x v="3"/>
    <x v="1"/>
    <x v="6"/>
    <x v="9"/>
    <x v="0"/>
    <x v="0"/>
    <x v="0"/>
    <x v="0"/>
    <x v="605"/>
    <x v="1"/>
  </r>
  <r>
    <x v="606"/>
    <x v="606"/>
    <x v="491"/>
    <x v="3"/>
    <x v="3"/>
    <x v="1"/>
    <x v="48"/>
    <x v="4"/>
    <x v="0"/>
    <x v="2"/>
    <x v="1"/>
    <x v="0"/>
    <x v="606"/>
    <x v="1"/>
  </r>
  <r>
    <x v="607"/>
    <x v="607"/>
    <x v="492"/>
    <x v="116"/>
    <x v="3"/>
    <x v="1"/>
    <x v="35"/>
    <x v="7"/>
    <x v="0"/>
    <x v="2"/>
    <x v="0"/>
    <x v="1"/>
    <x v="607"/>
    <x v="1"/>
  </r>
  <r>
    <x v="608"/>
    <x v="608"/>
    <x v="249"/>
    <x v="3"/>
    <x v="3"/>
    <x v="1"/>
    <x v="12"/>
    <x v="8"/>
    <x v="0"/>
    <x v="2"/>
    <x v="0"/>
    <x v="0"/>
    <x v="608"/>
    <x v="1"/>
  </r>
  <r>
    <x v="609"/>
    <x v="609"/>
    <x v="113"/>
    <x v="47"/>
    <x v="2"/>
    <x v="0"/>
    <x v="22"/>
    <x v="0"/>
    <x v="382"/>
    <x v="0"/>
    <x v="0"/>
    <x v="1"/>
    <x v="609"/>
    <x v="1"/>
  </r>
  <r>
    <x v="610"/>
    <x v="610"/>
    <x v="493"/>
    <x v="302"/>
    <x v="3"/>
    <x v="1"/>
    <x v="34"/>
    <x v="7"/>
    <x v="383"/>
    <x v="0"/>
    <x v="1"/>
    <x v="1"/>
    <x v="610"/>
    <x v="1"/>
  </r>
  <r>
    <x v="611"/>
    <x v="611"/>
    <x v="494"/>
    <x v="123"/>
    <x v="3"/>
    <x v="0"/>
    <x v="7"/>
    <x v="5"/>
    <x v="0"/>
    <x v="2"/>
    <x v="0"/>
    <x v="1"/>
    <x v="611"/>
    <x v="1"/>
  </r>
  <r>
    <x v="612"/>
    <x v="612"/>
    <x v="180"/>
    <x v="97"/>
    <x v="3"/>
    <x v="0"/>
    <x v="56"/>
    <x v="0"/>
    <x v="384"/>
    <x v="0"/>
    <x v="0"/>
    <x v="0"/>
    <x v="612"/>
    <x v="1"/>
  </r>
  <r>
    <x v="613"/>
    <x v="613"/>
    <x v="495"/>
    <x v="136"/>
    <x v="1"/>
    <x v="3"/>
    <x v="18"/>
    <x v="1"/>
    <x v="385"/>
    <x v="0"/>
    <x v="0"/>
    <x v="0"/>
    <x v="613"/>
    <x v="1"/>
  </r>
  <r>
    <x v="614"/>
    <x v="614"/>
    <x v="113"/>
    <x v="303"/>
    <x v="2"/>
    <x v="1"/>
    <x v="29"/>
    <x v="2"/>
    <x v="386"/>
    <x v="0"/>
    <x v="0"/>
    <x v="0"/>
    <x v="614"/>
    <x v="1"/>
  </r>
  <r>
    <x v="615"/>
    <x v="615"/>
    <x v="496"/>
    <x v="184"/>
    <x v="1"/>
    <x v="0"/>
    <x v="8"/>
    <x v="10"/>
    <x v="0"/>
    <x v="0"/>
    <x v="0"/>
    <x v="1"/>
    <x v="615"/>
    <x v="0"/>
  </r>
  <r>
    <x v="616"/>
    <x v="616"/>
    <x v="261"/>
    <x v="124"/>
    <x v="1"/>
    <x v="3"/>
    <x v="2"/>
    <x v="5"/>
    <x v="387"/>
    <x v="2"/>
    <x v="0"/>
    <x v="1"/>
    <x v="616"/>
    <x v="1"/>
  </r>
  <r>
    <x v="617"/>
    <x v="617"/>
    <x v="497"/>
    <x v="304"/>
    <x v="2"/>
    <x v="0"/>
    <x v="47"/>
    <x v="2"/>
    <x v="388"/>
    <x v="0"/>
    <x v="0"/>
    <x v="1"/>
    <x v="617"/>
    <x v="0"/>
  </r>
  <r>
    <x v="618"/>
    <x v="618"/>
    <x v="498"/>
    <x v="293"/>
    <x v="1"/>
    <x v="3"/>
    <x v="0"/>
    <x v="3"/>
    <x v="389"/>
    <x v="0"/>
    <x v="0"/>
    <x v="0"/>
    <x v="618"/>
    <x v="1"/>
  </r>
  <r>
    <x v="619"/>
    <x v="619"/>
    <x v="499"/>
    <x v="166"/>
    <x v="1"/>
    <x v="0"/>
    <x v="25"/>
    <x v="2"/>
    <x v="0"/>
    <x v="2"/>
    <x v="0"/>
    <x v="0"/>
    <x v="619"/>
    <x v="1"/>
  </r>
  <r>
    <x v="620"/>
    <x v="620"/>
    <x v="500"/>
    <x v="233"/>
    <x v="3"/>
    <x v="1"/>
    <x v="12"/>
    <x v="9"/>
    <x v="390"/>
    <x v="0"/>
    <x v="0"/>
    <x v="1"/>
    <x v="620"/>
    <x v="1"/>
  </r>
  <r>
    <x v="621"/>
    <x v="621"/>
    <x v="346"/>
    <x v="52"/>
    <x v="1"/>
    <x v="0"/>
    <x v="21"/>
    <x v="7"/>
    <x v="391"/>
    <x v="0"/>
    <x v="1"/>
    <x v="0"/>
    <x v="621"/>
    <x v="1"/>
  </r>
  <r>
    <x v="622"/>
    <x v="622"/>
    <x v="501"/>
    <x v="125"/>
    <x v="2"/>
    <x v="0"/>
    <x v="48"/>
    <x v="8"/>
    <x v="392"/>
    <x v="2"/>
    <x v="0"/>
    <x v="0"/>
    <x v="622"/>
    <x v="1"/>
  </r>
  <r>
    <x v="623"/>
    <x v="623"/>
    <x v="502"/>
    <x v="71"/>
    <x v="2"/>
    <x v="1"/>
    <x v="19"/>
    <x v="6"/>
    <x v="393"/>
    <x v="2"/>
    <x v="1"/>
    <x v="0"/>
    <x v="623"/>
    <x v="1"/>
  </r>
  <r>
    <x v="624"/>
    <x v="624"/>
    <x v="244"/>
    <x v="305"/>
    <x v="1"/>
    <x v="0"/>
    <x v="57"/>
    <x v="0"/>
    <x v="394"/>
    <x v="0"/>
    <x v="1"/>
    <x v="0"/>
    <x v="624"/>
    <x v="1"/>
  </r>
  <r>
    <x v="625"/>
    <x v="625"/>
    <x v="503"/>
    <x v="4"/>
    <x v="1"/>
    <x v="3"/>
    <x v="12"/>
    <x v="3"/>
    <x v="395"/>
    <x v="0"/>
    <x v="1"/>
    <x v="1"/>
    <x v="625"/>
    <x v="1"/>
  </r>
  <r>
    <x v="626"/>
    <x v="626"/>
    <x v="437"/>
    <x v="306"/>
    <x v="3"/>
    <x v="1"/>
    <x v="6"/>
    <x v="1"/>
    <x v="396"/>
    <x v="0"/>
    <x v="0"/>
    <x v="0"/>
    <x v="626"/>
    <x v="1"/>
  </r>
  <r>
    <x v="627"/>
    <x v="627"/>
    <x v="72"/>
    <x v="245"/>
    <x v="3"/>
    <x v="1"/>
    <x v="24"/>
    <x v="0"/>
    <x v="397"/>
    <x v="0"/>
    <x v="0"/>
    <x v="1"/>
    <x v="627"/>
    <x v="1"/>
  </r>
  <r>
    <x v="628"/>
    <x v="628"/>
    <x v="287"/>
    <x v="217"/>
    <x v="3"/>
    <x v="1"/>
    <x v="41"/>
    <x v="1"/>
    <x v="0"/>
    <x v="2"/>
    <x v="0"/>
    <x v="0"/>
    <x v="628"/>
    <x v="1"/>
  </r>
  <r>
    <x v="629"/>
    <x v="629"/>
    <x v="504"/>
    <x v="197"/>
    <x v="1"/>
    <x v="0"/>
    <x v="57"/>
    <x v="6"/>
    <x v="398"/>
    <x v="0"/>
    <x v="0"/>
    <x v="1"/>
    <x v="629"/>
    <x v="1"/>
  </r>
  <r>
    <x v="630"/>
    <x v="630"/>
    <x v="505"/>
    <x v="114"/>
    <x v="3"/>
    <x v="0"/>
    <x v="23"/>
    <x v="1"/>
    <x v="0"/>
    <x v="0"/>
    <x v="0"/>
    <x v="1"/>
    <x v="630"/>
    <x v="0"/>
  </r>
  <r>
    <x v="631"/>
    <x v="631"/>
    <x v="506"/>
    <x v="202"/>
    <x v="2"/>
    <x v="0"/>
    <x v="42"/>
    <x v="5"/>
    <x v="399"/>
    <x v="0"/>
    <x v="0"/>
    <x v="1"/>
    <x v="631"/>
    <x v="0"/>
  </r>
  <r>
    <x v="632"/>
    <x v="632"/>
    <x v="507"/>
    <x v="307"/>
    <x v="1"/>
    <x v="0"/>
    <x v="57"/>
    <x v="7"/>
    <x v="400"/>
    <x v="0"/>
    <x v="0"/>
    <x v="1"/>
    <x v="632"/>
    <x v="1"/>
  </r>
  <r>
    <x v="633"/>
    <x v="633"/>
    <x v="56"/>
    <x v="231"/>
    <x v="2"/>
    <x v="1"/>
    <x v="4"/>
    <x v="6"/>
    <x v="401"/>
    <x v="2"/>
    <x v="0"/>
    <x v="0"/>
    <x v="633"/>
    <x v="1"/>
  </r>
  <r>
    <x v="634"/>
    <x v="634"/>
    <x v="508"/>
    <x v="4"/>
    <x v="3"/>
    <x v="1"/>
    <x v="8"/>
    <x v="5"/>
    <x v="402"/>
    <x v="2"/>
    <x v="1"/>
    <x v="1"/>
    <x v="634"/>
    <x v="0"/>
  </r>
  <r>
    <x v="635"/>
    <x v="635"/>
    <x v="509"/>
    <x v="182"/>
    <x v="1"/>
    <x v="0"/>
    <x v="57"/>
    <x v="8"/>
    <x v="0"/>
    <x v="2"/>
    <x v="0"/>
    <x v="1"/>
    <x v="635"/>
    <x v="1"/>
  </r>
  <r>
    <x v="636"/>
    <x v="636"/>
    <x v="510"/>
    <x v="42"/>
    <x v="1"/>
    <x v="0"/>
    <x v="57"/>
    <x v="1"/>
    <x v="0"/>
    <x v="2"/>
    <x v="1"/>
    <x v="1"/>
    <x v="636"/>
    <x v="1"/>
  </r>
  <r>
    <x v="637"/>
    <x v="637"/>
    <x v="511"/>
    <x v="119"/>
    <x v="3"/>
    <x v="1"/>
    <x v="37"/>
    <x v="1"/>
    <x v="403"/>
    <x v="0"/>
    <x v="1"/>
    <x v="0"/>
    <x v="637"/>
    <x v="1"/>
  </r>
  <r>
    <x v="638"/>
    <x v="638"/>
    <x v="204"/>
    <x v="199"/>
    <x v="3"/>
    <x v="0"/>
    <x v="3"/>
    <x v="7"/>
    <x v="404"/>
    <x v="0"/>
    <x v="1"/>
    <x v="0"/>
    <x v="638"/>
    <x v="1"/>
  </r>
  <r>
    <x v="639"/>
    <x v="639"/>
    <x v="512"/>
    <x v="96"/>
    <x v="3"/>
    <x v="0"/>
    <x v="19"/>
    <x v="4"/>
    <x v="405"/>
    <x v="0"/>
    <x v="1"/>
    <x v="1"/>
    <x v="639"/>
    <x v="1"/>
  </r>
  <r>
    <x v="640"/>
    <x v="640"/>
    <x v="256"/>
    <x v="245"/>
    <x v="1"/>
    <x v="3"/>
    <x v="37"/>
    <x v="8"/>
    <x v="406"/>
    <x v="0"/>
    <x v="0"/>
    <x v="1"/>
    <x v="640"/>
    <x v="0"/>
  </r>
  <r>
    <x v="641"/>
    <x v="641"/>
    <x v="513"/>
    <x v="128"/>
    <x v="3"/>
    <x v="0"/>
    <x v="6"/>
    <x v="8"/>
    <x v="407"/>
    <x v="0"/>
    <x v="0"/>
    <x v="1"/>
    <x v="641"/>
    <x v="1"/>
  </r>
  <r>
    <x v="642"/>
    <x v="642"/>
    <x v="514"/>
    <x v="202"/>
    <x v="3"/>
    <x v="0"/>
    <x v="7"/>
    <x v="1"/>
    <x v="408"/>
    <x v="0"/>
    <x v="0"/>
    <x v="0"/>
    <x v="642"/>
    <x v="1"/>
  </r>
  <r>
    <x v="643"/>
    <x v="643"/>
    <x v="515"/>
    <x v="42"/>
    <x v="2"/>
    <x v="0"/>
    <x v="2"/>
    <x v="8"/>
    <x v="409"/>
    <x v="0"/>
    <x v="0"/>
    <x v="1"/>
    <x v="643"/>
    <x v="0"/>
  </r>
  <r>
    <x v="644"/>
    <x v="644"/>
    <x v="516"/>
    <x v="308"/>
    <x v="3"/>
    <x v="0"/>
    <x v="2"/>
    <x v="9"/>
    <x v="410"/>
    <x v="0"/>
    <x v="0"/>
    <x v="1"/>
    <x v="644"/>
    <x v="0"/>
  </r>
  <r>
    <x v="645"/>
    <x v="645"/>
    <x v="517"/>
    <x v="166"/>
    <x v="3"/>
    <x v="0"/>
    <x v="10"/>
    <x v="2"/>
    <x v="411"/>
    <x v="0"/>
    <x v="0"/>
    <x v="1"/>
    <x v="645"/>
    <x v="0"/>
  </r>
  <r>
    <x v="646"/>
    <x v="646"/>
    <x v="518"/>
    <x v="245"/>
    <x v="3"/>
    <x v="0"/>
    <x v="34"/>
    <x v="6"/>
    <x v="0"/>
    <x v="2"/>
    <x v="0"/>
    <x v="0"/>
    <x v="646"/>
    <x v="1"/>
  </r>
  <r>
    <x v="647"/>
    <x v="647"/>
    <x v="519"/>
    <x v="139"/>
    <x v="3"/>
    <x v="1"/>
    <x v="18"/>
    <x v="3"/>
    <x v="412"/>
    <x v="0"/>
    <x v="0"/>
    <x v="1"/>
    <x v="647"/>
    <x v="1"/>
  </r>
  <r>
    <x v="648"/>
    <x v="648"/>
    <x v="520"/>
    <x v="206"/>
    <x v="3"/>
    <x v="0"/>
    <x v="19"/>
    <x v="4"/>
    <x v="0"/>
    <x v="2"/>
    <x v="0"/>
    <x v="1"/>
    <x v="648"/>
    <x v="1"/>
  </r>
  <r>
    <x v="649"/>
    <x v="649"/>
    <x v="521"/>
    <x v="79"/>
    <x v="3"/>
    <x v="1"/>
    <x v="18"/>
    <x v="5"/>
    <x v="0"/>
    <x v="2"/>
    <x v="0"/>
    <x v="0"/>
    <x v="649"/>
    <x v="1"/>
  </r>
  <r>
    <x v="650"/>
    <x v="650"/>
    <x v="522"/>
    <x v="205"/>
    <x v="3"/>
    <x v="0"/>
    <x v="24"/>
    <x v="4"/>
    <x v="0"/>
    <x v="2"/>
    <x v="0"/>
    <x v="0"/>
    <x v="650"/>
    <x v="1"/>
  </r>
  <r>
    <x v="651"/>
    <x v="651"/>
    <x v="523"/>
    <x v="309"/>
    <x v="3"/>
    <x v="1"/>
    <x v="38"/>
    <x v="3"/>
    <x v="0"/>
    <x v="0"/>
    <x v="0"/>
    <x v="0"/>
    <x v="651"/>
    <x v="1"/>
  </r>
  <r>
    <x v="652"/>
    <x v="652"/>
    <x v="524"/>
    <x v="104"/>
    <x v="3"/>
    <x v="1"/>
    <x v="0"/>
    <x v="6"/>
    <x v="413"/>
    <x v="0"/>
    <x v="0"/>
    <x v="1"/>
    <x v="652"/>
    <x v="1"/>
  </r>
  <r>
    <x v="653"/>
    <x v="653"/>
    <x v="167"/>
    <x v="310"/>
    <x v="2"/>
    <x v="1"/>
    <x v="37"/>
    <x v="4"/>
    <x v="414"/>
    <x v="0"/>
    <x v="0"/>
    <x v="0"/>
    <x v="653"/>
    <x v="0"/>
  </r>
  <r>
    <x v="654"/>
    <x v="654"/>
    <x v="189"/>
    <x v="81"/>
    <x v="1"/>
    <x v="3"/>
    <x v="8"/>
    <x v="2"/>
    <x v="415"/>
    <x v="2"/>
    <x v="0"/>
    <x v="0"/>
    <x v="654"/>
    <x v="1"/>
  </r>
  <r>
    <x v="655"/>
    <x v="655"/>
    <x v="253"/>
    <x v="188"/>
    <x v="2"/>
    <x v="1"/>
    <x v="11"/>
    <x v="2"/>
    <x v="416"/>
    <x v="0"/>
    <x v="0"/>
    <x v="0"/>
    <x v="655"/>
    <x v="1"/>
  </r>
  <r>
    <x v="656"/>
    <x v="656"/>
    <x v="263"/>
    <x v="13"/>
    <x v="1"/>
    <x v="3"/>
    <x v="11"/>
    <x v="5"/>
    <x v="417"/>
    <x v="0"/>
    <x v="1"/>
    <x v="0"/>
    <x v="656"/>
    <x v="1"/>
  </r>
  <r>
    <x v="657"/>
    <x v="657"/>
    <x v="525"/>
    <x v="51"/>
    <x v="2"/>
    <x v="0"/>
    <x v="42"/>
    <x v="1"/>
    <x v="418"/>
    <x v="2"/>
    <x v="0"/>
    <x v="0"/>
    <x v="657"/>
    <x v="1"/>
  </r>
  <r>
    <x v="658"/>
    <x v="658"/>
    <x v="526"/>
    <x v="181"/>
    <x v="3"/>
    <x v="1"/>
    <x v="56"/>
    <x v="9"/>
    <x v="419"/>
    <x v="0"/>
    <x v="0"/>
    <x v="0"/>
    <x v="658"/>
    <x v="1"/>
  </r>
  <r>
    <x v="659"/>
    <x v="659"/>
    <x v="527"/>
    <x v="60"/>
    <x v="3"/>
    <x v="0"/>
    <x v="34"/>
    <x v="5"/>
    <x v="0"/>
    <x v="2"/>
    <x v="0"/>
    <x v="1"/>
    <x v="659"/>
    <x v="1"/>
  </r>
  <r>
    <x v="660"/>
    <x v="660"/>
    <x v="528"/>
    <x v="279"/>
    <x v="2"/>
    <x v="0"/>
    <x v="1"/>
    <x v="6"/>
    <x v="420"/>
    <x v="0"/>
    <x v="0"/>
    <x v="0"/>
    <x v="660"/>
    <x v="1"/>
  </r>
  <r>
    <x v="661"/>
    <x v="661"/>
    <x v="529"/>
    <x v="163"/>
    <x v="1"/>
    <x v="3"/>
    <x v="39"/>
    <x v="2"/>
    <x v="421"/>
    <x v="0"/>
    <x v="0"/>
    <x v="0"/>
    <x v="661"/>
    <x v="1"/>
  </r>
  <r>
    <x v="662"/>
    <x v="662"/>
    <x v="530"/>
    <x v="71"/>
    <x v="3"/>
    <x v="1"/>
    <x v="8"/>
    <x v="0"/>
    <x v="0"/>
    <x v="2"/>
    <x v="0"/>
    <x v="0"/>
    <x v="662"/>
    <x v="1"/>
  </r>
  <r>
    <x v="663"/>
    <x v="663"/>
    <x v="531"/>
    <x v="160"/>
    <x v="3"/>
    <x v="1"/>
    <x v="17"/>
    <x v="4"/>
    <x v="0"/>
    <x v="2"/>
    <x v="0"/>
    <x v="0"/>
    <x v="663"/>
    <x v="1"/>
  </r>
  <r>
    <x v="664"/>
    <x v="664"/>
    <x v="532"/>
    <x v="63"/>
    <x v="3"/>
    <x v="0"/>
    <x v="1"/>
    <x v="1"/>
    <x v="0"/>
    <x v="2"/>
    <x v="1"/>
    <x v="0"/>
    <x v="664"/>
    <x v="1"/>
  </r>
  <r>
    <x v="665"/>
    <x v="665"/>
    <x v="177"/>
    <x v="63"/>
    <x v="3"/>
    <x v="1"/>
    <x v="20"/>
    <x v="9"/>
    <x v="0"/>
    <x v="2"/>
    <x v="0"/>
    <x v="0"/>
    <x v="665"/>
    <x v="1"/>
  </r>
  <r>
    <x v="666"/>
    <x v="666"/>
    <x v="74"/>
    <x v="210"/>
    <x v="3"/>
    <x v="0"/>
    <x v="8"/>
    <x v="6"/>
    <x v="422"/>
    <x v="0"/>
    <x v="1"/>
    <x v="0"/>
    <x v="666"/>
    <x v="1"/>
  </r>
  <r>
    <x v="667"/>
    <x v="667"/>
    <x v="533"/>
    <x v="311"/>
    <x v="3"/>
    <x v="1"/>
    <x v="6"/>
    <x v="6"/>
    <x v="0"/>
    <x v="2"/>
    <x v="0"/>
    <x v="0"/>
    <x v="667"/>
    <x v="1"/>
  </r>
  <r>
    <x v="668"/>
    <x v="668"/>
    <x v="534"/>
    <x v="160"/>
    <x v="1"/>
    <x v="3"/>
    <x v="17"/>
    <x v="6"/>
    <x v="423"/>
    <x v="0"/>
    <x v="0"/>
    <x v="0"/>
    <x v="668"/>
    <x v="1"/>
  </r>
  <r>
    <x v="669"/>
    <x v="669"/>
    <x v="535"/>
    <x v="230"/>
    <x v="3"/>
    <x v="0"/>
    <x v="0"/>
    <x v="8"/>
    <x v="424"/>
    <x v="0"/>
    <x v="0"/>
    <x v="0"/>
    <x v="669"/>
    <x v="1"/>
  </r>
  <r>
    <x v="670"/>
    <x v="670"/>
    <x v="536"/>
    <x v="312"/>
    <x v="2"/>
    <x v="0"/>
    <x v="37"/>
    <x v="6"/>
    <x v="425"/>
    <x v="2"/>
    <x v="1"/>
    <x v="1"/>
    <x v="670"/>
    <x v="1"/>
  </r>
  <r>
    <x v="671"/>
    <x v="671"/>
    <x v="537"/>
    <x v="136"/>
    <x v="3"/>
    <x v="1"/>
    <x v="0"/>
    <x v="9"/>
    <x v="0"/>
    <x v="2"/>
    <x v="1"/>
    <x v="0"/>
    <x v="671"/>
    <x v="1"/>
  </r>
  <r>
    <x v="672"/>
    <x v="672"/>
    <x v="538"/>
    <x v="207"/>
    <x v="3"/>
    <x v="1"/>
    <x v="29"/>
    <x v="10"/>
    <x v="0"/>
    <x v="0"/>
    <x v="1"/>
    <x v="1"/>
    <x v="672"/>
    <x v="1"/>
  </r>
  <r>
    <x v="673"/>
    <x v="673"/>
    <x v="539"/>
    <x v="230"/>
    <x v="1"/>
    <x v="0"/>
    <x v="57"/>
    <x v="5"/>
    <x v="426"/>
    <x v="2"/>
    <x v="0"/>
    <x v="0"/>
    <x v="673"/>
    <x v="1"/>
  </r>
  <r>
    <x v="674"/>
    <x v="674"/>
    <x v="8"/>
    <x v="313"/>
    <x v="1"/>
    <x v="3"/>
    <x v="12"/>
    <x v="8"/>
    <x v="0"/>
    <x v="2"/>
    <x v="0"/>
    <x v="0"/>
    <x v="674"/>
    <x v="1"/>
  </r>
  <r>
    <x v="675"/>
    <x v="675"/>
    <x v="540"/>
    <x v="314"/>
    <x v="3"/>
    <x v="0"/>
    <x v="2"/>
    <x v="8"/>
    <x v="0"/>
    <x v="2"/>
    <x v="0"/>
    <x v="0"/>
    <x v="675"/>
    <x v="1"/>
  </r>
  <r>
    <x v="676"/>
    <x v="676"/>
    <x v="541"/>
    <x v="233"/>
    <x v="1"/>
    <x v="0"/>
    <x v="57"/>
    <x v="4"/>
    <x v="427"/>
    <x v="2"/>
    <x v="0"/>
    <x v="1"/>
    <x v="676"/>
    <x v="1"/>
  </r>
  <r>
    <x v="677"/>
    <x v="677"/>
    <x v="542"/>
    <x v="178"/>
    <x v="2"/>
    <x v="1"/>
    <x v="13"/>
    <x v="3"/>
    <x v="428"/>
    <x v="0"/>
    <x v="1"/>
    <x v="0"/>
    <x v="677"/>
    <x v="0"/>
  </r>
  <r>
    <x v="678"/>
    <x v="678"/>
    <x v="543"/>
    <x v="49"/>
    <x v="1"/>
    <x v="0"/>
    <x v="57"/>
    <x v="1"/>
    <x v="0"/>
    <x v="2"/>
    <x v="0"/>
    <x v="0"/>
    <x v="678"/>
    <x v="1"/>
  </r>
  <r>
    <x v="679"/>
    <x v="679"/>
    <x v="544"/>
    <x v="9"/>
    <x v="1"/>
    <x v="0"/>
    <x v="57"/>
    <x v="6"/>
    <x v="0"/>
    <x v="2"/>
    <x v="0"/>
    <x v="1"/>
    <x v="679"/>
    <x v="1"/>
  </r>
  <r>
    <x v="680"/>
    <x v="680"/>
    <x v="545"/>
    <x v="315"/>
    <x v="3"/>
    <x v="1"/>
    <x v="31"/>
    <x v="8"/>
    <x v="429"/>
    <x v="0"/>
    <x v="1"/>
    <x v="0"/>
    <x v="680"/>
    <x v="1"/>
  </r>
  <r>
    <x v="681"/>
    <x v="681"/>
    <x v="546"/>
    <x v="29"/>
    <x v="1"/>
    <x v="3"/>
    <x v="14"/>
    <x v="8"/>
    <x v="430"/>
    <x v="0"/>
    <x v="1"/>
    <x v="0"/>
    <x v="681"/>
    <x v="1"/>
  </r>
  <r>
    <x v="682"/>
    <x v="682"/>
    <x v="547"/>
    <x v="189"/>
    <x v="2"/>
    <x v="0"/>
    <x v="1"/>
    <x v="4"/>
    <x v="431"/>
    <x v="0"/>
    <x v="1"/>
    <x v="0"/>
    <x v="682"/>
    <x v="1"/>
  </r>
  <r>
    <x v="683"/>
    <x v="683"/>
    <x v="280"/>
    <x v="213"/>
    <x v="2"/>
    <x v="0"/>
    <x v="21"/>
    <x v="2"/>
    <x v="432"/>
    <x v="2"/>
    <x v="1"/>
    <x v="1"/>
    <x v="683"/>
    <x v="1"/>
  </r>
  <r>
    <x v="684"/>
    <x v="684"/>
    <x v="51"/>
    <x v="202"/>
    <x v="3"/>
    <x v="1"/>
    <x v="9"/>
    <x v="9"/>
    <x v="433"/>
    <x v="0"/>
    <x v="1"/>
    <x v="1"/>
    <x v="684"/>
    <x v="1"/>
  </r>
  <r>
    <x v="685"/>
    <x v="685"/>
    <x v="548"/>
    <x v="63"/>
    <x v="1"/>
    <x v="3"/>
    <x v="0"/>
    <x v="0"/>
    <x v="434"/>
    <x v="0"/>
    <x v="1"/>
    <x v="1"/>
    <x v="685"/>
    <x v="0"/>
  </r>
  <r>
    <x v="686"/>
    <x v="686"/>
    <x v="549"/>
    <x v="146"/>
    <x v="3"/>
    <x v="0"/>
    <x v="8"/>
    <x v="0"/>
    <x v="435"/>
    <x v="2"/>
    <x v="0"/>
    <x v="0"/>
    <x v="686"/>
    <x v="1"/>
  </r>
  <r>
    <x v="687"/>
    <x v="687"/>
    <x v="550"/>
    <x v="86"/>
    <x v="2"/>
    <x v="0"/>
    <x v="13"/>
    <x v="8"/>
    <x v="436"/>
    <x v="0"/>
    <x v="0"/>
    <x v="1"/>
    <x v="687"/>
    <x v="0"/>
  </r>
  <r>
    <x v="688"/>
    <x v="688"/>
    <x v="551"/>
    <x v="107"/>
    <x v="3"/>
    <x v="0"/>
    <x v="22"/>
    <x v="3"/>
    <x v="437"/>
    <x v="0"/>
    <x v="0"/>
    <x v="1"/>
    <x v="688"/>
    <x v="0"/>
  </r>
  <r>
    <x v="689"/>
    <x v="689"/>
    <x v="552"/>
    <x v="271"/>
    <x v="3"/>
    <x v="0"/>
    <x v="19"/>
    <x v="8"/>
    <x v="438"/>
    <x v="0"/>
    <x v="0"/>
    <x v="1"/>
    <x v="689"/>
    <x v="1"/>
  </r>
  <r>
    <x v="690"/>
    <x v="690"/>
    <x v="553"/>
    <x v="126"/>
    <x v="2"/>
    <x v="1"/>
    <x v="7"/>
    <x v="1"/>
    <x v="439"/>
    <x v="2"/>
    <x v="0"/>
    <x v="1"/>
    <x v="690"/>
    <x v="1"/>
  </r>
  <r>
    <x v="691"/>
    <x v="691"/>
    <x v="554"/>
    <x v="168"/>
    <x v="3"/>
    <x v="1"/>
    <x v="3"/>
    <x v="1"/>
    <x v="440"/>
    <x v="2"/>
    <x v="0"/>
    <x v="1"/>
    <x v="691"/>
    <x v="1"/>
  </r>
  <r>
    <x v="692"/>
    <x v="692"/>
    <x v="555"/>
    <x v="237"/>
    <x v="2"/>
    <x v="1"/>
    <x v="19"/>
    <x v="2"/>
    <x v="441"/>
    <x v="0"/>
    <x v="1"/>
    <x v="1"/>
    <x v="692"/>
    <x v="1"/>
  </r>
  <r>
    <x v="693"/>
    <x v="693"/>
    <x v="556"/>
    <x v="114"/>
    <x v="3"/>
    <x v="1"/>
    <x v="10"/>
    <x v="5"/>
    <x v="0"/>
    <x v="2"/>
    <x v="0"/>
    <x v="0"/>
    <x v="693"/>
    <x v="1"/>
  </r>
  <r>
    <x v="694"/>
    <x v="694"/>
    <x v="557"/>
    <x v="316"/>
    <x v="3"/>
    <x v="0"/>
    <x v="13"/>
    <x v="0"/>
    <x v="442"/>
    <x v="0"/>
    <x v="0"/>
    <x v="0"/>
    <x v="694"/>
    <x v="1"/>
  </r>
  <r>
    <x v="695"/>
    <x v="695"/>
    <x v="558"/>
    <x v="70"/>
    <x v="3"/>
    <x v="1"/>
    <x v="39"/>
    <x v="5"/>
    <x v="0"/>
    <x v="2"/>
    <x v="0"/>
    <x v="0"/>
    <x v="695"/>
    <x v="1"/>
  </r>
  <r>
    <x v="696"/>
    <x v="696"/>
    <x v="559"/>
    <x v="317"/>
    <x v="1"/>
    <x v="3"/>
    <x v="47"/>
    <x v="1"/>
    <x v="443"/>
    <x v="0"/>
    <x v="0"/>
    <x v="0"/>
    <x v="696"/>
    <x v="0"/>
  </r>
  <r>
    <x v="697"/>
    <x v="697"/>
    <x v="560"/>
    <x v="76"/>
    <x v="2"/>
    <x v="0"/>
    <x v="39"/>
    <x v="1"/>
    <x v="444"/>
    <x v="2"/>
    <x v="0"/>
    <x v="0"/>
    <x v="697"/>
    <x v="0"/>
  </r>
  <r>
    <x v="698"/>
    <x v="698"/>
    <x v="561"/>
    <x v="318"/>
    <x v="1"/>
    <x v="3"/>
    <x v="19"/>
    <x v="0"/>
    <x v="0"/>
    <x v="2"/>
    <x v="0"/>
    <x v="0"/>
    <x v="698"/>
    <x v="1"/>
  </r>
  <r>
    <x v="699"/>
    <x v="699"/>
    <x v="562"/>
    <x v="56"/>
    <x v="2"/>
    <x v="1"/>
    <x v="20"/>
    <x v="10"/>
    <x v="445"/>
    <x v="0"/>
    <x v="0"/>
    <x v="0"/>
    <x v="699"/>
    <x v="1"/>
  </r>
  <r>
    <x v="700"/>
    <x v="700"/>
    <x v="19"/>
    <x v="80"/>
    <x v="3"/>
    <x v="0"/>
    <x v="15"/>
    <x v="8"/>
    <x v="0"/>
    <x v="2"/>
    <x v="0"/>
    <x v="1"/>
    <x v="700"/>
    <x v="1"/>
  </r>
  <r>
    <x v="701"/>
    <x v="701"/>
    <x v="563"/>
    <x v="22"/>
    <x v="3"/>
    <x v="1"/>
    <x v="34"/>
    <x v="3"/>
    <x v="446"/>
    <x v="0"/>
    <x v="1"/>
    <x v="1"/>
    <x v="701"/>
    <x v="1"/>
  </r>
  <r>
    <x v="702"/>
    <x v="702"/>
    <x v="564"/>
    <x v="165"/>
    <x v="1"/>
    <x v="0"/>
    <x v="57"/>
    <x v="0"/>
    <x v="447"/>
    <x v="2"/>
    <x v="1"/>
    <x v="0"/>
    <x v="702"/>
    <x v="1"/>
  </r>
  <r>
    <x v="703"/>
    <x v="703"/>
    <x v="478"/>
    <x v="27"/>
    <x v="1"/>
    <x v="3"/>
    <x v="19"/>
    <x v="1"/>
    <x v="0"/>
    <x v="2"/>
    <x v="1"/>
    <x v="0"/>
    <x v="703"/>
    <x v="1"/>
  </r>
  <r>
    <x v="704"/>
    <x v="704"/>
    <x v="565"/>
    <x v="173"/>
    <x v="2"/>
    <x v="1"/>
    <x v="19"/>
    <x v="0"/>
    <x v="448"/>
    <x v="2"/>
    <x v="0"/>
    <x v="0"/>
    <x v="704"/>
    <x v="1"/>
  </r>
  <r>
    <x v="705"/>
    <x v="705"/>
    <x v="112"/>
    <x v="80"/>
    <x v="2"/>
    <x v="1"/>
    <x v="21"/>
    <x v="8"/>
    <x v="449"/>
    <x v="1"/>
    <x v="0"/>
    <x v="1"/>
    <x v="705"/>
    <x v="0"/>
  </r>
  <r>
    <x v="706"/>
    <x v="706"/>
    <x v="566"/>
    <x v="216"/>
    <x v="2"/>
    <x v="1"/>
    <x v="12"/>
    <x v="4"/>
    <x v="450"/>
    <x v="0"/>
    <x v="0"/>
    <x v="0"/>
    <x v="706"/>
    <x v="1"/>
  </r>
  <r>
    <x v="707"/>
    <x v="707"/>
    <x v="167"/>
    <x v="158"/>
    <x v="3"/>
    <x v="1"/>
    <x v="0"/>
    <x v="4"/>
    <x v="0"/>
    <x v="2"/>
    <x v="0"/>
    <x v="1"/>
    <x v="707"/>
    <x v="1"/>
  </r>
  <r>
    <x v="708"/>
    <x v="708"/>
    <x v="567"/>
    <x v="147"/>
    <x v="3"/>
    <x v="0"/>
    <x v="12"/>
    <x v="2"/>
    <x v="0"/>
    <x v="2"/>
    <x v="1"/>
    <x v="0"/>
    <x v="708"/>
    <x v="1"/>
  </r>
  <r>
    <x v="709"/>
    <x v="709"/>
    <x v="568"/>
    <x v="112"/>
    <x v="3"/>
    <x v="0"/>
    <x v="10"/>
    <x v="6"/>
    <x v="451"/>
    <x v="2"/>
    <x v="0"/>
    <x v="1"/>
    <x v="709"/>
    <x v="1"/>
  </r>
  <r>
    <x v="710"/>
    <x v="710"/>
    <x v="569"/>
    <x v="231"/>
    <x v="3"/>
    <x v="1"/>
    <x v="37"/>
    <x v="10"/>
    <x v="452"/>
    <x v="0"/>
    <x v="1"/>
    <x v="1"/>
    <x v="710"/>
    <x v="1"/>
  </r>
  <r>
    <x v="711"/>
    <x v="711"/>
    <x v="570"/>
    <x v="177"/>
    <x v="2"/>
    <x v="1"/>
    <x v="12"/>
    <x v="5"/>
    <x v="453"/>
    <x v="0"/>
    <x v="0"/>
    <x v="1"/>
    <x v="711"/>
    <x v="1"/>
  </r>
  <r>
    <x v="712"/>
    <x v="712"/>
    <x v="571"/>
    <x v="279"/>
    <x v="1"/>
    <x v="3"/>
    <x v="18"/>
    <x v="1"/>
    <x v="454"/>
    <x v="0"/>
    <x v="0"/>
    <x v="1"/>
    <x v="712"/>
    <x v="1"/>
  </r>
  <r>
    <x v="713"/>
    <x v="713"/>
    <x v="572"/>
    <x v="8"/>
    <x v="3"/>
    <x v="0"/>
    <x v="1"/>
    <x v="6"/>
    <x v="455"/>
    <x v="0"/>
    <x v="0"/>
    <x v="1"/>
    <x v="713"/>
    <x v="1"/>
  </r>
  <r>
    <x v="714"/>
    <x v="714"/>
    <x v="289"/>
    <x v="123"/>
    <x v="1"/>
    <x v="4"/>
    <x v="57"/>
    <x v="6"/>
    <x v="456"/>
    <x v="1"/>
    <x v="0"/>
    <x v="1"/>
    <x v="714"/>
    <x v="0"/>
  </r>
  <r>
    <x v="715"/>
    <x v="715"/>
    <x v="157"/>
    <x v="319"/>
    <x v="3"/>
    <x v="1"/>
    <x v="10"/>
    <x v="9"/>
    <x v="0"/>
    <x v="2"/>
    <x v="0"/>
    <x v="1"/>
    <x v="715"/>
    <x v="1"/>
  </r>
  <r>
    <x v="716"/>
    <x v="716"/>
    <x v="573"/>
    <x v="320"/>
    <x v="2"/>
    <x v="0"/>
    <x v="25"/>
    <x v="4"/>
    <x v="457"/>
    <x v="0"/>
    <x v="1"/>
    <x v="1"/>
    <x v="716"/>
    <x v="1"/>
  </r>
  <r>
    <x v="717"/>
    <x v="717"/>
    <x v="316"/>
    <x v="246"/>
    <x v="1"/>
    <x v="4"/>
    <x v="0"/>
    <x v="8"/>
    <x v="0"/>
    <x v="2"/>
    <x v="1"/>
    <x v="1"/>
    <x v="717"/>
    <x v="1"/>
  </r>
  <r>
    <x v="718"/>
    <x v="718"/>
    <x v="574"/>
    <x v="209"/>
    <x v="3"/>
    <x v="1"/>
    <x v="13"/>
    <x v="7"/>
    <x v="0"/>
    <x v="2"/>
    <x v="1"/>
    <x v="1"/>
    <x v="718"/>
    <x v="1"/>
  </r>
  <r>
    <x v="719"/>
    <x v="719"/>
    <x v="575"/>
    <x v="267"/>
    <x v="3"/>
    <x v="0"/>
    <x v="3"/>
    <x v="8"/>
    <x v="0"/>
    <x v="0"/>
    <x v="0"/>
    <x v="0"/>
    <x v="719"/>
    <x v="1"/>
  </r>
  <r>
    <x v="720"/>
    <x v="720"/>
    <x v="526"/>
    <x v="321"/>
    <x v="1"/>
    <x v="4"/>
    <x v="28"/>
    <x v="0"/>
    <x v="458"/>
    <x v="2"/>
    <x v="0"/>
    <x v="0"/>
    <x v="720"/>
    <x v="0"/>
  </r>
  <r>
    <x v="721"/>
    <x v="721"/>
    <x v="338"/>
    <x v="310"/>
    <x v="1"/>
    <x v="4"/>
    <x v="0"/>
    <x v="5"/>
    <x v="459"/>
    <x v="2"/>
    <x v="0"/>
    <x v="0"/>
    <x v="721"/>
    <x v="0"/>
  </r>
  <r>
    <x v="722"/>
    <x v="722"/>
    <x v="7"/>
    <x v="22"/>
    <x v="3"/>
    <x v="1"/>
    <x v="52"/>
    <x v="1"/>
    <x v="0"/>
    <x v="2"/>
    <x v="1"/>
    <x v="1"/>
    <x v="722"/>
    <x v="1"/>
  </r>
  <r>
    <x v="723"/>
    <x v="723"/>
    <x v="576"/>
    <x v="43"/>
    <x v="3"/>
    <x v="0"/>
    <x v="18"/>
    <x v="0"/>
    <x v="460"/>
    <x v="0"/>
    <x v="0"/>
    <x v="1"/>
    <x v="723"/>
    <x v="1"/>
  </r>
  <r>
    <x v="724"/>
    <x v="724"/>
    <x v="347"/>
    <x v="163"/>
    <x v="3"/>
    <x v="1"/>
    <x v="19"/>
    <x v="6"/>
    <x v="461"/>
    <x v="0"/>
    <x v="0"/>
    <x v="0"/>
    <x v="724"/>
    <x v="1"/>
  </r>
  <r>
    <x v="725"/>
    <x v="725"/>
    <x v="48"/>
    <x v="322"/>
    <x v="3"/>
    <x v="0"/>
    <x v="0"/>
    <x v="7"/>
    <x v="462"/>
    <x v="2"/>
    <x v="0"/>
    <x v="0"/>
    <x v="725"/>
    <x v="1"/>
  </r>
  <r>
    <x v="726"/>
    <x v="726"/>
    <x v="577"/>
    <x v="147"/>
    <x v="3"/>
    <x v="1"/>
    <x v="25"/>
    <x v="9"/>
    <x v="0"/>
    <x v="2"/>
    <x v="1"/>
    <x v="0"/>
    <x v="726"/>
    <x v="1"/>
  </r>
  <r>
    <x v="727"/>
    <x v="727"/>
    <x v="287"/>
    <x v="152"/>
    <x v="0"/>
    <x v="0"/>
    <x v="11"/>
    <x v="3"/>
    <x v="0"/>
    <x v="1"/>
    <x v="0"/>
    <x v="0"/>
    <x v="727"/>
    <x v="1"/>
  </r>
  <r>
    <x v="728"/>
    <x v="728"/>
    <x v="578"/>
    <x v="166"/>
    <x v="0"/>
    <x v="0"/>
    <x v="21"/>
    <x v="8"/>
    <x v="463"/>
    <x v="0"/>
    <x v="0"/>
    <x v="1"/>
    <x v="728"/>
    <x v="1"/>
  </r>
  <r>
    <x v="729"/>
    <x v="729"/>
    <x v="579"/>
    <x v="323"/>
    <x v="0"/>
    <x v="0"/>
    <x v="39"/>
    <x v="1"/>
    <x v="0"/>
    <x v="0"/>
    <x v="1"/>
    <x v="1"/>
    <x v="729"/>
    <x v="0"/>
  </r>
  <r>
    <x v="730"/>
    <x v="730"/>
    <x v="580"/>
    <x v="29"/>
    <x v="0"/>
    <x v="1"/>
    <x v="9"/>
    <x v="5"/>
    <x v="464"/>
    <x v="0"/>
    <x v="0"/>
    <x v="0"/>
    <x v="730"/>
    <x v="1"/>
  </r>
  <r>
    <x v="731"/>
    <x v="731"/>
    <x v="581"/>
    <x v="86"/>
    <x v="0"/>
    <x v="0"/>
    <x v="11"/>
    <x v="7"/>
    <x v="0"/>
    <x v="2"/>
    <x v="1"/>
    <x v="1"/>
    <x v="731"/>
    <x v="1"/>
  </r>
  <r>
    <x v="732"/>
    <x v="732"/>
    <x v="582"/>
    <x v="67"/>
    <x v="1"/>
    <x v="3"/>
    <x v="8"/>
    <x v="6"/>
    <x v="465"/>
    <x v="0"/>
    <x v="1"/>
    <x v="1"/>
    <x v="732"/>
    <x v="1"/>
  </r>
  <r>
    <x v="733"/>
    <x v="733"/>
    <x v="46"/>
    <x v="65"/>
    <x v="2"/>
    <x v="1"/>
    <x v="3"/>
    <x v="9"/>
    <x v="466"/>
    <x v="2"/>
    <x v="0"/>
    <x v="1"/>
    <x v="733"/>
    <x v="0"/>
  </r>
  <r>
    <x v="734"/>
    <x v="734"/>
    <x v="583"/>
    <x v="176"/>
    <x v="2"/>
    <x v="0"/>
    <x v="53"/>
    <x v="3"/>
    <x v="467"/>
    <x v="0"/>
    <x v="1"/>
    <x v="0"/>
    <x v="734"/>
    <x v="0"/>
  </r>
  <r>
    <x v="735"/>
    <x v="735"/>
    <x v="584"/>
    <x v="11"/>
    <x v="0"/>
    <x v="1"/>
    <x v="41"/>
    <x v="5"/>
    <x v="0"/>
    <x v="0"/>
    <x v="0"/>
    <x v="0"/>
    <x v="735"/>
    <x v="1"/>
  </r>
  <r>
    <x v="736"/>
    <x v="736"/>
    <x v="585"/>
    <x v="263"/>
    <x v="1"/>
    <x v="3"/>
    <x v="45"/>
    <x v="5"/>
    <x v="468"/>
    <x v="0"/>
    <x v="0"/>
    <x v="0"/>
    <x v="736"/>
    <x v="1"/>
  </r>
  <r>
    <x v="737"/>
    <x v="737"/>
    <x v="204"/>
    <x v="145"/>
    <x v="0"/>
    <x v="1"/>
    <x v="19"/>
    <x v="0"/>
    <x v="469"/>
    <x v="0"/>
    <x v="1"/>
    <x v="0"/>
    <x v="737"/>
    <x v="1"/>
  </r>
  <r>
    <x v="738"/>
    <x v="738"/>
    <x v="586"/>
    <x v="53"/>
    <x v="0"/>
    <x v="1"/>
    <x v="17"/>
    <x v="5"/>
    <x v="0"/>
    <x v="2"/>
    <x v="0"/>
    <x v="1"/>
    <x v="738"/>
    <x v="1"/>
  </r>
  <r>
    <x v="739"/>
    <x v="739"/>
    <x v="587"/>
    <x v="273"/>
    <x v="0"/>
    <x v="0"/>
    <x v="35"/>
    <x v="2"/>
    <x v="470"/>
    <x v="2"/>
    <x v="0"/>
    <x v="1"/>
    <x v="739"/>
    <x v="1"/>
  </r>
  <r>
    <x v="740"/>
    <x v="740"/>
    <x v="588"/>
    <x v="154"/>
    <x v="0"/>
    <x v="0"/>
    <x v="9"/>
    <x v="3"/>
    <x v="471"/>
    <x v="0"/>
    <x v="1"/>
    <x v="0"/>
    <x v="740"/>
    <x v="1"/>
  </r>
  <r>
    <x v="741"/>
    <x v="741"/>
    <x v="241"/>
    <x v="293"/>
    <x v="0"/>
    <x v="1"/>
    <x v="9"/>
    <x v="2"/>
    <x v="472"/>
    <x v="0"/>
    <x v="0"/>
    <x v="0"/>
    <x v="741"/>
    <x v="1"/>
  </r>
  <r>
    <x v="742"/>
    <x v="742"/>
    <x v="589"/>
    <x v="14"/>
    <x v="0"/>
    <x v="1"/>
    <x v="6"/>
    <x v="3"/>
    <x v="473"/>
    <x v="0"/>
    <x v="0"/>
    <x v="0"/>
    <x v="742"/>
    <x v="1"/>
  </r>
  <r>
    <x v="743"/>
    <x v="743"/>
    <x v="590"/>
    <x v="235"/>
    <x v="0"/>
    <x v="0"/>
    <x v="24"/>
    <x v="0"/>
    <x v="474"/>
    <x v="1"/>
    <x v="1"/>
    <x v="1"/>
    <x v="743"/>
    <x v="0"/>
  </r>
  <r>
    <x v="744"/>
    <x v="744"/>
    <x v="591"/>
    <x v="123"/>
    <x v="0"/>
    <x v="1"/>
    <x v="53"/>
    <x v="2"/>
    <x v="0"/>
    <x v="2"/>
    <x v="0"/>
    <x v="0"/>
    <x v="744"/>
    <x v="1"/>
  </r>
  <r>
    <x v="745"/>
    <x v="745"/>
    <x v="216"/>
    <x v="141"/>
    <x v="0"/>
    <x v="1"/>
    <x v="21"/>
    <x v="8"/>
    <x v="0"/>
    <x v="2"/>
    <x v="0"/>
    <x v="0"/>
    <x v="745"/>
    <x v="1"/>
  </r>
  <r>
    <x v="746"/>
    <x v="746"/>
    <x v="295"/>
    <x v="324"/>
    <x v="0"/>
    <x v="1"/>
    <x v="58"/>
    <x v="0"/>
    <x v="475"/>
    <x v="0"/>
    <x v="1"/>
    <x v="1"/>
    <x v="746"/>
    <x v="1"/>
  </r>
  <r>
    <x v="747"/>
    <x v="747"/>
    <x v="587"/>
    <x v="325"/>
    <x v="1"/>
    <x v="4"/>
    <x v="17"/>
    <x v="8"/>
    <x v="476"/>
    <x v="0"/>
    <x v="0"/>
    <x v="1"/>
    <x v="747"/>
    <x v="1"/>
  </r>
  <r>
    <x v="748"/>
    <x v="748"/>
    <x v="46"/>
    <x v="184"/>
    <x v="1"/>
    <x v="3"/>
    <x v="18"/>
    <x v="0"/>
    <x v="477"/>
    <x v="0"/>
    <x v="0"/>
    <x v="0"/>
    <x v="748"/>
    <x v="1"/>
  </r>
  <r>
    <x v="749"/>
    <x v="749"/>
    <x v="592"/>
    <x v="232"/>
    <x v="2"/>
    <x v="1"/>
    <x v="17"/>
    <x v="4"/>
    <x v="478"/>
    <x v="2"/>
    <x v="0"/>
    <x v="0"/>
    <x v="749"/>
    <x v="1"/>
  </r>
  <r>
    <x v="750"/>
    <x v="750"/>
    <x v="593"/>
    <x v="217"/>
    <x v="0"/>
    <x v="1"/>
    <x v="1"/>
    <x v="10"/>
    <x v="0"/>
    <x v="2"/>
    <x v="1"/>
    <x v="0"/>
    <x v="750"/>
    <x v="1"/>
  </r>
  <r>
    <x v="751"/>
    <x v="751"/>
    <x v="594"/>
    <x v="110"/>
    <x v="2"/>
    <x v="0"/>
    <x v="41"/>
    <x v="9"/>
    <x v="479"/>
    <x v="0"/>
    <x v="0"/>
    <x v="1"/>
    <x v="751"/>
    <x v="1"/>
  </r>
  <r>
    <x v="752"/>
    <x v="752"/>
    <x v="295"/>
    <x v="35"/>
    <x v="0"/>
    <x v="0"/>
    <x v="12"/>
    <x v="3"/>
    <x v="480"/>
    <x v="0"/>
    <x v="0"/>
    <x v="0"/>
    <x v="752"/>
    <x v="1"/>
  </r>
  <r>
    <x v="753"/>
    <x v="753"/>
    <x v="522"/>
    <x v="326"/>
    <x v="2"/>
    <x v="1"/>
    <x v="25"/>
    <x v="0"/>
    <x v="481"/>
    <x v="2"/>
    <x v="0"/>
    <x v="1"/>
    <x v="753"/>
    <x v="1"/>
  </r>
  <r>
    <x v="754"/>
    <x v="754"/>
    <x v="595"/>
    <x v="327"/>
    <x v="1"/>
    <x v="4"/>
    <x v="2"/>
    <x v="8"/>
    <x v="482"/>
    <x v="2"/>
    <x v="0"/>
    <x v="1"/>
    <x v="754"/>
    <x v="1"/>
  </r>
  <r>
    <x v="755"/>
    <x v="755"/>
    <x v="596"/>
    <x v="328"/>
    <x v="0"/>
    <x v="1"/>
    <x v="8"/>
    <x v="9"/>
    <x v="483"/>
    <x v="2"/>
    <x v="0"/>
    <x v="1"/>
    <x v="755"/>
    <x v="1"/>
  </r>
  <r>
    <x v="756"/>
    <x v="756"/>
    <x v="120"/>
    <x v="70"/>
    <x v="2"/>
    <x v="0"/>
    <x v="19"/>
    <x v="0"/>
    <x v="484"/>
    <x v="2"/>
    <x v="0"/>
    <x v="1"/>
    <x v="756"/>
    <x v="1"/>
  </r>
  <r>
    <x v="757"/>
    <x v="757"/>
    <x v="597"/>
    <x v="329"/>
    <x v="1"/>
    <x v="4"/>
    <x v="35"/>
    <x v="0"/>
    <x v="0"/>
    <x v="2"/>
    <x v="0"/>
    <x v="0"/>
    <x v="757"/>
    <x v="1"/>
  </r>
  <r>
    <x v="758"/>
    <x v="758"/>
    <x v="598"/>
    <x v="330"/>
    <x v="0"/>
    <x v="0"/>
    <x v="25"/>
    <x v="9"/>
    <x v="485"/>
    <x v="0"/>
    <x v="0"/>
    <x v="1"/>
    <x v="758"/>
    <x v="1"/>
  </r>
  <r>
    <x v="759"/>
    <x v="759"/>
    <x v="49"/>
    <x v="70"/>
    <x v="0"/>
    <x v="1"/>
    <x v="14"/>
    <x v="8"/>
    <x v="486"/>
    <x v="0"/>
    <x v="0"/>
    <x v="0"/>
    <x v="759"/>
    <x v="1"/>
  </r>
  <r>
    <x v="760"/>
    <x v="760"/>
    <x v="114"/>
    <x v="331"/>
    <x v="0"/>
    <x v="0"/>
    <x v="3"/>
    <x v="8"/>
    <x v="487"/>
    <x v="0"/>
    <x v="0"/>
    <x v="1"/>
    <x v="760"/>
    <x v="1"/>
  </r>
  <r>
    <x v="761"/>
    <x v="761"/>
    <x v="25"/>
    <x v="185"/>
    <x v="0"/>
    <x v="0"/>
    <x v="12"/>
    <x v="8"/>
    <x v="488"/>
    <x v="0"/>
    <x v="0"/>
    <x v="1"/>
    <x v="761"/>
    <x v="0"/>
  </r>
  <r>
    <x v="762"/>
    <x v="762"/>
    <x v="404"/>
    <x v="118"/>
    <x v="2"/>
    <x v="0"/>
    <x v="19"/>
    <x v="5"/>
    <x v="489"/>
    <x v="0"/>
    <x v="1"/>
    <x v="1"/>
    <x v="762"/>
    <x v="0"/>
  </r>
  <r>
    <x v="763"/>
    <x v="763"/>
    <x v="5"/>
    <x v="56"/>
    <x v="2"/>
    <x v="0"/>
    <x v="30"/>
    <x v="1"/>
    <x v="490"/>
    <x v="0"/>
    <x v="0"/>
    <x v="1"/>
    <x v="763"/>
    <x v="1"/>
  </r>
  <r>
    <x v="764"/>
    <x v="764"/>
    <x v="599"/>
    <x v="91"/>
    <x v="2"/>
    <x v="1"/>
    <x v="3"/>
    <x v="0"/>
    <x v="491"/>
    <x v="1"/>
    <x v="0"/>
    <x v="0"/>
    <x v="764"/>
    <x v="0"/>
  </r>
  <r>
    <x v="765"/>
    <x v="765"/>
    <x v="600"/>
    <x v="91"/>
    <x v="1"/>
    <x v="4"/>
    <x v="7"/>
    <x v="0"/>
    <x v="492"/>
    <x v="0"/>
    <x v="0"/>
    <x v="1"/>
    <x v="765"/>
    <x v="1"/>
  </r>
  <r>
    <x v="766"/>
    <x v="766"/>
    <x v="601"/>
    <x v="299"/>
    <x v="0"/>
    <x v="0"/>
    <x v="59"/>
    <x v="0"/>
    <x v="0"/>
    <x v="2"/>
    <x v="1"/>
    <x v="0"/>
    <x v="766"/>
    <x v="1"/>
  </r>
  <r>
    <x v="767"/>
    <x v="767"/>
    <x v="602"/>
    <x v="309"/>
    <x v="2"/>
    <x v="1"/>
    <x v="53"/>
    <x v="9"/>
    <x v="493"/>
    <x v="2"/>
    <x v="1"/>
    <x v="1"/>
    <x v="767"/>
    <x v="0"/>
  </r>
  <r>
    <x v="768"/>
    <x v="768"/>
    <x v="301"/>
    <x v="9"/>
    <x v="1"/>
    <x v="3"/>
    <x v="1"/>
    <x v="0"/>
    <x v="494"/>
    <x v="2"/>
    <x v="1"/>
    <x v="1"/>
    <x v="768"/>
    <x v="1"/>
  </r>
  <r>
    <x v="769"/>
    <x v="769"/>
    <x v="352"/>
    <x v="187"/>
    <x v="0"/>
    <x v="0"/>
    <x v="55"/>
    <x v="1"/>
    <x v="495"/>
    <x v="0"/>
    <x v="1"/>
    <x v="0"/>
    <x v="769"/>
    <x v="0"/>
  </r>
  <r>
    <x v="770"/>
    <x v="770"/>
    <x v="603"/>
    <x v="56"/>
    <x v="2"/>
    <x v="0"/>
    <x v="19"/>
    <x v="0"/>
    <x v="496"/>
    <x v="2"/>
    <x v="1"/>
    <x v="1"/>
    <x v="770"/>
    <x v="0"/>
  </r>
  <r>
    <x v="771"/>
    <x v="771"/>
    <x v="604"/>
    <x v="131"/>
    <x v="0"/>
    <x v="1"/>
    <x v="8"/>
    <x v="4"/>
    <x v="497"/>
    <x v="0"/>
    <x v="1"/>
    <x v="1"/>
    <x v="771"/>
    <x v="1"/>
  </r>
  <r>
    <x v="772"/>
    <x v="772"/>
    <x v="605"/>
    <x v="114"/>
    <x v="0"/>
    <x v="1"/>
    <x v="15"/>
    <x v="0"/>
    <x v="0"/>
    <x v="2"/>
    <x v="1"/>
    <x v="0"/>
    <x v="772"/>
    <x v="1"/>
  </r>
  <r>
    <x v="773"/>
    <x v="773"/>
    <x v="606"/>
    <x v="168"/>
    <x v="0"/>
    <x v="1"/>
    <x v="19"/>
    <x v="6"/>
    <x v="498"/>
    <x v="0"/>
    <x v="1"/>
    <x v="1"/>
    <x v="773"/>
    <x v="1"/>
  </r>
  <r>
    <x v="774"/>
    <x v="774"/>
    <x v="607"/>
    <x v="20"/>
    <x v="2"/>
    <x v="1"/>
    <x v="24"/>
    <x v="5"/>
    <x v="499"/>
    <x v="2"/>
    <x v="0"/>
    <x v="1"/>
    <x v="774"/>
    <x v="0"/>
  </r>
  <r>
    <x v="775"/>
    <x v="775"/>
    <x v="608"/>
    <x v="228"/>
    <x v="0"/>
    <x v="1"/>
    <x v="20"/>
    <x v="3"/>
    <x v="500"/>
    <x v="0"/>
    <x v="0"/>
    <x v="0"/>
    <x v="775"/>
    <x v="1"/>
  </r>
  <r>
    <x v="776"/>
    <x v="776"/>
    <x v="609"/>
    <x v="95"/>
    <x v="2"/>
    <x v="0"/>
    <x v="14"/>
    <x v="3"/>
    <x v="501"/>
    <x v="0"/>
    <x v="0"/>
    <x v="1"/>
    <x v="776"/>
    <x v="0"/>
  </r>
  <r>
    <x v="777"/>
    <x v="777"/>
    <x v="610"/>
    <x v="273"/>
    <x v="1"/>
    <x v="3"/>
    <x v="35"/>
    <x v="9"/>
    <x v="502"/>
    <x v="0"/>
    <x v="1"/>
    <x v="1"/>
    <x v="777"/>
    <x v="0"/>
  </r>
  <r>
    <x v="778"/>
    <x v="778"/>
    <x v="611"/>
    <x v="124"/>
    <x v="0"/>
    <x v="1"/>
    <x v="35"/>
    <x v="2"/>
    <x v="0"/>
    <x v="2"/>
    <x v="0"/>
    <x v="0"/>
    <x v="778"/>
    <x v="1"/>
  </r>
  <r>
    <x v="779"/>
    <x v="779"/>
    <x v="201"/>
    <x v="332"/>
    <x v="1"/>
    <x v="4"/>
    <x v="12"/>
    <x v="2"/>
    <x v="503"/>
    <x v="0"/>
    <x v="1"/>
    <x v="1"/>
    <x v="779"/>
    <x v="1"/>
  </r>
  <r>
    <x v="780"/>
    <x v="780"/>
    <x v="612"/>
    <x v="274"/>
    <x v="0"/>
    <x v="1"/>
    <x v="7"/>
    <x v="2"/>
    <x v="0"/>
    <x v="2"/>
    <x v="0"/>
    <x v="1"/>
    <x v="780"/>
    <x v="1"/>
  </r>
  <r>
    <x v="781"/>
    <x v="781"/>
    <x v="613"/>
    <x v="266"/>
    <x v="0"/>
    <x v="0"/>
    <x v="35"/>
    <x v="1"/>
    <x v="504"/>
    <x v="2"/>
    <x v="1"/>
    <x v="0"/>
    <x v="781"/>
    <x v="1"/>
  </r>
  <r>
    <x v="782"/>
    <x v="782"/>
    <x v="614"/>
    <x v="333"/>
    <x v="0"/>
    <x v="1"/>
    <x v="1"/>
    <x v="0"/>
    <x v="0"/>
    <x v="2"/>
    <x v="1"/>
    <x v="0"/>
    <x v="782"/>
    <x v="1"/>
  </r>
  <r>
    <x v="783"/>
    <x v="783"/>
    <x v="615"/>
    <x v="26"/>
    <x v="0"/>
    <x v="0"/>
    <x v="12"/>
    <x v="2"/>
    <x v="0"/>
    <x v="2"/>
    <x v="1"/>
    <x v="1"/>
    <x v="783"/>
    <x v="1"/>
  </r>
  <r>
    <x v="784"/>
    <x v="784"/>
    <x v="616"/>
    <x v="201"/>
    <x v="2"/>
    <x v="1"/>
    <x v="14"/>
    <x v="3"/>
    <x v="505"/>
    <x v="0"/>
    <x v="0"/>
    <x v="0"/>
    <x v="784"/>
    <x v="0"/>
  </r>
  <r>
    <x v="785"/>
    <x v="785"/>
    <x v="37"/>
    <x v="334"/>
    <x v="1"/>
    <x v="3"/>
    <x v="19"/>
    <x v="8"/>
    <x v="506"/>
    <x v="0"/>
    <x v="1"/>
    <x v="0"/>
    <x v="785"/>
    <x v="1"/>
  </r>
  <r>
    <x v="786"/>
    <x v="786"/>
    <x v="617"/>
    <x v="303"/>
    <x v="0"/>
    <x v="1"/>
    <x v="29"/>
    <x v="1"/>
    <x v="0"/>
    <x v="2"/>
    <x v="0"/>
    <x v="0"/>
    <x v="786"/>
    <x v="1"/>
  </r>
  <r>
    <x v="787"/>
    <x v="787"/>
    <x v="618"/>
    <x v="194"/>
    <x v="2"/>
    <x v="1"/>
    <x v="0"/>
    <x v="0"/>
    <x v="507"/>
    <x v="0"/>
    <x v="1"/>
    <x v="0"/>
    <x v="787"/>
    <x v="1"/>
  </r>
  <r>
    <x v="788"/>
    <x v="788"/>
    <x v="619"/>
    <x v="101"/>
    <x v="1"/>
    <x v="4"/>
    <x v="12"/>
    <x v="10"/>
    <x v="0"/>
    <x v="2"/>
    <x v="0"/>
    <x v="1"/>
    <x v="788"/>
    <x v="1"/>
  </r>
  <r>
    <x v="789"/>
    <x v="789"/>
    <x v="512"/>
    <x v="134"/>
    <x v="1"/>
    <x v="3"/>
    <x v="37"/>
    <x v="2"/>
    <x v="508"/>
    <x v="0"/>
    <x v="0"/>
    <x v="0"/>
    <x v="789"/>
    <x v="1"/>
  </r>
  <r>
    <x v="790"/>
    <x v="790"/>
    <x v="620"/>
    <x v="47"/>
    <x v="0"/>
    <x v="1"/>
    <x v="19"/>
    <x v="0"/>
    <x v="509"/>
    <x v="2"/>
    <x v="0"/>
    <x v="0"/>
    <x v="790"/>
    <x v="1"/>
  </r>
  <r>
    <x v="791"/>
    <x v="791"/>
    <x v="26"/>
    <x v="235"/>
    <x v="0"/>
    <x v="1"/>
    <x v="24"/>
    <x v="6"/>
    <x v="0"/>
    <x v="2"/>
    <x v="0"/>
    <x v="0"/>
    <x v="791"/>
    <x v="1"/>
  </r>
  <r>
    <x v="792"/>
    <x v="792"/>
    <x v="570"/>
    <x v="4"/>
    <x v="2"/>
    <x v="0"/>
    <x v="37"/>
    <x v="5"/>
    <x v="510"/>
    <x v="0"/>
    <x v="0"/>
    <x v="1"/>
    <x v="792"/>
    <x v="1"/>
  </r>
  <r>
    <x v="793"/>
    <x v="793"/>
    <x v="621"/>
    <x v="335"/>
    <x v="2"/>
    <x v="0"/>
    <x v="10"/>
    <x v="1"/>
    <x v="511"/>
    <x v="0"/>
    <x v="0"/>
    <x v="0"/>
    <x v="793"/>
    <x v="1"/>
  </r>
  <r>
    <x v="794"/>
    <x v="794"/>
    <x v="274"/>
    <x v="222"/>
    <x v="0"/>
    <x v="1"/>
    <x v="6"/>
    <x v="1"/>
    <x v="0"/>
    <x v="0"/>
    <x v="0"/>
    <x v="1"/>
    <x v="794"/>
    <x v="1"/>
  </r>
  <r>
    <x v="795"/>
    <x v="795"/>
    <x v="622"/>
    <x v="291"/>
    <x v="2"/>
    <x v="1"/>
    <x v="19"/>
    <x v="2"/>
    <x v="512"/>
    <x v="2"/>
    <x v="1"/>
    <x v="1"/>
    <x v="795"/>
    <x v="1"/>
  </r>
  <r>
    <x v="796"/>
    <x v="796"/>
    <x v="623"/>
    <x v="250"/>
    <x v="0"/>
    <x v="0"/>
    <x v="17"/>
    <x v="9"/>
    <x v="513"/>
    <x v="0"/>
    <x v="1"/>
    <x v="0"/>
    <x v="796"/>
    <x v="1"/>
  </r>
  <r>
    <x v="797"/>
    <x v="797"/>
    <x v="51"/>
    <x v="336"/>
    <x v="2"/>
    <x v="1"/>
    <x v="15"/>
    <x v="6"/>
    <x v="514"/>
    <x v="0"/>
    <x v="0"/>
    <x v="1"/>
    <x v="797"/>
    <x v="1"/>
  </r>
  <r>
    <x v="798"/>
    <x v="798"/>
    <x v="397"/>
    <x v="133"/>
    <x v="0"/>
    <x v="0"/>
    <x v="12"/>
    <x v="5"/>
    <x v="515"/>
    <x v="2"/>
    <x v="0"/>
    <x v="0"/>
    <x v="798"/>
    <x v="1"/>
  </r>
  <r>
    <x v="799"/>
    <x v="799"/>
    <x v="624"/>
    <x v="51"/>
    <x v="2"/>
    <x v="0"/>
    <x v="0"/>
    <x v="9"/>
    <x v="516"/>
    <x v="0"/>
    <x v="1"/>
    <x v="0"/>
    <x v="799"/>
    <x v="1"/>
  </r>
  <r>
    <x v="800"/>
    <x v="800"/>
    <x v="625"/>
    <x v="97"/>
    <x v="0"/>
    <x v="1"/>
    <x v="38"/>
    <x v="3"/>
    <x v="0"/>
    <x v="2"/>
    <x v="0"/>
    <x v="0"/>
    <x v="800"/>
    <x v="1"/>
  </r>
  <r>
    <x v="801"/>
    <x v="801"/>
    <x v="626"/>
    <x v="156"/>
    <x v="2"/>
    <x v="0"/>
    <x v="4"/>
    <x v="10"/>
    <x v="517"/>
    <x v="2"/>
    <x v="1"/>
    <x v="0"/>
    <x v="801"/>
    <x v="1"/>
  </r>
  <r>
    <x v="802"/>
    <x v="802"/>
    <x v="627"/>
    <x v="55"/>
    <x v="2"/>
    <x v="0"/>
    <x v="8"/>
    <x v="3"/>
    <x v="518"/>
    <x v="2"/>
    <x v="0"/>
    <x v="0"/>
    <x v="802"/>
    <x v="1"/>
  </r>
  <r>
    <x v="803"/>
    <x v="803"/>
    <x v="531"/>
    <x v="54"/>
    <x v="1"/>
    <x v="4"/>
    <x v="6"/>
    <x v="9"/>
    <x v="0"/>
    <x v="2"/>
    <x v="1"/>
    <x v="0"/>
    <x v="803"/>
    <x v="1"/>
  </r>
  <r>
    <x v="804"/>
    <x v="804"/>
    <x v="39"/>
    <x v="4"/>
    <x v="0"/>
    <x v="1"/>
    <x v="2"/>
    <x v="4"/>
    <x v="519"/>
    <x v="2"/>
    <x v="1"/>
    <x v="0"/>
    <x v="804"/>
    <x v="1"/>
  </r>
  <r>
    <x v="805"/>
    <x v="805"/>
    <x v="628"/>
    <x v="255"/>
    <x v="1"/>
    <x v="4"/>
    <x v="17"/>
    <x v="9"/>
    <x v="0"/>
    <x v="0"/>
    <x v="1"/>
    <x v="1"/>
    <x v="805"/>
    <x v="0"/>
  </r>
  <r>
    <x v="806"/>
    <x v="806"/>
    <x v="629"/>
    <x v="120"/>
    <x v="0"/>
    <x v="0"/>
    <x v="20"/>
    <x v="10"/>
    <x v="0"/>
    <x v="0"/>
    <x v="1"/>
    <x v="1"/>
    <x v="806"/>
    <x v="1"/>
  </r>
  <r>
    <x v="807"/>
    <x v="807"/>
    <x v="630"/>
    <x v="103"/>
    <x v="0"/>
    <x v="1"/>
    <x v="60"/>
    <x v="8"/>
    <x v="0"/>
    <x v="2"/>
    <x v="0"/>
    <x v="0"/>
    <x v="807"/>
    <x v="1"/>
  </r>
  <r>
    <x v="808"/>
    <x v="808"/>
    <x v="46"/>
    <x v="288"/>
    <x v="2"/>
    <x v="1"/>
    <x v="48"/>
    <x v="7"/>
    <x v="520"/>
    <x v="0"/>
    <x v="0"/>
    <x v="0"/>
    <x v="808"/>
    <x v="1"/>
  </r>
  <r>
    <x v="809"/>
    <x v="809"/>
    <x v="631"/>
    <x v="67"/>
    <x v="0"/>
    <x v="0"/>
    <x v="25"/>
    <x v="5"/>
    <x v="521"/>
    <x v="0"/>
    <x v="0"/>
    <x v="1"/>
    <x v="809"/>
    <x v="1"/>
  </r>
  <r>
    <x v="810"/>
    <x v="810"/>
    <x v="446"/>
    <x v="154"/>
    <x v="0"/>
    <x v="0"/>
    <x v="12"/>
    <x v="7"/>
    <x v="0"/>
    <x v="2"/>
    <x v="0"/>
    <x v="1"/>
    <x v="810"/>
    <x v="1"/>
  </r>
  <r>
    <x v="811"/>
    <x v="811"/>
    <x v="632"/>
    <x v="180"/>
    <x v="1"/>
    <x v="3"/>
    <x v="36"/>
    <x v="3"/>
    <x v="522"/>
    <x v="2"/>
    <x v="1"/>
    <x v="0"/>
    <x v="811"/>
    <x v="1"/>
  </r>
  <r>
    <x v="812"/>
    <x v="812"/>
    <x v="633"/>
    <x v="151"/>
    <x v="1"/>
    <x v="4"/>
    <x v="20"/>
    <x v="6"/>
    <x v="0"/>
    <x v="2"/>
    <x v="0"/>
    <x v="0"/>
    <x v="812"/>
    <x v="1"/>
  </r>
  <r>
    <x v="813"/>
    <x v="813"/>
    <x v="634"/>
    <x v="337"/>
    <x v="2"/>
    <x v="1"/>
    <x v="35"/>
    <x v="2"/>
    <x v="523"/>
    <x v="1"/>
    <x v="0"/>
    <x v="0"/>
    <x v="813"/>
    <x v="0"/>
  </r>
  <r>
    <x v="814"/>
    <x v="814"/>
    <x v="332"/>
    <x v="299"/>
    <x v="0"/>
    <x v="0"/>
    <x v="29"/>
    <x v="0"/>
    <x v="0"/>
    <x v="2"/>
    <x v="1"/>
    <x v="1"/>
    <x v="814"/>
    <x v="1"/>
  </r>
  <r>
    <x v="815"/>
    <x v="815"/>
    <x v="635"/>
    <x v="237"/>
    <x v="0"/>
    <x v="1"/>
    <x v="11"/>
    <x v="8"/>
    <x v="524"/>
    <x v="2"/>
    <x v="0"/>
    <x v="1"/>
    <x v="815"/>
    <x v="1"/>
  </r>
  <r>
    <x v="816"/>
    <x v="816"/>
    <x v="231"/>
    <x v="182"/>
    <x v="0"/>
    <x v="1"/>
    <x v="6"/>
    <x v="2"/>
    <x v="0"/>
    <x v="2"/>
    <x v="0"/>
    <x v="1"/>
    <x v="816"/>
    <x v="1"/>
  </r>
  <r>
    <x v="817"/>
    <x v="817"/>
    <x v="636"/>
    <x v="147"/>
    <x v="2"/>
    <x v="0"/>
    <x v="0"/>
    <x v="0"/>
    <x v="525"/>
    <x v="0"/>
    <x v="1"/>
    <x v="1"/>
    <x v="817"/>
    <x v="0"/>
  </r>
  <r>
    <x v="818"/>
    <x v="818"/>
    <x v="637"/>
    <x v="11"/>
    <x v="1"/>
    <x v="3"/>
    <x v="7"/>
    <x v="9"/>
    <x v="526"/>
    <x v="0"/>
    <x v="0"/>
    <x v="0"/>
    <x v="818"/>
    <x v="1"/>
  </r>
  <r>
    <x v="819"/>
    <x v="819"/>
    <x v="638"/>
    <x v="309"/>
    <x v="0"/>
    <x v="0"/>
    <x v="3"/>
    <x v="5"/>
    <x v="527"/>
    <x v="2"/>
    <x v="0"/>
    <x v="1"/>
    <x v="819"/>
    <x v="1"/>
  </r>
  <r>
    <x v="820"/>
    <x v="820"/>
    <x v="118"/>
    <x v="173"/>
    <x v="2"/>
    <x v="1"/>
    <x v="19"/>
    <x v="4"/>
    <x v="528"/>
    <x v="2"/>
    <x v="0"/>
    <x v="1"/>
    <x v="820"/>
    <x v="1"/>
  </r>
  <r>
    <x v="821"/>
    <x v="821"/>
    <x v="591"/>
    <x v="338"/>
    <x v="0"/>
    <x v="0"/>
    <x v="19"/>
    <x v="8"/>
    <x v="529"/>
    <x v="0"/>
    <x v="1"/>
    <x v="1"/>
    <x v="821"/>
    <x v="1"/>
  </r>
  <r>
    <x v="822"/>
    <x v="822"/>
    <x v="639"/>
    <x v="207"/>
    <x v="1"/>
    <x v="1"/>
    <x v="10"/>
    <x v="2"/>
    <x v="0"/>
    <x v="0"/>
    <x v="0"/>
    <x v="1"/>
    <x v="822"/>
    <x v="1"/>
  </r>
  <r>
    <x v="823"/>
    <x v="823"/>
    <x v="640"/>
    <x v="19"/>
    <x v="1"/>
    <x v="4"/>
    <x v="60"/>
    <x v="9"/>
    <x v="530"/>
    <x v="0"/>
    <x v="1"/>
    <x v="0"/>
    <x v="823"/>
    <x v="0"/>
  </r>
  <r>
    <x v="824"/>
    <x v="824"/>
    <x v="641"/>
    <x v="331"/>
    <x v="1"/>
    <x v="1"/>
    <x v="19"/>
    <x v="4"/>
    <x v="0"/>
    <x v="2"/>
    <x v="0"/>
    <x v="1"/>
    <x v="824"/>
    <x v="1"/>
  </r>
  <r>
    <x v="825"/>
    <x v="825"/>
    <x v="642"/>
    <x v="254"/>
    <x v="2"/>
    <x v="1"/>
    <x v="20"/>
    <x v="2"/>
    <x v="531"/>
    <x v="2"/>
    <x v="0"/>
    <x v="0"/>
    <x v="825"/>
    <x v="1"/>
  </r>
  <r>
    <x v="826"/>
    <x v="826"/>
    <x v="643"/>
    <x v="212"/>
    <x v="0"/>
    <x v="0"/>
    <x v="41"/>
    <x v="8"/>
    <x v="0"/>
    <x v="2"/>
    <x v="0"/>
    <x v="0"/>
    <x v="826"/>
    <x v="1"/>
  </r>
  <r>
    <x v="827"/>
    <x v="827"/>
    <x v="259"/>
    <x v="110"/>
    <x v="1"/>
    <x v="1"/>
    <x v="28"/>
    <x v="1"/>
    <x v="0"/>
    <x v="2"/>
    <x v="0"/>
    <x v="0"/>
    <x v="827"/>
    <x v="1"/>
  </r>
  <r>
    <x v="828"/>
    <x v="828"/>
    <x v="591"/>
    <x v="221"/>
    <x v="2"/>
    <x v="0"/>
    <x v="8"/>
    <x v="0"/>
    <x v="532"/>
    <x v="2"/>
    <x v="0"/>
    <x v="0"/>
    <x v="828"/>
    <x v="1"/>
  </r>
  <r>
    <x v="829"/>
    <x v="829"/>
    <x v="289"/>
    <x v="24"/>
    <x v="0"/>
    <x v="0"/>
    <x v="2"/>
    <x v="7"/>
    <x v="0"/>
    <x v="2"/>
    <x v="0"/>
    <x v="1"/>
    <x v="829"/>
    <x v="1"/>
  </r>
  <r>
    <x v="830"/>
    <x v="830"/>
    <x v="160"/>
    <x v="9"/>
    <x v="0"/>
    <x v="0"/>
    <x v="10"/>
    <x v="5"/>
    <x v="0"/>
    <x v="2"/>
    <x v="0"/>
    <x v="0"/>
    <x v="830"/>
    <x v="1"/>
  </r>
  <r>
    <x v="831"/>
    <x v="831"/>
    <x v="644"/>
    <x v="339"/>
    <x v="1"/>
    <x v="4"/>
    <x v="1"/>
    <x v="8"/>
    <x v="0"/>
    <x v="0"/>
    <x v="1"/>
    <x v="0"/>
    <x v="831"/>
    <x v="1"/>
  </r>
  <r>
    <x v="832"/>
    <x v="832"/>
    <x v="39"/>
    <x v="19"/>
    <x v="2"/>
    <x v="0"/>
    <x v="6"/>
    <x v="1"/>
    <x v="533"/>
    <x v="0"/>
    <x v="0"/>
    <x v="0"/>
    <x v="832"/>
    <x v="1"/>
  </r>
  <r>
    <x v="833"/>
    <x v="833"/>
    <x v="645"/>
    <x v="177"/>
    <x v="2"/>
    <x v="1"/>
    <x v="25"/>
    <x v="6"/>
    <x v="534"/>
    <x v="2"/>
    <x v="0"/>
    <x v="0"/>
    <x v="833"/>
    <x v="1"/>
  </r>
  <r>
    <x v="834"/>
    <x v="834"/>
    <x v="115"/>
    <x v="330"/>
    <x v="0"/>
    <x v="0"/>
    <x v="34"/>
    <x v="5"/>
    <x v="0"/>
    <x v="2"/>
    <x v="1"/>
    <x v="1"/>
    <x v="834"/>
    <x v="1"/>
  </r>
  <r>
    <x v="835"/>
    <x v="835"/>
    <x v="369"/>
    <x v="210"/>
    <x v="0"/>
    <x v="1"/>
    <x v="10"/>
    <x v="0"/>
    <x v="535"/>
    <x v="2"/>
    <x v="0"/>
    <x v="1"/>
    <x v="835"/>
    <x v="1"/>
  </r>
  <r>
    <x v="836"/>
    <x v="836"/>
    <x v="646"/>
    <x v="163"/>
    <x v="1"/>
    <x v="4"/>
    <x v="25"/>
    <x v="6"/>
    <x v="0"/>
    <x v="2"/>
    <x v="0"/>
    <x v="0"/>
    <x v="836"/>
    <x v="1"/>
  </r>
  <r>
    <x v="837"/>
    <x v="837"/>
    <x v="642"/>
    <x v="112"/>
    <x v="2"/>
    <x v="0"/>
    <x v="28"/>
    <x v="8"/>
    <x v="536"/>
    <x v="0"/>
    <x v="0"/>
    <x v="0"/>
    <x v="837"/>
    <x v="1"/>
  </r>
  <r>
    <x v="838"/>
    <x v="838"/>
    <x v="647"/>
    <x v="31"/>
    <x v="1"/>
    <x v="4"/>
    <x v="37"/>
    <x v="6"/>
    <x v="0"/>
    <x v="0"/>
    <x v="1"/>
    <x v="0"/>
    <x v="838"/>
    <x v="0"/>
  </r>
  <r>
    <x v="839"/>
    <x v="839"/>
    <x v="648"/>
    <x v="340"/>
    <x v="0"/>
    <x v="1"/>
    <x v="19"/>
    <x v="4"/>
    <x v="537"/>
    <x v="0"/>
    <x v="1"/>
    <x v="1"/>
    <x v="839"/>
    <x v="1"/>
  </r>
  <r>
    <x v="840"/>
    <x v="840"/>
    <x v="649"/>
    <x v="19"/>
    <x v="2"/>
    <x v="1"/>
    <x v="5"/>
    <x v="5"/>
    <x v="538"/>
    <x v="0"/>
    <x v="1"/>
    <x v="1"/>
    <x v="840"/>
    <x v="0"/>
  </r>
  <r>
    <x v="841"/>
    <x v="841"/>
    <x v="650"/>
    <x v="262"/>
    <x v="0"/>
    <x v="0"/>
    <x v="8"/>
    <x v="1"/>
    <x v="539"/>
    <x v="0"/>
    <x v="1"/>
    <x v="1"/>
    <x v="841"/>
    <x v="1"/>
  </r>
  <r>
    <x v="842"/>
    <x v="842"/>
    <x v="97"/>
    <x v="42"/>
    <x v="2"/>
    <x v="1"/>
    <x v="12"/>
    <x v="2"/>
    <x v="540"/>
    <x v="0"/>
    <x v="1"/>
    <x v="0"/>
    <x v="842"/>
    <x v="1"/>
  </r>
  <r>
    <x v="843"/>
    <x v="843"/>
    <x v="578"/>
    <x v="89"/>
    <x v="1"/>
    <x v="4"/>
    <x v="1"/>
    <x v="8"/>
    <x v="0"/>
    <x v="0"/>
    <x v="0"/>
    <x v="1"/>
    <x v="843"/>
    <x v="0"/>
  </r>
  <r>
    <x v="844"/>
    <x v="844"/>
    <x v="493"/>
    <x v="230"/>
    <x v="0"/>
    <x v="1"/>
    <x v="4"/>
    <x v="6"/>
    <x v="541"/>
    <x v="0"/>
    <x v="0"/>
    <x v="1"/>
    <x v="844"/>
    <x v="1"/>
  </r>
  <r>
    <x v="845"/>
    <x v="845"/>
    <x v="423"/>
    <x v="341"/>
    <x v="0"/>
    <x v="1"/>
    <x v="24"/>
    <x v="3"/>
    <x v="542"/>
    <x v="0"/>
    <x v="1"/>
    <x v="1"/>
    <x v="845"/>
    <x v="1"/>
  </r>
  <r>
    <x v="846"/>
    <x v="846"/>
    <x v="651"/>
    <x v="194"/>
    <x v="2"/>
    <x v="1"/>
    <x v="30"/>
    <x v="5"/>
    <x v="543"/>
    <x v="2"/>
    <x v="1"/>
    <x v="1"/>
    <x v="846"/>
    <x v="1"/>
  </r>
  <r>
    <x v="847"/>
    <x v="847"/>
    <x v="652"/>
    <x v="260"/>
    <x v="0"/>
    <x v="0"/>
    <x v="0"/>
    <x v="8"/>
    <x v="0"/>
    <x v="2"/>
    <x v="0"/>
    <x v="1"/>
    <x v="847"/>
    <x v="1"/>
  </r>
  <r>
    <x v="848"/>
    <x v="848"/>
    <x v="653"/>
    <x v="235"/>
    <x v="1"/>
    <x v="1"/>
    <x v="22"/>
    <x v="1"/>
    <x v="544"/>
    <x v="0"/>
    <x v="0"/>
    <x v="0"/>
    <x v="848"/>
    <x v="1"/>
  </r>
  <r>
    <x v="849"/>
    <x v="849"/>
    <x v="654"/>
    <x v="243"/>
    <x v="0"/>
    <x v="1"/>
    <x v="11"/>
    <x v="10"/>
    <x v="545"/>
    <x v="0"/>
    <x v="1"/>
    <x v="0"/>
    <x v="849"/>
    <x v="1"/>
  </r>
  <r>
    <x v="850"/>
    <x v="850"/>
    <x v="115"/>
    <x v="82"/>
    <x v="2"/>
    <x v="1"/>
    <x v="17"/>
    <x v="1"/>
    <x v="546"/>
    <x v="2"/>
    <x v="0"/>
    <x v="1"/>
    <x v="850"/>
    <x v="1"/>
  </r>
  <r>
    <x v="851"/>
    <x v="851"/>
    <x v="655"/>
    <x v="136"/>
    <x v="2"/>
    <x v="0"/>
    <x v="37"/>
    <x v="1"/>
    <x v="547"/>
    <x v="2"/>
    <x v="1"/>
    <x v="1"/>
    <x v="851"/>
    <x v="0"/>
  </r>
  <r>
    <x v="852"/>
    <x v="852"/>
    <x v="515"/>
    <x v="54"/>
    <x v="2"/>
    <x v="0"/>
    <x v="1"/>
    <x v="2"/>
    <x v="548"/>
    <x v="0"/>
    <x v="0"/>
    <x v="0"/>
    <x v="852"/>
    <x v="1"/>
  </r>
  <r>
    <x v="853"/>
    <x v="853"/>
    <x v="656"/>
    <x v="16"/>
    <x v="0"/>
    <x v="0"/>
    <x v="3"/>
    <x v="5"/>
    <x v="0"/>
    <x v="2"/>
    <x v="0"/>
    <x v="0"/>
    <x v="853"/>
    <x v="1"/>
  </r>
  <r>
    <x v="854"/>
    <x v="854"/>
    <x v="657"/>
    <x v="64"/>
    <x v="0"/>
    <x v="0"/>
    <x v="39"/>
    <x v="2"/>
    <x v="0"/>
    <x v="2"/>
    <x v="1"/>
    <x v="0"/>
    <x v="854"/>
    <x v="1"/>
  </r>
  <r>
    <x v="855"/>
    <x v="855"/>
    <x v="658"/>
    <x v="174"/>
    <x v="1"/>
    <x v="1"/>
    <x v="15"/>
    <x v="4"/>
    <x v="0"/>
    <x v="2"/>
    <x v="0"/>
    <x v="1"/>
    <x v="855"/>
    <x v="1"/>
  </r>
  <r>
    <x v="856"/>
    <x v="856"/>
    <x v="659"/>
    <x v="162"/>
    <x v="2"/>
    <x v="0"/>
    <x v="24"/>
    <x v="8"/>
    <x v="549"/>
    <x v="0"/>
    <x v="0"/>
    <x v="1"/>
    <x v="856"/>
    <x v="0"/>
  </r>
  <r>
    <x v="857"/>
    <x v="857"/>
    <x v="113"/>
    <x v="289"/>
    <x v="1"/>
    <x v="1"/>
    <x v="2"/>
    <x v="3"/>
    <x v="550"/>
    <x v="2"/>
    <x v="1"/>
    <x v="0"/>
    <x v="857"/>
    <x v="1"/>
  </r>
  <r>
    <x v="858"/>
    <x v="858"/>
    <x v="416"/>
    <x v="342"/>
    <x v="1"/>
    <x v="1"/>
    <x v="15"/>
    <x v="9"/>
    <x v="551"/>
    <x v="0"/>
    <x v="0"/>
    <x v="0"/>
    <x v="858"/>
    <x v="1"/>
  </r>
  <r>
    <x v="859"/>
    <x v="859"/>
    <x v="660"/>
    <x v="288"/>
    <x v="0"/>
    <x v="1"/>
    <x v="56"/>
    <x v="1"/>
    <x v="0"/>
    <x v="2"/>
    <x v="0"/>
    <x v="1"/>
    <x v="859"/>
    <x v="0"/>
  </r>
  <r>
    <x v="860"/>
    <x v="860"/>
    <x v="661"/>
    <x v="136"/>
    <x v="0"/>
    <x v="1"/>
    <x v="3"/>
    <x v="2"/>
    <x v="552"/>
    <x v="0"/>
    <x v="0"/>
    <x v="1"/>
    <x v="860"/>
    <x v="0"/>
  </r>
  <r>
    <x v="861"/>
    <x v="861"/>
    <x v="545"/>
    <x v="253"/>
    <x v="0"/>
    <x v="0"/>
    <x v="15"/>
    <x v="0"/>
    <x v="553"/>
    <x v="0"/>
    <x v="0"/>
    <x v="1"/>
    <x v="861"/>
    <x v="0"/>
  </r>
  <r>
    <x v="862"/>
    <x v="862"/>
    <x v="662"/>
    <x v="53"/>
    <x v="0"/>
    <x v="1"/>
    <x v="1"/>
    <x v="3"/>
    <x v="554"/>
    <x v="0"/>
    <x v="0"/>
    <x v="0"/>
    <x v="862"/>
    <x v="1"/>
  </r>
  <r>
    <x v="863"/>
    <x v="863"/>
    <x v="663"/>
    <x v="131"/>
    <x v="0"/>
    <x v="1"/>
    <x v="48"/>
    <x v="5"/>
    <x v="0"/>
    <x v="2"/>
    <x v="1"/>
    <x v="0"/>
    <x v="863"/>
    <x v="1"/>
  </r>
  <r>
    <x v="864"/>
    <x v="864"/>
    <x v="664"/>
    <x v="165"/>
    <x v="0"/>
    <x v="1"/>
    <x v="18"/>
    <x v="4"/>
    <x v="0"/>
    <x v="2"/>
    <x v="1"/>
    <x v="1"/>
    <x v="864"/>
    <x v="1"/>
  </r>
  <r>
    <x v="865"/>
    <x v="865"/>
    <x v="665"/>
    <x v="71"/>
    <x v="2"/>
    <x v="0"/>
    <x v="11"/>
    <x v="7"/>
    <x v="555"/>
    <x v="2"/>
    <x v="1"/>
    <x v="0"/>
    <x v="865"/>
    <x v="1"/>
  </r>
  <r>
    <x v="866"/>
    <x v="866"/>
    <x v="666"/>
    <x v="176"/>
    <x v="0"/>
    <x v="1"/>
    <x v="18"/>
    <x v="1"/>
    <x v="556"/>
    <x v="2"/>
    <x v="0"/>
    <x v="0"/>
    <x v="866"/>
    <x v="1"/>
  </r>
  <r>
    <x v="867"/>
    <x v="867"/>
    <x v="667"/>
    <x v="20"/>
    <x v="0"/>
    <x v="0"/>
    <x v="37"/>
    <x v="1"/>
    <x v="557"/>
    <x v="0"/>
    <x v="0"/>
    <x v="1"/>
    <x v="867"/>
    <x v="0"/>
  </r>
  <r>
    <x v="868"/>
    <x v="868"/>
    <x v="668"/>
    <x v="59"/>
    <x v="2"/>
    <x v="1"/>
    <x v="4"/>
    <x v="5"/>
    <x v="558"/>
    <x v="2"/>
    <x v="0"/>
    <x v="1"/>
    <x v="868"/>
    <x v="0"/>
  </r>
  <r>
    <x v="869"/>
    <x v="869"/>
    <x v="669"/>
    <x v="343"/>
    <x v="0"/>
    <x v="1"/>
    <x v="19"/>
    <x v="4"/>
    <x v="0"/>
    <x v="0"/>
    <x v="0"/>
    <x v="0"/>
    <x v="869"/>
    <x v="1"/>
  </r>
  <r>
    <x v="870"/>
    <x v="870"/>
    <x v="394"/>
    <x v="125"/>
    <x v="0"/>
    <x v="0"/>
    <x v="21"/>
    <x v="2"/>
    <x v="0"/>
    <x v="0"/>
    <x v="0"/>
    <x v="0"/>
    <x v="870"/>
    <x v="1"/>
  </r>
  <r>
    <x v="871"/>
    <x v="871"/>
    <x v="661"/>
    <x v="205"/>
    <x v="2"/>
    <x v="0"/>
    <x v="13"/>
    <x v="3"/>
    <x v="559"/>
    <x v="1"/>
    <x v="0"/>
    <x v="1"/>
    <x v="871"/>
    <x v="0"/>
  </r>
  <r>
    <x v="872"/>
    <x v="872"/>
    <x v="11"/>
    <x v="33"/>
    <x v="0"/>
    <x v="0"/>
    <x v="12"/>
    <x v="0"/>
    <x v="560"/>
    <x v="2"/>
    <x v="0"/>
    <x v="0"/>
    <x v="872"/>
    <x v="1"/>
  </r>
  <r>
    <x v="873"/>
    <x v="873"/>
    <x v="670"/>
    <x v="344"/>
    <x v="0"/>
    <x v="1"/>
    <x v="35"/>
    <x v="3"/>
    <x v="0"/>
    <x v="2"/>
    <x v="0"/>
    <x v="1"/>
    <x v="873"/>
    <x v="1"/>
  </r>
  <r>
    <x v="874"/>
    <x v="874"/>
    <x v="254"/>
    <x v="5"/>
    <x v="0"/>
    <x v="0"/>
    <x v="18"/>
    <x v="8"/>
    <x v="561"/>
    <x v="2"/>
    <x v="1"/>
    <x v="0"/>
    <x v="874"/>
    <x v="1"/>
  </r>
  <r>
    <x v="875"/>
    <x v="875"/>
    <x v="50"/>
    <x v="8"/>
    <x v="0"/>
    <x v="0"/>
    <x v="2"/>
    <x v="9"/>
    <x v="562"/>
    <x v="0"/>
    <x v="1"/>
    <x v="1"/>
    <x v="875"/>
    <x v="1"/>
  </r>
  <r>
    <x v="876"/>
    <x v="876"/>
    <x v="324"/>
    <x v="2"/>
    <x v="2"/>
    <x v="0"/>
    <x v="15"/>
    <x v="1"/>
    <x v="563"/>
    <x v="0"/>
    <x v="1"/>
    <x v="0"/>
    <x v="876"/>
    <x v="1"/>
  </r>
  <r>
    <x v="877"/>
    <x v="877"/>
    <x v="671"/>
    <x v="79"/>
    <x v="1"/>
    <x v="4"/>
    <x v="0"/>
    <x v="4"/>
    <x v="0"/>
    <x v="2"/>
    <x v="0"/>
    <x v="0"/>
    <x v="877"/>
    <x v="1"/>
  </r>
  <r>
    <x v="878"/>
    <x v="878"/>
    <x v="578"/>
    <x v="27"/>
    <x v="0"/>
    <x v="0"/>
    <x v="20"/>
    <x v="6"/>
    <x v="564"/>
    <x v="0"/>
    <x v="0"/>
    <x v="1"/>
    <x v="878"/>
    <x v="1"/>
  </r>
  <r>
    <x v="879"/>
    <x v="879"/>
    <x v="672"/>
    <x v="345"/>
    <x v="0"/>
    <x v="0"/>
    <x v="13"/>
    <x v="9"/>
    <x v="565"/>
    <x v="2"/>
    <x v="0"/>
    <x v="0"/>
    <x v="879"/>
    <x v="1"/>
  </r>
  <r>
    <x v="880"/>
    <x v="880"/>
    <x v="313"/>
    <x v="213"/>
    <x v="0"/>
    <x v="0"/>
    <x v="53"/>
    <x v="5"/>
    <x v="0"/>
    <x v="0"/>
    <x v="0"/>
    <x v="1"/>
    <x v="880"/>
    <x v="0"/>
  </r>
  <r>
    <x v="881"/>
    <x v="881"/>
    <x v="626"/>
    <x v="332"/>
    <x v="0"/>
    <x v="0"/>
    <x v="3"/>
    <x v="4"/>
    <x v="0"/>
    <x v="1"/>
    <x v="0"/>
    <x v="1"/>
    <x v="881"/>
    <x v="0"/>
  </r>
  <r>
    <x v="882"/>
    <x v="882"/>
    <x v="673"/>
    <x v="346"/>
    <x v="0"/>
    <x v="1"/>
    <x v="19"/>
    <x v="5"/>
    <x v="566"/>
    <x v="0"/>
    <x v="0"/>
    <x v="1"/>
    <x v="882"/>
    <x v="1"/>
  </r>
  <r>
    <x v="883"/>
    <x v="883"/>
    <x v="674"/>
    <x v="155"/>
    <x v="0"/>
    <x v="0"/>
    <x v="13"/>
    <x v="4"/>
    <x v="567"/>
    <x v="0"/>
    <x v="0"/>
    <x v="1"/>
    <x v="883"/>
    <x v="0"/>
  </r>
  <r>
    <x v="884"/>
    <x v="884"/>
    <x v="675"/>
    <x v="88"/>
    <x v="0"/>
    <x v="1"/>
    <x v="36"/>
    <x v="3"/>
    <x v="568"/>
    <x v="0"/>
    <x v="0"/>
    <x v="0"/>
    <x v="884"/>
    <x v="1"/>
  </r>
  <r>
    <x v="885"/>
    <x v="885"/>
    <x v="676"/>
    <x v="149"/>
    <x v="0"/>
    <x v="1"/>
    <x v="11"/>
    <x v="3"/>
    <x v="0"/>
    <x v="2"/>
    <x v="0"/>
    <x v="0"/>
    <x v="885"/>
    <x v="1"/>
  </r>
  <r>
    <x v="886"/>
    <x v="886"/>
    <x v="677"/>
    <x v="178"/>
    <x v="1"/>
    <x v="1"/>
    <x v="18"/>
    <x v="10"/>
    <x v="569"/>
    <x v="0"/>
    <x v="0"/>
    <x v="1"/>
    <x v="886"/>
    <x v="1"/>
  </r>
  <r>
    <x v="887"/>
    <x v="887"/>
    <x v="99"/>
    <x v="48"/>
    <x v="0"/>
    <x v="1"/>
    <x v="0"/>
    <x v="0"/>
    <x v="0"/>
    <x v="2"/>
    <x v="0"/>
    <x v="0"/>
    <x v="887"/>
    <x v="1"/>
  </r>
  <r>
    <x v="888"/>
    <x v="888"/>
    <x v="678"/>
    <x v="191"/>
    <x v="2"/>
    <x v="1"/>
    <x v="61"/>
    <x v="6"/>
    <x v="570"/>
    <x v="0"/>
    <x v="0"/>
    <x v="0"/>
    <x v="888"/>
    <x v="1"/>
  </r>
  <r>
    <x v="889"/>
    <x v="889"/>
    <x v="679"/>
    <x v="272"/>
    <x v="0"/>
    <x v="0"/>
    <x v="3"/>
    <x v="2"/>
    <x v="571"/>
    <x v="0"/>
    <x v="1"/>
    <x v="0"/>
    <x v="889"/>
    <x v="1"/>
  </r>
  <r>
    <x v="890"/>
    <x v="890"/>
    <x v="680"/>
    <x v="49"/>
    <x v="1"/>
    <x v="1"/>
    <x v="25"/>
    <x v="2"/>
    <x v="572"/>
    <x v="0"/>
    <x v="1"/>
    <x v="1"/>
    <x v="890"/>
    <x v="1"/>
  </r>
  <r>
    <x v="891"/>
    <x v="891"/>
    <x v="491"/>
    <x v="343"/>
    <x v="2"/>
    <x v="1"/>
    <x v="15"/>
    <x v="0"/>
    <x v="573"/>
    <x v="2"/>
    <x v="0"/>
    <x v="0"/>
    <x v="891"/>
    <x v="1"/>
  </r>
  <r>
    <x v="892"/>
    <x v="892"/>
    <x v="681"/>
    <x v="24"/>
    <x v="0"/>
    <x v="1"/>
    <x v="0"/>
    <x v="9"/>
    <x v="0"/>
    <x v="0"/>
    <x v="0"/>
    <x v="1"/>
    <x v="892"/>
    <x v="1"/>
  </r>
  <r>
    <x v="893"/>
    <x v="893"/>
    <x v="622"/>
    <x v="171"/>
    <x v="0"/>
    <x v="0"/>
    <x v="22"/>
    <x v="6"/>
    <x v="0"/>
    <x v="1"/>
    <x v="0"/>
    <x v="0"/>
    <x v="893"/>
    <x v="0"/>
  </r>
  <r>
    <x v="894"/>
    <x v="894"/>
    <x v="682"/>
    <x v="347"/>
    <x v="2"/>
    <x v="0"/>
    <x v="12"/>
    <x v="2"/>
    <x v="574"/>
    <x v="2"/>
    <x v="0"/>
    <x v="1"/>
    <x v="894"/>
    <x v="0"/>
  </r>
  <r>
    <x v="895"/>
    <x v="895"/>
    <x v="683"/>
    <x v="347"/>
    <x v="2"/>
    <x v="1"/>
    <x v="15"/>
    <x v="8"/>
    <x v="575"/>
    <x v="0"/>
    <x v="0"/>
    <x v="0"/>
    <x v="895"/>
    <x v="1"/>
  </r>
  <r>
    <x v="896"/>
    <x v="896"/>
    <x v="684"/>
    <x v="219"/>
    <x v="0"/>
    <x v="1"/>
    <x v="12"/>
    <x v="2"/>
    <x v="0"/>
    <x v="2"/>
    <x v="0"/>
    <x v="1"/>
    <x v="896"/>
    <x v="1"/>
  </r>
  <r>
    <x v="897"/>
    <x v="897"/>
    <x v="58"/>
    <x v="267"/>
    <x v="0"/>
    <x v="0"/>
    <x v="21"/>
    <x v="5"/>
    <x v="0"/>
    <x v="0"/>
    <x v="0"/>
    <x v="1"/>
    <x v="897"/>
    <x v="1"/>
  </r>
  <r>
    <x v="898"/>
    <x v="898"/>
    <x v="485"/>
    <x v="174"/>
    <x v="0"/>
    <x v="0"/>
    <x v="21"/>
    <x v="0"/>
    <x v="576"/>
    <x v="0"/>
    <x v="0"/>
    <x v="1"/>
    <x v="898"/>
    <x v="0"/>
  </r>
  <r>
    <x v="899"/>
    <x v="899"/>
    <x v="1"/>
    <x v="67"/>
    <x v="2"/>
    <x v="1"/>
    <x v="11"/>
    <x v="0"/>
    <x v="577"/>
    <x v="0"/>
    <x v="0"/>
    <x v="1"/>
    <x v="899"/>
    <x v="1"/>
  </r>
  <r>
    <x v="900"/>
    <x v="900"/>
    <x v="404"/>
    <x v="184"/>
    <x v="2"/>
    <x v="1"/>
    <x v="21"/>
    <x v="1"/>
    <x v="578"/>
    <x v="2"/>
    <x v="0"/>
    <x v="1"/>
    <x v="900"/>
    <x v="0"/>
  </r>
  <r>
    <x v="901"/>
    <x v="901"/>
    <x v="60"/>
    <x v="155"/>
    <x v="0"/>
    <x v="1"/>
    <x v="19"/>
    <x v="3"/>
    <x v="579"/>
    <x v="2"/>
    <x v="1"/>
    <x v="0"/>
    <x v="901"/>
    <x v="1"/>
  </r>
  <r>
    <x v="902"/>
    <x v="902"/>
    <x v="129"/>
    <x v="5"/>
    <x v="0"/>
    <x v="0"/>
    <x v="37"/>
    <x v="3"/>
    <x v="580"/>
    <x v="0"/>
    <x v="0"/>
    <x v="0"/>
    <x v="902"/>
    <x v="1"/>
  </r>
  <r>
    <x v="903"/>
    <x v="903"/>
    <x v="190"/>
    <x v="224"/>
    <x v="0"/>
    <x v="1"/>
    <x v="35"/>
    <x v="8"/>
    <x v="581"/>
    <x v="2"/>
    <x v="0"/>
    <x v="1"/>
    <x v="903"/>
    <x v="1"/>
  </r>
  <r>
    <x v="904"/>
    <x v="904"/>
    <x v="386"/>
    <x v="278"/>
    <x v="0"/>
    <x v="1"/>
    <x v="14"/>
    <x v="4"/>
    <x v="0"/>
    <x v="0"/>
    <x v="1"/>
    <x v="1"/>
    <x v="904"/>
    <x v="0"/>
  </r>
  <r>
    <x v="905"/>
    <x v="905"/>
    <x v="685"/>
    <x v="321"/>
    <x v="0"/>
    <x v="0"/>
    <x v="13"/>
    <x v="9"/>
    <x v="0"/>
    <x v="0"/>
    <x v="0"/>
    <x v="0"/>
    <x v="905"/>
    <x v="0"/>
  </r>
  <r>
    <x v="906"/>
    <x v="906"/>
    <x v="686"/>
    <x v="99"/>
    <x v="0"/>
    <x v="1"/>
    <x v="20"/>
    <x v="5"/>
    <x v="582"/>
    <x v="0"/>
    <x v="0"/>
    <x v="0"/>
    <x v="906"/>
    <x v="1"/>
  </r>
  <r>
    <x v="907"/>
    <x v="907"/>
    <x v="687"/>
    <x v="151"/>
    <x v="0"/>
    <x v="0"/>
    <x v="17"/>
    <x v="1"/>
    <x v="583"/>
    <x v="0"/>
    <x v="0"/>
    <x v="1"/>
    <x v="907"/>
    <x v="0"/>
  </r>
  <r>
    <x v="908"/>
    <x v="908"/>
    <x v="688"/>
    <x v="99"/>
    <x v="1"/>
    <x v="1"/>
    <x v="8"/>
    <x v="7"/>
    <x v="584"/>
    <x v="0"/>
    <x v="0"/>
    <x v="0"/>
    <x v="908"/>
    <x v="1"/>
  </r>
  <r>
    <x v="909"/>
    <x v="909"/>
    <x v="689"/>
    <x v="208"/>
    <x v="1"/>
    <x v="1"/>
    <x v="11"/>
    <x v="3"/>
    <x v="0"/>
    <x v="2"/>
    <x v="0"/>
    <x v="1"/>
    <x v="909"/>
    <x v="1"/>
  </r>
  <r>
    <x v="910"/>
    <x v="910"/>
    <x v="690"/>
    <x v="68"/>
    <x v="0"/>
    <x v="1"/>
    <x v="19"/>
    <x v="5"/>
    <x v="585"/>
    <x v="2"/>
    <x v="0"/>
    <x v="0"/>
    <x v="910"/>
    <x v="1"/>
  </r>
  <r>
    <x v="911"/>
    <x v="911"/>
    <x v="691"/>
    <x v="228"/>
    <x v="1"/>
    <x v="0"/>
    <x v="48"/>
    <x v="5"/>
    <x v="586"/>
    <x v="0"/>
    <x v="0"/>
    <x v="0"/>
    <x v="911"/>
    <x v="1"/>
  </r>
  <r>
    <x v="912"/>
    <x v="912"/>
    <x v="692"/>
    <x v="176"/>
    <x v="1"/>
    <x v="0"/>
    <x v="15"/>
    <x v="4"/>
    <x v="0"/>
    <x v="0"/>
    <x v="0"/>
    <x v="1"/>
    <x v="912"/>
    <x v="1"/>
  </r>
  <r>
    <x v="913"/>
    <x v="913"/>
    <x v="72"/>
    <x v="25"/>
    <x v="2"/>
    <x v="1"/>
    <x v="7"/>
    <x v="1"/>
    <x v="587"/>
    <x v="0"/>
    <x v="0"/>
    <x v="1"/>
    <x v="913"/>
    <x v="1"/>
  </r>
  <r>
    <x v="914"/>
    <x v="914"/>
    <x v="693"/>
    <x v="268"/>
    <x v="0"/>
    <x v="1"/>
    <x v="12"/>
    <x v="7"/>
    <x v="588"/>
    <x v="0"/>
    <x v="0"/>
    <x v="0"/>
    <x v="914"/>
    <x v="1"/>
  </r>
  <r>
    <x v="915"/>
    <x v="915"/>
    <x v="352"/>
    <x v="249"/>
    <x v="0"/>
    <x v="1"/>
    <x v="41"/>
    <x v="5"/>
    <x v="0"/>
    <x v="0"/>
    <x v="0"/>
    <x v="1"/>
    <x v="915"/>
    <x v="1"/>
  </r>
  <r>
    <x v="916"/>
    <x v="916"/>
    <x v="694"/>
    <x v="34"/>
    <x v="0"/>
    <x v="1"/>
    <x v="2"/>
    <x v="5"/>
    <x v="0"/>
    <x v="0"/>
    <x v="0"/>
    <x v="0"/>
    <x v="916"/>
    <x v="0"/>
  </r>
  <r>
    <x v="917"/>
    <x v="917"/>
    <x v="695"/>
    <x v="82"/>
    <x v="0"/>
    <x v="0"/>
    <x v="13"/>
    <x v="6"/>
    <x v="589"/>
    <x v="0"/>
    <x v="0"/>
    <x v="0"/>
    <x v="917"/>
    <x v="1"/>
  </r>
  <r>
    <x v="918"/>
    <x v="918"/>
    <x v="696"/>
    <x v="348"/>
    <x v="1"/>
    <x v="1"/>
    <x v="12"/>
    <x v="6"/>
    <x v="0"/>
    <x v="2"/>
    <x v="1"/>
    <x v="1"/>
    <x v="918"/>
    <x v="1"/>
  </r>
  <r>
    <x v="919"/>
    <x v="919"/>
    <x v="202"/>
    <x v="349"/>
    <x v="1"/>
    <x v="1"/>
    <x v="13"/>
    <x v="9"/>
    <x v="0"/>
    <x v="2"/>
    <x v="0"/>
    <x v="1"/>
    <x v="919"/>
    <x v="1"/>
  </r>
  <r>
    <x v="920"/>
    <x v="920"/>
    <x v="438"/>
    <x v="81"/>
    <x v="0"/>
    <x v="1"/>
    <x v="4"/>
    <x v="8"/>
    <x v="0"/>
    <x v="2"/>
    <x v="1"/>
    <x v="0"/>
    <x v="920"/>
    <x v="1"/>
  </r>
  <r>
    <x v="921"/>
    <x v="921"/>
    <x v="697"/>
    <x v="350"/>
    <x v="1"/>
    <x v="1"/>
    <x v="23"/>
    <x v="1"/>
    <x v="0"/>
    <x v="0"/>
    <x v="0"/>
    <x v="1"/>
    <x v="921"/>
    <x v="0"/>
  </r>
  <r>
    <x v="922"/>
    <x v="922"/>
    <x v="698"/>
    <x v="58"/>
    <x v="0"/>
    <x v="1"/>
    <x v="22"/>
    <x v="8"/>
    <x v="0"/>
    <x v="1"/>
    <x v="0"/>
    <x v="1"/>
    <x v="922"/>
    <x v="0"/>
  </r>
  <r>
    <x v="923"/>
    <x v="923"/>
    <x v="638"/>
    <x v="238"/>
    <x v="2"/>
    <x v="0"/>
    <x v="26"/>
    <x v="1"/>
    <x v="590"/>
    <x v="0"/>
    <x v="0"/>
    <x v="0"/>
    <x v="923"/>
    <x v="1"/>
  </r>
  <r>
    <x v="924"/>
    <x v="924"/>
    <x v="358"/>
    <x v="96"/>
    <x v="0"/>
    <x v="0"/>
    <x v="10"/>
    <x v="9"/>
    <x v="591"/>
    <x v="0"/>
    <x v="0"/>
    <x v="0"/>
    <x v="924"/>
    <x v="1"/>
  </r>
  <r>
    <x v="925"/>
    <x v="925"/>
    <x v="287"/>
    <x v="194"/>
    <x v="2"/>
    <x v="0"/>
    <x v="19"/>
    <x v="1"/>
    <x v="592"/>
    <x v="2"/>
    <x v="0"/>
    <x v="0"/>
    <x v="925"/>
    <x v="1"/>
  </r>
  <r>
    <x v="926"/>
    <x v="926"/>
    <x v="699"/>
    <x v="65"/>
    <x v="1"/>
    <x v="1"/>
    <x v="12"/>
    <x v="6"/>
    <x v="0"/>
    <x v="0"/>
    <x v="0"/>
    <x v="0"/>
    <x v="926"/>
    <x v="1"/>
  </r>
  <r>
    <x v="927"/>
    <x v="927"/>
    <x v="346"/>
    <x v="274"/>
    <x v="2"/>
    <x v="1"/>
    <x v="18"/>
    <x v="8"/>
    <x v="593"/>
    <x v="0"/>
    <x v="0"/>
    <x v="0"/>
    <x v="927"/>
    <x v="1"/>
  </r>
  <r>
    <x v="928"/>
    <x v="928"/>
    <x v="37"/>
    <x v="32"/>
    <x v="2"/>
    <x v="1"/>
    <x v="23"/>
    <x v="2"/>
    <x v="594"/>
    <x v="2"/>
    <x v="0"/>
    <x v="0"/>
    <x v="928"/>
    <x v="1"/>
  </r>
  <r>
    <x v="929"/>
    <x v="929"/>
    <x v="700"/>
    <x v="351"/>
    <x v="0"/>
    <x v="0"/>
    <x v="9"/>
    <x v="3"/>
    <x v="595"/>
    <x v="0"/>
    <x v="1"/>
    <x v="1"/>
    <x v="929"/>
    <x v="1"/>
  </r>
  <r>
    <x v="930"/>
    <x v="930"/>
    <x v="701"/>
    <x v="63"/>
    <x v="1"/>
    <x v="1"/>
    <x v="2"/>
    <x v="5"/>
    <x v="596"/>
    <x v="0"/>
    <x v="1"/>
    <x v="1"/>
    <x v="930"/>
    <x v="1"/>
  </r>
  <r>
    <x v="931"/>
    <x v="931"/>
    <x v="595"/>
    <x v="282"/>
    <x v="2"/>
    <x v="1"/>
    <x v="1"/>
    <x v="9"/>
    <x v="597"/>
    <x v="2"/>
    <x v="0"/>
    <x v="0"/>
    <x v="931"/>
    <x v="1"/>
  </r>
  <r>
    <x v="932"/>
    <x v="932"/>
    <x v="702"/>
    <x v="339"/>
    <x v="2"/>
    <x v="0"/>
    <x v="0"/>
    <x v="2"/>
    <x v="598"/>
    <x v="2"/>
    <x v="0"/>
    <x v="1"/>
    <x v="932"/>
    <x v="1"/>
  </r>
  <r>
    <x v="933"/>
    <x v="933"/>
    <x v="14"/>
    <x v="140"/>
    <x v="4"/>
    <x v="1"/>
    <x v="19"/>
    <x v="1"/>
    <x v="0"/>
    <x v="0"/>
    <x v="1"/>
    <x v="0"/>
    <x v="933"/>
    <x v="0"/>
  </r>
  <r>
    <x v="934"/>
    <x v="934"/>
    <x v="601"/>
    <x v="161"/>
    <x v="4"/>
    <x v="1"/>
    <x v="25"/>
    <x v="9"/>
    <x v="0"/>
    <x v="1"/>
    <x v="0"/>
    <x v="0"/>
    <x v="934"/>
    <x v="1"/>
  </r>
  <r>
    <x v="935"/>
    <x v="935"/>
    <x v="703"/>
    <x v="0"/>
    <x v="0"/>
    <x v="0"/>
    <x v="18"/>
    <x v="6"/>
    <x v="0"/>
    <x v="2"/>
    <x v="1"/>
    <x v="0"/>
    <x v="935"/>
    <x v="1"/>
  </r>
  <r>
    <x v="936"/>
    <x v="936"/>
    <x v="584"/>
    <x v="196"/>
    <x v="0"/>
    <x v="1"/>
    <x v="38"/>
    <x v="2"/>
    <x v="599"/>
    <x v="0"/>
    <x v="0"/>
    <x v="0"/>
    <x v="936"/>
    <x v="0"/>
  </r>
  <r>
    <x v="937"/>
    <x v="937"/>
    <x v="704"/>
    <x v="4"/>
    <x v="2"/>
    <x v="0"/>
    <x v="4"/>
    <x v="8"/>
    <x v="600"/>
    <x v="0"/>
    <x v="1"/>
    <x v="0"/>
    <x v="937"/>
    <x v="1"/>
  </r>
  <r>
    <x v="938"/>
    <x v="938"/>
    <x v="705"/>
    <x v="24"/>
    <x v="0"/>
    <x v="0"/>
    <x v="25"/>
    <x v="4"/>
    <x v="0"/>
    <x v="0"/>
    <x v="0"/>
    <x v="0"/>
    <x v="938"/>
    <x v="1"/>
  </r>
  <r>
    <x v="939"/>
    <x v="939"/>
    <x v="706"/>
    <x v="252"/>
    <x v="0"/>
    <x v="0"/>
    <x v="25"/>
    <x v="7"/>
    <x v="601"/>
    <x v="0"/>
    <x v="0"/>
    <x v="1"/>
    <x v="939"/>
    <x v="1"/>
  </r>
  <r>
    <x v="940"/>
    <x v="940"/>
    <x v="707"/>
    <x v="91"/>
    <x v="4"/>
    <x v="1"/>
    <x v="12"/>
    <x v="1"/>
    <x v="602"/>
    <x v="0"/>
    <x v="0"/>
    <x v="0"/>
    <x v="940"/>
    <x v="1"/>
  </r>
  <r>
    <x v="941"/>
    <x v="941"/>
    <x v="708"/>
    <x v="182"/>
    <x v="0"/>
    <x v="0"/>
    <x v="8"/>
    <x v="2"/>
    <x v="0"/>
    <x v="2"/>
    <x v="1"/>
    <x v="1"/>
    <x v="941"/>
    <x v="1"/>
  </r>
  <r>
    <x v="942"/>
    <x v="942"/>
    <x v="468"/>
    <x v="7"/>
    <x v="0"/>
    <x v="0"/>
    <x v="17"/>
    <x v="5"/>
    <x v="0"/>
    <x v="0"/>
    <x v="0"/>
    <x v="1"/>
    <x v="942"/>
    <x v="0"/>
  </r>
  <r>
    <x v="943"/>
    <x v="943"/>
    <x v="709"/>
    <x v="64"/>
    <x v="2"/>
    <x v="0"/>
    <x v="6"/>
    <x v="2"/>
    <x v="603"/>
    <x v="0"/>
    <x v="0"/>
    <x v="1"/>
    <x v="943"/>
    <x v="1"/>
  </r>
  <r>
    <x v="944"/>
    <x v="944"/>
    <x v="481"/>
    <x v="237"/>
    <x v="0"/>
    <x v="1"/>
    <x v="19"/>
    <x v="2"/>
    <x v="604"/>
    <x v="0"/>
    <x v="0"/>
    <x v="1"/>
    <x v="944"/>
    <x v="1"/>
  </r>
  <r>
    <x v="945"/>
    <x v="945"/>
    <x v="710"/>
    <x v="352"/>
    <x v="4"/>
    <x v="0"/>
    <x v="11"/>
    <x v="8"/>
    <x v="605"/>
    <x v="2"/>
    <x v="0"/>
    <x v="0"/>
    <x v="945"/>
    <x v="1"/>
  </r>
  <r>
    <x v="946"/>
    <x v="946"/>
    <x v="583"/>
    <x v="278"/>
    <x v="4"/>
    <x v="0"/>
    <x v="2"/>
    <x v="4"/>
    <x v="0"/>
    <x v="0"/>
    <x v="0"/>
    <x v="1"/>
    <x v="946"/>
    <x v="0"/>
  </r>
  <r>
    <x v="947"/>
    <x v="947"/>
    <x v="517"/>
    <x v="146"/>
    <x v="0"/>
    <x v="0"/>
    <x v="18"/>
    <x v="8"/>
    <x v="606"/>
    <x v="0"/>
    <x v="0"/>
    <x v="0"/>
    <x v="947"/>
    <x v="0"/>
  </r>
  <r>
    <x v="948"/>
    <x v="948"/>
    <x v="711"/>
    <x v="173"/>
    <x v="0"/>
    <x v="1"/>
    <x v="45"/>
    <x v="4"/>
    <x v="607"/>
    <x v="0"/>
    <x v="0"/>
    <x v="0"/>
    <x v="948"/>
    <x v="1"/>
  </r>
  <r>
    <x v="949"/>
    <x v="949"/>
    <x v="712"/>
    <x v="9"/>
    <x v="0"/>
    <x v="0"/>
    <x v="37"/>
    <x v="6"/>
    <x v="608"/>
    <x v="0"/>
    <x v="1"/>
    <x v="1"/>
    <x v="949"/>
    <x v="0"/>
  </r>
  <r>
    <x v="950"/>
    <x v="950"/>
    <x v="713"/>
    <x v="14"/>
    <x v="0"/>
    <x v="0"/>
    <x v="37"/>
    <x v="2"/>
    <x v="609"/>
    <x v="2"/>
    <x v="0"/>
    <x v="0"/>
    <x v="950"/>
    <x v="1"/>
  </r>
  <r>
    <x v="951"/>
    <x v="951"/>
    <x v="386"/>
    <x v="113"/>
    <x v="2"/>
    <x v="1"/>
    <x v="20"/>
    <x v="2"/>
    <x v="610"/>
    <x v="0"/>
    <x v="0"/>
    <x v="1"/>
    <x v="951"/>
    <x v="1"/>
  </r>
  <r>
    <x v="952"/>
    <x v="952"/>
    <x v="159"/>
    <x v="26"/>
    <x v="2"/>
    <x v="0"/>
    <x v="27"/>
    <x v="9"/>
    <x v="611"/>
    <x v="0"/>
    <x v="1"/>
    <x v="0"/>
    <x v="952"/>
    <x v="1"/>
  </r>
  <r>
    <x v="953"/>
    <x v="953"/>
    <x v="714"/>
    <x v="163"/>
    <x v="4"/>
    <x v="1"/>
    <x v="2"/>
    <x v="10"/>
    <x v="612"/>
    <x v="0"/>
    <x v="0"/>
    <x v="0"/>
    <x v="953"/>
    <x v="1"/>
  </r>
  <r>
    <x v="954"/>
    <x v="954"/>
    <x v="715"/>
    <x v="74"/>
    <x v="4"/>
    <x v="0"/>
    <x v="0"/>
    <x v="0"/>
    <x v="613"/>
    <x v="2"/>
    <x v="1"/>
    <x v="0"/>
    <x v="954"/>
    <x v="0"/>
  </r>
  <r>
    <x v="955"/>
    <x v="955"/>
    <x v="716"/>
    <x v="128"/>
    <x v="0"/>
    <x v="0"/>
    <x v="4"/>
    <x v="4"/>
    <x v="614"/>
    <x v="0"/>
    <x v="1"/>
    <x v="1"/>
    <x v="955"/>
    <x v="1"/>
  </r>
  <r>
    <x v="956"/>
    <x v="956"/>
    <x v="717"/>
    <x v="148"/>
    <x v="4"/>
    <x v="0"/>
    <x v="3"/>
    <x v="10"/>
    <x v="0"/>
    <x v="2"/>
    <x v="1"/>
    <x v="0"/>
    <x v="956"/>
    <x v="1"/>
  </r>
  <r>
    <x v="957"/>
    <x v="957"/>
    <x v="598"/>
    <x v="179"/>
    <x v="4"/>
    <x v="0"/>
    <x v="45"/>
    <x v="2"/>
    <x v="0"/>
    <x v="2"/>
    <x v="0"/>
    <x v="0"/>
    <x v="957"/>
    <x v="1"/>
  </r>
  <r>
    <x v="958"/>
    <x v="958"/>
    <x v="85"/>
    <x v="187"/>
    <x v="4"/>
    <x v="1"/>
    <x v="7"/>
    <x v="2"/>
    <x v="615"/>
    <x v="0"/>
    <x v="1"/>
    <x v="1"/>
    <x v="958"/>
    <x v="1"/>
  </r>
  <r>
    <x v="959"/>
    <x v="959"/>
    <x v="718"/>
    <x v="205"/>
    <x v="0"/>
    <x v="0"/>
    <x v="25"/>
    <x v="5"/>
    <x v="616"/>
    <x v="0"/>
    <x v="0"/>
    <x v="0"/>
    <x v="959"/>
    <x v="1"/>
  </r>
  <r>
    <x v="960"/>
    <x v="960"/>
    <x v="25"/>
    <x v="4"/>
    <x v="2"/>
    <x v="0"/>
    <x v="8"/>
    <x v="1"/>
    <x v="617"/>
    <x v="0"/>
    <x v="0"/>
    <x v="0"/>
    <x v="960"/>
    <x v="1"/>
  </r>
  <r>
    <x v="961"/>
    <x v="961"/>
    <x v="244"/>
    <x v="99"/>
    <x v="4"/>
    <x v="1"/>
    <x v="12"/>
    <x v="4"/>
    <x v="618"/>
    <x v="0"/>
    <x v="0"/>
    <x v="1"/>
    <x v="961"/>
    <x v="1"/>
  </r>
  <r>
    <x v="962"/>
    <x v="962"/>
    <x v="630"/>
    <x v="207"/>
    <x v="4"/>
    <x v="1"/>
    <x v="15"/>
    <x v="3"/>
    <x v="619"/>
    <x v="0"/>
    <x v="0"/>
    <x v="0"/>
    <x v="962"/>
    <x v="1"/>
  </r>
  <r>
    <x v="963"/>
    <x v="963"/>
    <x v="719"/>
    <x v="313"/>
    <x v="4"/>
    <x v="1"/>
    <x v="55"/>
    <x v="4"/>
    <x v="620"/>
    <x v="1"/>
    <x v="0"/>
    <x v="1"/>
    <x v="963"/>
    <x v="0"/>
  </r>
  <r>
    <x v="964"/>
    <x v="964"/>
    <x v="720"/>
    <x v="133"/>
    <x v="2"/>
    <x v="0"/>
    <x v="3"/>
    <x v="4"/>
    <x v="621"/>
    <x v="0"/>
    <x v="0"/>
    <x v="0"/>
    <x v="964"/>
    <x v="0"/>
  </r>
  <r>
    <x v="965"/>
    <x v="965"/>
    <x v="721"/>
    <x v="118"/>
    <x v="0"/>
    <x v="0"/>
    <x v="0"/>
    <x v="8"/>
    <x v="622"/>
    <x v="0"/>
    <x v="0"/>
    <x v="0"/>
    <x v="965"/>
    <x v="1"/>
  </r>
  <r>
    <x v="966"/>
    <x v="966"/>
    <x v="722"/>
    <x v="314"/>
    <x v="0"/>
    <x v="0"/>
    <x v="10"/>
    <x v="5"/>
    <x v="623"/>
    <x v="0"/>
    <x v="0"/>
    <x v="0"/>
    <x v="966"/>
    <x v="1"/>
  </r>
  <r>
    <x v="967"/>
    <x v="967"/>
    <x v="723"/>
    <x v="45"/>
    <x v="4"/>
    <x v="0"/>
    <x v="10"/>
    <x v="9"/>
    <x v="0"/>
    <x v="2"/>
    <x v="1"/>
    <x v="1"/>
    <x v="967"/>
    <x v="1"/>
  </r>
  <r>
    <x v="968"/>
    <x v="968"/>
    <x v="724"/>
    <x v="181"/>
    <x v="0"/>
    <x v="1"/>
    <x v="25"/>
    <x v="6"/>
    <x v="624"/>
    <x v="0"/>
    <x v="1"/>
    <x v="1"/>
    <x v="968"/>
    <x v="1"/>
  </r>
  <r>
    <x v="969"/>
    <x v="969"/>
    <x v="725"/>
    <x v="217"/>
    <x v="2"/>
    <x v="1"/>
    <x v="54"/>
    <x v="9"/>
    <x v="625"/>
    <x v="2"/>
    <x v="1"/>
    <x v="0"/>
    <x v="969"/>
    <x v="1"/>
  </r>
  <r>
    <x v="970"/>
    <x v="970"/>
    <x v="293"/>
    <x v="277"/>
    <x v="0"/>
    <x v="0"/>
    <x v="37"/>
    <x v="7"/>
    <x v="626"/>
    <x v="0"/>
    <x v="0"/>
    <x v="0"/>
    <x v="970"/>
    <x v="1"/>
  </r>
  <r>
    <x v="971"/>
    <x v="971"/>
    <x v="726"/>
    <x v="353"/>
    <x v="0"/>
    <x v="1"/>
    <x v="11"/>
    <x v="6"/>
    <x v="0"/>
    <x v="2"/>
    <x v="0"/>
    <x v="0"/>
    <x v="971"/>
    <x v="1"/>
  </r>
  <r>
    <x v="972"/>
    <x v="972"/>
    <x v="727"/>
    <x v="14"/>
    <x v="2"/>
    <x v="1"/>
    <x v="3"/>
    <x v="8"/>
    <x v="627"/>
    <x v="2"/>
    <x v="1"/>
    <x v="1"/>
    <x v="972"/>
    <x v="1"/>
  </r>
  <r>
    <x v="973"/>
    <x v="973"/>
    <x v="467"/>
    <x v="80"/>
    <x v="4"/>
    <x v="0"/>
    <x v="18"/>
    <x v="3"/>
    <x v="628"/>
    <x v="2"/>
    <x v="1"/>
    <x v="0"/>
    <x v="973"/>
    <x v="1"/>
  </r>
  <r>
    <x v="974"/>
    <x v="974"/>
    <x v="438"/>
    <x v="87"/>
    <x v="0"/>
    <x v="1"/>
    <x v="10"/>
    <x v="8"/>
    <x v="629"/>
    <x v="2"/>
    <x v="0"/>
    <x v="1"/>
    <x v="974"/>
    <x v="1"/>
  </r>
  <r>
    <x v="975"/>
    <x v="975"/>
    <x v="680"/>
    <x v="80"/>
    <x v="4"/>
    <x v="0"/>
    <x v="19"/>
    <x v="2"/>
    <x v="630"/>
    <x v="0"/>
    <x v="1"/>
    <x v="0"/>
    <x v="975"/>
    <x v="1"/>
  </r>
  <r>
    <x v="976"/>
    <x v="976"/>
    <x v="728"/>
    <x v="153"/>
    <x v="0"/>
    <x v="0"/>
    <x v="3"/>
    <x v="2"/>
    <x v="631"/>
    <x v="0"/>
    <x v="0"/>
    <x v="1"/>
    <x v="976"/>
    <x v="0"/>
  </r>
  <r>
    <x v="977"/>
    <x v="977"/>
    <x v="708"/>
    <x v="32"/>
    <x v="0"/>
    <x v="0"/>
    <x v="18"/>
    <x v="4"/>
    <x v="0"/>
    <x v="2"/>
    <x v="0"/>
    <x v="1"/>
    <x v="977"/>
    <x v="1"/>
  </r>
  <r>
    <x v="978"/>
    <x v="978"/>
    <x v="152"/>
    <x v="79"/>
    <x v="0"/>
    <x v="0"/>
    <x v="37"/>
    <x v="2"/>
    <x v="632"/>
    <x v="0"/>
    <x v="0"/>
    <x v="1"/>
    <x v="978"/>
    <x v="1"/>
  </r>
  <r>
    <x v="979"/>
    <x v="979"/>
    <x v="727"/>
    <x v="46"/>
    <x v="0"/>
    <x v="0"/>
    <x v="17"/>
    <x v="3"/>
    <x v="0"/>
    <x v="2"/>
    <x v="0"/>
    <x v="1"/>
    <x v="979"/>
    <x v="1"/>
  </r>
  <r>
    <x v="980"/>
    <x v="980"/>
    <x v="56"/>
    <x v="165"/>
    <x v="0"/>
    <x v="1"/>
    <x v="7"/>
    <x v="10"/>
    <x v="633"/>
    <x v="0"/>
    <x v="1"/>
    <x v="1"/>
    <x v="980"/>
    <x v="1"/>
  </r>
  <r>
    <x v="981"/>
    <x v="981"/>
    <x v="351"/>
    <x v="213"/>
    <x v="2"/>
    <x v="0"/>
    <x v="4"/>
    <x v="10"/>
    <x v="634"/>
    <x v="2"/>
    <x v="1"/>
    <x v="1"/>
    <x v="981"/>
    <x v="1"/>
  </r>
  <r>
    <x v="982"/>
    <x v="982"/>
    <x v="61"/>
    <x v="104"/>
    <x v="0"/>
    <x v="1"/>
    <x v="15"/>
    <x v="3"/>
    <x v="0"/>
    <x v="2"/>
    <x v="0"/>
    <x v="0"/>
    <x v="982"/>
    <x v="1"/>
  </r>
  <r>
    <x v="983"/>
    <x v="983"/>
    <x v="661"/>
    <x v="55"/>
    <x v="2"/>
    <x v="0"/>
    <x v="12"/>
    <x v="5"/>
    <x v="635"/>
    <x v="0"/>
    <x v="1"/>
    <x v="1"/>
    <x v="983"/>
    <x v="0"/>
  </r>
  <r>
    <x v="984"/>
    <x v="984"/>
    <x v="729"/>
    <x v="89"/>
    <x v="0"/>
    <x v="1"/>
    <x v="11"/>
    <x v="1"/>
    <x v="636"/>
    <x v="2"/>
    <x v="1"/>
    <x v="0"/>
    <x v="984"/>
    <x v="1"/>
  </r>
  <r>
    <x v="985"/>
    <x v="985"/>
    <x v="730"/>
    <x v="354"/>
    <x v="2"/>
    <x v="1"/>
    <x v="8"/>
    <x v="9"/>
    <x v="637"/>
    <x v="2"/>
    <x v="0"/>
    <x v="0"/>
    <x v="985"/>
    <x v="1"/>
  </r>
  <r>
    <x v="986"/>
    <x v="986"/>
    <x v="731"/>
    <x v="301"/>
    <x v="0"/>
    <x v="1"/>
    <x v="19"/>
    <x v="1"/>
    <x v="638"/>
    <x v="0"/>
    <x v="0"/>
    <x v="1"/>
    <x v="986"/>
    <x v="1"/>
  </r>
  <r>
    <x v="987"/>
    <x v="987"/>
    <x v="732"/>
    <x v="268"/>
    <x v="4"/>
    <x v="1"/>
    <x v="10"/>
    <x v="10"/>
    <x v="639"/>
    <x v="0"/>
    <x v="0"/>
    <x v="1"/>
    <x v="987"/>
    <x v="0"/>
  </r>
  <r>
    <x v="988"/>
    <x v="988"/>
    <x v="733"/>
    <x v="173"/>
    <x v="4"/>
    <x v="1"/>
    <x v="8"/>
    <x v="3"/>
    <x v="640"/>
    <x v="2"/>
    <x v="0"/>
    <x v="0"/>
    <x v="988"/>
    <x v="1"/>
  </r>
  <r>
    <x v="989"/>
    <x v="989"/>
    <x v="734"/>
    <x v="33"/>
    <x v="0"/>
    <x v="0"/>
    <x v="24"/>
    <x v="6"/>
    <x v="641"/>
    <x v="0"/>
    <x v="0"/>
    <x v="1"/>
    <x v="989"/>
    <x v="0"/>
  </r>
  <r>
    <x v="990"/>
    <x v="990"/>
    <x v="488"/>
    <x v="50"/>
    <x v="0"/>
    <x v="1"/>
    <x v="25"/>
    <x v="8"/>
    <x v="642"/>
    <x v="2"/>
    <x v="0"/>
    <x v="1"/>
    <x v="990"/>
    <x v="1"/>
  </r>
  <r>
    <x v="991"/>
    <x v="991"/>
    <x v="194"/>
    <x v="153"/>
    <x v="6"/>
    <x v="5"/>
    <x v="62"/>
    <x v="11"/>
    <x v="643"/>
    <x v="4"/>
    <x v="2"/>
    <x v="2"/>
    <x v="2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n v="1"/>
    <x v="0"/>
    <x v="0"/>
    <x v="0"/>
    <x v="0"/>
    <x v="0"/>
    <x v="0"/>
    <x v="0"/>
    <x v="0"/>
    <x v="0"/>
    <x v="0"/>
    <x v="0"/>
    <x v="0"/>
  </r>
  <r>
    <n v="2"/>
    <x v="1"/>
    <x v="1"/>
    <x v="1"/>
    <x v="0"/>
    <x v="1"/>
    <x v="1"/>
    <x v="1"/>
    <x v="0"/>
    <x v="1"/>
    <x v="0"/>
    <x v="1"/>
    <x v="1"/>
  </r>
  <r>
    <n v="3"/>
    <x v="2"/>
    <x v="2"/>
    <x v="0"/>
    <x v="0"/>
    <x v="0"/>
    <x v="2"/>
    <x v="2"/>
    <x v="1"/>
    <x v="0"/>
    <x v="1"/>
    <x v="2"/>
    <x v="0"/>
  </r>
  <r>
    <n v="4"/>
    <x v="3"/>
    <x v="3"/>
    <x v="0"/>
    <x v="0"/>
    <x v="2"/>
    <x v="1"/>
    <x v="0"/>
    <x v="2"/>
    <x v="1"/>
    <x v="1"/>
    <x v="3"/>
    <x v="1"/>
  </r>
  <r>
    <n v="5"/>
    <x v="4"/>
    <x v="4"/>
    <x v="1"/>
    <x v="0"/>
    <x v="3"/>
    <x v="0"/>
    <x v="3"/>
    <x v="0"/>
    <x v="0"/>
    <x v="0"/>
    <x v="4"/>
    <x v="1"/>
  </r>
  <r>
    <n v="6"/>
    <x v="5"/>
    <x v="5"/>
    <x v="1"/>
    <x v="1"/>
    <x v="4"/>
    <x v="2"/>
    <x v="4"/>
    <x v="2"/>
    <x v="0"/>
    <x v="1"/>
    <x v="5"/>
    <x v="0"/>
  </r>
  <r>
    <n v="7"/>
    <x v="6"/>
    <x v="6"/>
    <x v="0"/>
    <x v="1"/>
    <x v="5"/>
    <x v="3"/>
    <x v="0"/>
    <x v="2"/>
    <x v="0"/>
    <x v="0"/>
    <x v="6"/>
    <x v="1"/>
  </r>
  <r>
    <n v="8"/>
    <x v="7"/>
    <x v="7"/>
    <x v="2"/>
    <x v="0"/>
    <x v="6"/>
    <x v="4"/>
    <x v="5"/>
    <x v="3"/>
    <x v="0"/>
    <x v="1"/>
    <x v="7"/>
    <x v="0"/>
  </r>
  <r>
    <n v="9"/>
    <x v="8"/>
    <x v="8"/>
    <x v="0"/>
    <x v="1"/>
    <x v="4"/>
    <x v="4"/>
    <x v="6"/>
    <x v="2"/>
    <x v="1"/>
    <x v="0"/>
    <x v="8"/>
    <x v="1"/>
  </r>
  <r>
    <n v="10"/>
    <x v="9"/>
    <x v="9"/>
    <x v="0"/>
    <x v="1"/>
    <x v="7"/>
    <x v="0"/>
    <x v="7"/>
    <x v="0"/>
    <x v="0"/>
    <x v="0"/>
    <x v="9"/>
    <x v="1"/>
  </r>
  <r>
    <n v="11"/>
    <x v="10"/>
    <x v="10"/>
    <x v="0"/>
    <x v="1"/>
    <x v="8"/>
    <x v="5"/>
    <x v="8"/>
    <x v="2"/>
    <x v="1"/>
    <x v="1"/>
    <x v="10"/>
    <x v="1"/>
  </r>
  <r>
    <n v="12"/>
    <x v="11"/>
    <x v="11"/>
    <x v="1"/>
    <x v="1"/>
    <x v="9"/>
    <x v="6"/>
    <x v="0"/>
    <x v="2"/>
    <x v="0"/>
    <x v="1"/>
    <x v="11"/>
    <x v="1"/>
  </r>
  <r>
    <n v="13"/>
    <x v="12"/>
    <x v="12"/>
    <x v="0"/>
    <x v="0"/>
    <x v="10"/>
    <x v="7"/>
    <x v="0"/>
    <x v="2"/>
    <x v="0"/>
    <x v="1"/>
    <x v="12"/>
    <x v="1"/>
  </r>
  <r>
    <n v="14"/>
    <x v="13"/>
    <x v="13"/>
    <x v="0"/>
    <x v="0"/>
    <x v="11"/>
    <x v="8"/>
    <x v="0"/>
    <x v="2"/>
    <x v="1"/>
    <x v="1"/>
    <x v="13"/>
    <x v="1"/>
  </r>
  <r>
    <n v="15"/>
    <x v="14"/>
    <x v="14"/>
    <x v="1"/>
    <x v="0"/>
    <x v="12"/>
    <x v="3"/>
    <x v="0"/>
    <x v="2"/>
    <x v="0"/>
    <x v="0"/>
    <x v="14"/>
    <x v="1"/>
  </r>
  <r>
    <n v="16"/>
    <x v="15"/>
    <x v="15"/>
    <x v="2"/>
    <x v="1"/>
    <x v="13"/>
    <x v="6"/>
    <x v="9"/>
    <x v="2"/>
    <x v="1"/>
    <x v="0"/>
    <x v="15"/>
    <x v="1"/>
  </r>
  <r>
    <n v="17"/>
    <x v="16"/>
    <x v="16"/>
    <x v="2"/>
    <x v="1"/>
    <x v="14"/>
    <x v="1"/>
    <x v="10"/>
    <x v="0"/>
    <x v="0"/>
    <x v="1"/>
    <x v="16"/>
    <x v="0"/>
  </r>
  <r>
    <n v="18"/>
    <x v="17"/>
    <x v="13"/>
    <x v="1"/>
    <x v="0"/>
    <x v="9"/>
    <x v="9"/>
    <x v="0"/>
    <x v="2"/>
    <x v="0"/>
    <x v="0"/>
    <x v="17"/>
    <x v="1"/>
  </r>
  <r>
    <n v="19"/>
    <x v="18"/>
    <x v="17"/>
    <x v="1"/>
    <x v="1"/>
    <x v="13"/>
    <x v="5"/>
    <x v="0"/>
    <x v="0"/>
    <x v="1"/>
    <x v="1"/>
    <x v="18"/>
    <x v="1"/>
  </r>
  <r>
    <n v="20"/>
    <x v="19"/>
    <x v="18"/>
    <x v="0"/>
    <x v="0"/>
    <x v="9"/>
    <x v="5"/>
    <x v="0"/>
    <x v="2"/>
    <x v="0"/>
    <x v="0"/>
    <x v="19"/>
    <x v="1"/>
  </r>
  <r>
    <n v="21"/>
    <x v="20"/>
    <x v="19"/>
    <x v="0"/>
    <x v="1"/>
    <x v="1"/>
    <x v="2"/>
    <x v="0"/>
    <x v="2"/>
    <x v="0"/>
    <x v="0"/>
    <x v="20"/>
    <x v="1"/>
  </r>
  <r>
    <n v="22"/>
    <x v="21"/>
    <x v="20"/>
    <x v="1"/>
    <x v="0"/>
    <x v="15"/>
    <x v="2"/>
    <x v="0"/>
    <x v="2"/>
    <x v="0"/>
    <x v="1"/>
    <x v="21"/>
    <x v="1"/>
  </r>
  <r>
    <n v="23"/>
    <x v="22"/>
    <x v="21"/>
    <x v="1"/>
    <x v="0"/>
    <x v="2"/>
    <x v="4"/>
    <x v="0"/>
    <x v="0"/>
    <x v="0"/>
    <x v="1"/>
    <x v="22"/>
    <x v="0"/>
  </r>
  <r>
    <n v="24"/>
    <x v="23"/>
    <x v="22"/>
    <x v="0"/>
    <x v="1"/>
    <x v="16"/>
    <x v="6"/>
    <x v="0"/>
    <x v="2"/>
    <x v="1"/>
    <x v="0"/>
    <x v="23"/>
    <x v="1"/>
  </r>
  <r>
    <n v="25"/>
    <x v="24"/>
    <x v="23"/>
    <x v="0"/>
    <x v="0"/>
    <x v="17"/>
    <x v="8"/>
    <x v="0"/>
    <x v="0"/>
    <x v="0"/>
    <x v="0"/>
    <x v="24"/>
    <x v="1"/>
  </r>
  <r>
    <n v="26"/>
    <x v="25"/>
    <x v="24"/>
    <x v="0"/>
    <x v="1"/>
    <x v="11"/>
    <x v="6"/>
    <x v="0"/>
    <x v="2"/>
    <x v="1"/>
    <x v="0"/>
    <x v="25"/>
    <x v="1"/>
  </r>
  <r>
    <n v="27"/>
    <x v="26"/>
    <x v="25"/>
    <x v="2"/>
    <x v="1"/>
    <x v="18"/>
    <x v="0"/>
    <x v="11"/>
    <x v="0"/>
    <x v="0"/>
    <x v="0"/>
    <x v="26"/>
    <x v="1"/>
  </r>
  <r>
    <n v="28"/>
    <x v="27"/>
    <x v="26"/>
    <x v="0"/>
    <x v="1"/>
    <x v="4"/>
    <x v="9"/>
    <x v="0"/>
    <x v="2"/>
    <x v="1"/>
    <x v="1"/>
    <x v="27"/>
    <x v="1"/>
  </r>
  <r>
    <n v="29"/>
    <x v="28"/>
    <x v="27"/>
    <x v="2"/>
    <x v="0"/>
    <x v="3"/>
    <x v="6"/>
    <x v="12"/>
    <x v="0"/>
    <x v="0"/>
    <x v="0"/>
    <x v="28"/>
    <x v="1"/>
  </r>
  <r>
    <n v="30"/>
    <x v="29"/>
    <x v="28"/>
    <x v="0"/>
    <x v="1"/>
    <x v="6"/>
    <x v="10"/>
    <x v="13"/>
    <x v="2"/>
    <x v="0"/>
    <x v="0"/>
    <x v="29"/>
    <x v="1"/>
  </r>
  <r>
    <n v="31"/>
    <x v="30"/>
    <x v="29"/>
    <x v="1"/>
    <x v="0"/>
    <x v="2"/>
    <x v="6"/>
    <x v="0"/>
    <x v="1"/>
    <x v="0"/>
    <x v="1"/>
    <x v="30"/>
    <x v="0"/>
  </r>
  <r>
    <n v="32"/>
    <x v="31"/>
    <x v="30"/>
    <x v="0"/>
    <x v="1"/>
    <x v="18"/>
    <x v="3"/>
    <x v="14"/>
    <x v="0"/>
    <x v="1"/>
    <x v="0"/>
    <x v="31"/>
    <x v="1"/>
  </r>
  <r>
    <n v="33"/>
    <x v="32"/>
    <x v="31"/>
    <x v="2"/>
    <x v="1"/>
    <x v="1"/>
    <x v="9"/>
    <x v="15"/>
    <x v="2"/>
    <x v="1"/>
    <x v="1"/>
    <x v="32"/>
    <x v="1"/>
  </r>
  <r>
    <n v="34"/>
    <x v="33"/>
    <x v="32"/>
    <x v="1"/>
    <x v="0"/>
    <x v="0"/>
    <x v="5"/>
    <x v="0"/>
    <x v="2"/>
    <x v="0"/>
    <x v="0"/>
    <x v="33"/>
    <x v="1"/>
  </r>
  <r>
    <n v="35"/>
    <x v="34"/>
    <x v="33"/>
    <x v="1"/>
    <x v="0"/>
    <x v="6"/>
    <x v="9"/>
    <x v="0"/>
    <x v="2"/>
    <x v="0"/>
    <x v="0"/>
    <x v="34"/>
    <x v="1"/>
  </r>
  <r>
    <n v="36"/>
    <x v="35"/>
    <x v="34"/>
    <x v="0"/>
    <x v="0"/>
    <x v="13"/>
    <x v="10"/>
    <x v="16"/>
    <x v="0"/>
    <x v="0"/>
    <x v="1"/>
    <x v="35"/>
    <x v="0"/>
  </r>
  <r>
    <n v="37"/>
    <x v="36"/>
    <x v="35"/>
    <x v="1"/>
    <x v="1"/>
    <x v="8"/>
    <x v="6"/>
    <x v="17"/>
    <x v="0"/>
    <x v="1"/>
    <x v="0"/>
    <x v="36"/>
    <x v="1"/>
  </r>
  <r>
    <n v="38"/>
    <x v="37"/>
    <x v="36"/>
    <x v="1"/>
    <x v="1"/>
    <x v="19"/>
    <x v="3"/>
    <x v="18"/>
    <x v="0"/>
    <x v="1"/>
    <x v="0"/>
    <x v="37"/>
    <x v="1"/>
  </r>
  <r>
    <n v="39"/>
    <x v="38"/>
    <x v="4"/>
    <x v="0"/>
    <x v="1"/>
    <x v="18"/>
    <x v="3"/>
    <x v="0"/>
    <x v="0"/>
    <x v="0"/>
    <x v="0"/>
    <x v="38"/>
    <x v="1"/>
  </r>
  <r>
    <n v="40"/>
    <x v="39"/>
    <x v="37"/>
    <x v="2"/>
    <x v="1"/>
    <x v="1"/>
    <x v="5"/>
    <x v="19"/>
    <x v="2"/>
    <x v="1"/>
    <x v="0"/>
    <x v="39"/>
    <x v="1"/>
  </r>
  <r>
    <n v="41"/>
    <x v="40"/>
    <x v="38"/>
    <x v="1"/>
    <x v="1"/>
    <x v="20"/>
    <x v="4"/>
    <x v="0"/>
    <x v="0"/>
    <x v="0"/>
    <x v="1"/>
    <x v="40"/>
    <x v="1"/>
  </r>
  <r>
    <n v="42"/>
    <x v="41"/>
    <x v="39"/>
    <x v="0"/>
    <x v="0"/>
    <x v="21"/>
    <x v="2"/>
    <x v="20"/>
    <x v="0"/>
    <x v="1"/>
    <x v="1"/>
    <x v="41"/>
    <x v="0"/>
  </r>
  <r>
    <n v="43"/>
    <x v="42"/>
    <x v="40"/>
    <x v="0"/>
    <x v="0"/>
    <x v="22"/>
    <x v="0"/>
    <x v="21"/>
    <x v="0"/>
    <x v="0"/>
    <x v="0"/>
    <x v="42"/>
    <x v="1"/>
  </r>
  <r>
    <n v="44"/>
    <x v="43"/>
    <x v="41"/>
    <x v="0"/>
    <x v="0"/>
    <x v="23"/>
    <x v="0"/>
    <x v="22"/>
    <x v="0"/>
    <x v="1"/>
    <x v="1"/>
    <x v="43"/>
    <x v="0"/>
  </r>
  <r>
    <n v="45"/>
    <x v="44"/>
    <x v="42"/>
    <x v="1"/>
    <x v="0"/>
    <x v="22"/>
    <x v="8"/>
    <x v="23"/>
    <x v="0"/>
    <x v="0"/>
    <x v="0"/>
    <x v="44"/>
    <x v="1"/>
  </r>
  <r>
    <n v="46"/>
    <x v="45"/>
    <x v="43"/>
    <x v="2"/>
    <x v="0"/>
    <x v="15"/>
    <x v="4"/>
    <x v="24"/>
    <x v="2"/>
    <x v="0"/>
    <x v="0"/>
    <x v="45"/>
    <x v="1"/>
  </r>
  <r>
    <n v="47"/>
    <x v="46"/>
    <x v="44"/>
    <x v="2"/>
    <x v="0"/>
    <x v="7"/>
    <x v="9"/>
    <x v="25"/>
    <x v="0"/>
    <x v="0"/>
    <x v="0"/>
    <x v="46"/>
    <x v="0"/>
  </r>
  <r>
    <n v="48"/>
    <x v="47"/>
    <x v="45"/>
    <x v="2"/>
    <x v="0"/>
    <x v="2"/>
    <x v="9"/>
    <x v="26"/>
    <x v="0"/>
    <x v="0"/>
    <x v="0"/>
    <x v="47"/>
    <x v="0"/>
  </r>
  <r>
    <n v="49"/>
    <x v="48"/>
    <x v="46"/>
    <x v="2"/>
    <x v="1"/>
    <x v="17"/>
    <x v="0"/>
    <x v="27"/>
    <x v="0"/>
    <x v="1"/>
    <x v="0"/>
    <x v="48"/>
    <x v="1"/>
  </r>
  <r>
    <n v="50"/>
    <x v="49"/>
    <x v="43"/>
    <x v="2"/>
    <x v="0"/>
    <x v="24"/>
    <x v="0"/>
    <x v="28"/>
    <x v="2"/>
    <x v="0"/>
    <x v="1"/>
    <x v="49"/>
    <x v="1"/>
  </r>
  <r>
    <n v="51"/>
    <x v="50"/>
    <x v="47"/>
    <x v="2"/>
    <x v="1"/>
    <x v="4"/>
    <x v="7"/>
    <x v="29"/>
    <x v="2"/>
    <x v="0"/>
    <x v="1"/>
    <x v="50"/>
    <x v="1"/>
  </r>
  <r>
    <n v="52"/>
    <x v="51"/>
    <x v="48"/>
    <x v="2"/>
    <x v="1"/>
    <x v="18"/>
    <x v="8"/>
    <x v="30"/>
    <x v="2"/>
    <x v="1"/>
    <x v="1"/>
    <x v="51"/>
    <x v="1"/>
  </r>
  <r>
    <n v="53"/>
    <x v="52"/>
    <x v="49"/>
    <x v="0"/>
    <x v="0"/>
    <x v="19"/>
    <x v="8"/>
    <x v="0"/>
    <x v="2"/>
    <x v="1"/>
    <x v="1"/>
    <x v="52"/>
    <x v="1"/>
  </r>
  <r>
    <n v="54"/>
    <x v="53"/>
    <x v="50"/>
    <x v="2"/>
    <x v="1"/>
    <x v="1"/>
    <x v="2"/>
    <x v="31"/>
    <x v="0"/>
    <x v="1"/>
    <x v="1"/>
    <x v="53"/>
    <x v="0"/>
  </r>
  <r>
    <n v="55"/>
    <x v="54"/>
    <x v="51"/>
    <x v="2"/>
    <x v="1"/>
    <x v="0"/>
    <x v="1"/>
    <x v="32"/>
    <x v="0"/>
    <x v="0"/>
    <x v="1"/>
    <x v="54"/>
    <x v="0"/>
  </r>
  <r>
    <n v="56"/>
    <x v="55"/>
    <x v="0"/>
    <x v="0"/>
    <x v="1"/>
    <x v="3"/>
    <x v="1"/>
    <x v="33"/>
    <x v="0"/>
    <x v="0"/>
    <x v="0"/>
    <x v="55"/>
    <x v="1"/>
  </r>
  <r>
    <n v="57"/>
    <x v="56"/>
    <x v="52"/>
    <x v="0"/>
    <x v="1"/>
    <x v="13"/>
    <x v="8"/>
    <x v="34"/>
    <x v="0"/>
    <x v="0"/>
    <x v="1"/>
    <x v="56"/>
    <x v="1"/>
  </r>
  <r>
    <n v="58"/>
    <x v="57"/>
    <x v="53"/>
    <x v="2"/>
    <x v="1"/>
    <x v="25"/>
    <x v="10"/>
    <x v="35"/>
    <x v="0"/>
    <x v="1"/>
    <x v="1"/>
    <x v="57"/>
    <x v="1"/>
  </r>
  <r>
    <n v="59"/>
    <x v="58"/>
    <x v="54"/>
    <x v="1"/>
    <x v="0"/>
    <x v="26"/>
    <x v="4"/>
    <x v="0"/>
    <x v="0"/>
    <x v="0"/>
    <x v="1"/>
    <x v="58"/>
    <x v="0"/>
  </r>
  <r>
    <n v="60"/>
    <x v="59"/>
    <x v="55"/>
    <x v="0"/>
    <x v="1"/>
    <x v="21"/>
    <x v="4"/>
    <x v="36"/>
    <x v="0"/>
    <x v="0"/>
    <x v="0"/>
    <x v="59"/>
    <x v="1"/>
  </r>
  <r>
    <n v="61"/>
    <x v="60"/>
    <x v="56"/>
    <x v="2"/>
    <x v="1"/>
    <x v="12"/>
    <x v="8"/>
    <x v="37"/>
    <x v="0"/>
    <x v="1"/>
    <x v="1"/>
    <x v="60"/>
    <x v="1"/>
  </r>
  <r>
    <n v="62"/>
    <x v="61"/>
    <x v="57"/>
    <x v="2"/>
    <x v="0"/>
    <x v="7"/>
    <x v="9"/>
    <x v="38"/>
    <x v="2"/>
    <x v="1"/>
    <x v="1"/>
    <x v="61"/>
    <x v="1"/>
  </r>
  <r>
    <n v="63"/>
    <x v="62"/>
    <x v="58"/>
    <x v="1"/>
    <x v="1"/>
    <x v="19"/>
    <x v="1"/>
    <x v="39"/>
    <x v="2"/>
    <x v="1"/>
    <x v="1"/>
    <x v="62"/>
    <x v="1"/>
  </r>
  <r>
    <n v="64"/>
    <x v="63"/>
    <x v="9"/>
    <x v="1"/>
    <x v="1"/>
    <x v="27"/>
    <x v="2"/>
    <x v="40"/>
    <x v="0"/>
    <x v="0"/>
    <x v="0"/>
    <x v="63"/>
    <x v="1"/>
  </r>
  <r>
    <n v="65"/>
    <x v="64"/>
    <x v="59"/>
    <x v="2"/>
    <x v="1"/>
    <x v="28"/>
    <x v="4"/>
    <x v="41"/>
    <x v="0"/>
    <x v="0"/>
    <x v="0"/>
    <x v="64"/>
    <x v="1"/>
  </r>
  <r>
    <n v="66"/>
    <x v="65"/>
    <x v="60"/>
    <x v="2"/>
    <x v="0"/>
    <x v="18"/>
    <x v="5"/>
    <x v="42"/>
    <x v="2"/>
    <x v="0"/>
    <x v="0"/>
    <x v="65"/>
    <x v="1"/>
  </r>
  <r>
    <n v="67"/>
    <x v="66"/>
    <x v="61"/>
    <x v="2"/>
    <x v="0"/>
    <x v="10"/>
    <x v="1"/>
    <x v="43"/>
    <x v="0"/>
    <x v="0"/>
    <x v="1"/>
    <x v="66"/>
    <x v="1"/>
  </r>
  <r>
    <n v="68"/>
    <x v="67"/>
    <x v="62"/>
    <x v="2"/>
    <x v="1"/>
    <x v="3"/>
    <x v="7"/>
    <x v="44"/>
    <x v="2"/>
    <x v="0"/>
    <x v="0"/>
    <x v="67"/>
    <x v="1"/>
  </r>
  <r>
    <n v="69"/>
    <x v="68"/>
    <x v="63"/>
    <x v="2"/>
    <x v="0"/>
    <x v="12"/>
    <x v="8"/>
    <x v="45"/>
    <x v="2"/>
    <x v="1"/>
    <x v="0"/>
    <x v="68"/>
    <x v="1"/>
  </r>
  <r>
    <n v="70"/>
    <x v="69"/>
    <x v="64"/>
    <x v="0"/>
    <x v="0"/>
    <x v="29"/>
    <x v="2"/>
    <x v="46"/>
    <x v="0"/>
    <x v="0"/>
    <x v="1"/>
    <x v="69"/>
    <x v="1"/>
  </r>
  <r>
    <n v="71"/>
    <x v="70"/>
    <x v="65"/>
    <x v="2"/>
    <x v="1"/>
    <x v="14"/>
    <x v="0"/>
    <x v="47"/>
    <x v="3"/>
    <x v="0"/>
    <x v="1"/>
    <x v="70"/>
    <x v="0"/>
  </r>
  <r>
    <n v="72"/>
    <x v="71"/>
    <x v="66"/>
    <x v="0"/>
    <x v="1"/>
    <x v="6"/>
    <x v="5"/>
    <x v="0"/>
    <x v="0"/>
    <x v="0"/>
    <x v="1"/>
    <x v="71"/>
    <x v="1"/>
  </r>
  <r>
    <n v="73"/>
    <x v="72"/>
    <x v="67"/>
    <x v="1"/>
    <x v="0"/>
    <x v="24"/>
    <x v="10"/>
    <x v="48"/>
    <x v="0"/>
    <x v="1"/>
    <x v="0"/>
    <x v="72"/>
    <x v="1"/>
  </r>
  <r>
    <n v="74"/>
    <x v="73"/>
    <x v="68"/>
    <x v="2"/>
    <x v="0"/>
    <x v="11"/>
    <x v="8"/>
    <x v="49"/>
    <x v="2"/>
    <x v="0"/>
    <x v="0"/>
    <x v="73"/>
    <x v="1"/>
  </r>
  <r>
    <n v="75"/>
    <x v="74"/>
    <x v="69"/>
    <x v="0"/>
    <x v="1"/>
    <x v="18"/>
    <x v="9"/>
    <x v="0"/>
    <x v="2"/>
    <x v="1"/>
    <x v="0"/>
    <x v="74"/>
    <x v="1"/>
  </r>
  <r>
    <n v="76"/>
    <x v="75"/>
    <x v="62"/>
    <x v="0"/>
    <x v="0"/>
    <x v="29"/>
    <x v="1"/>
    <x v="50"/>
    <x v="2"/>
    <x v="0"/>
    <x v="1"/>
    <x v="75"/>
    <x v="1"/>
  </r>
  <r>
    <n v="77"/>
    <x v="76"/>
    <x v="70"/>
    <x v="0"/>
    <x v="1"/>
    <x v="30"/>
    <x v="2"/>
    <x v="0"/>
    <x v="2"/>
    <x v="0"/>
    <x v="0"/>
    <x v="76"/>
    <x v="1"/>
  </r>
  <r>
    <n v="78"/>
    <x v="77"/>
    <x v="71"/>
    <x v="0"/>
    <x v="0"/>
    <x v="15"/>
    <x v="9"/>
    <x v="0"/>
    <x v="0"/>
    <x v="0"/>
    <x v="0"/>
    <x v="77"/>
    <x v="1"/>
  </r>
  <r>
    <n v="79"/>
    <x v="78"/>
    <x v="72"/>
    <x v="1"/>
    <x v="1"/>
    <x v="19"/>
    <x v="8"/>
    <x v="51"/>
    <x v="0"/>
    <x v="1"/>
    <x v="0"/>
    <x v="78"/>
    <x v="1"/>
  </r>
  <r>
    <n v="80"/>
    <x v="79"/>
    <x v="73"/>
    <x v="2"/>
    <x v="0"/>
    <x v="1"/>
    <x v="7"/>
    <x v="52"/>
    <x v="2"/>
    <x v="0"/>
    <x v="1"/>
    <x v="79"/>
    <x v="1"/>
  </r>
  <r>
    <n v="81"/>
    <x v="80"/>
    <x v="74"/>
    <x v="0"/>
    <x v="0"/>
    <x v="10"/>
    <x v="1"/>
    <x v="53"/>
    <x v="2"/>
    <x v="1"/>
    <x v="1"/>
    <x v="80"/>
    <x v="1"/>
  </r>
  <r>
    <n v="82"/>
    <x v="81"/>
    <x v="75"/>
    <x v="0"/>
    <x v="0"/>
    <x v="15"/>
    <x v="0"/>
    <x v="0"/>
    <x v="0"/>
    <x v="0"/>
    <x v="1"/>
    <x v="81"/>
    <x v="0"/>
  </r>
  <r>
    <n v="83"/>
    <x v="82"/>
    <x v="76"/>
    <x v="0"/>
    <x v="0"/>
    <x v="18"/>
    <x v="6"/>
    <x v="0"/>
    <x v="2"/>
    <x v="1"/>
    <x v="1"/>
    <x v="82"/>
    <x v="1"/>
  </r>
  <r>
    <n v="84"/>
    <x v="83"/>
    <x v="77"/>
    <x v="0"/>
    <x v="0"/>
    <x v="10"/>
    <x v="4"/>
    <x v="54"/>
    <x v="0"/>
    <x v="0"/>
    <x v="0"/>
    <x v="83"/>
    <x v="1"/>
  </r>
  <r>
    <n v="85"/>
    <x v="84"/>
    <x v="78"/>
    <x v="0"/>
    <x v="0"/>
    <x v="16"/>
    <x v="4"/>
    <x v="0"/>
    <x v="2"/>
    <x v="0"/>
    <x v="1"/>
    <x v="84"/>
    <x v="1"/>
  </r>
  <r>
    <n v="86"/>
    <x v="85"/>
    <x v="79"/>
    <x v="1"/>
    <x v="0"/>
    <x v="31"/>
    <x v="7"/>
    <x v="0"/>
    <x v="2"/>
    <x v="0"/>
    <x v="0"/>
    <x v="85"/>
    <x v="1"/>
  </r>
  <r>
    <n v="87"/>
    <x v="86"/>
    <x v="80"/>
    <x v="1"/>
    <x v="1"/>
    <x v="32"/>
    <x v="6"/>
    <x v="55"/>
    <x v="0"/>
    <x v="0"/>
    <x v="1"/>
    <x v="86"/>
    <x v="0"/>
  </r>
  <r>
    <n v="88"/>
    <x v="87"/>
    <x v="81"/>
    <x v="0"/>
    <x v="1"/>
    <x v="33"/>
    <x v="9"/>
    <x v="0"/>
    <x v="2"/>
    <x v="0"/>
    <x v="1"/>
    <x v="87"/>
    <x v="1"/>
  </r>
  <r>
    <n v="89"/>
    <x v="88"/>
    <x v="82"/>
    <x v="0"/>
    <x v="0"/>
    <x v="16"/>
    <x v="4"/>
    <x v="0"/>
    <x v="1"/>
    <x v="0"/>
    <x v="1"/>
    <x v="88"/>
    <x v="0"/>
  </r>
  <r>
    <n v="90"/>
    <x v="89"/>
    <x v="14"/>
    <x v="2"/>
    <x v="0"/>
    <x v="34"/>
    <x v="6"/>
    <x v="56"/>
    <x v="2"/>
    <x v="0"/>
    <x v="0"/>
    <x v="89"/>
    <x v="1"/>
  </r>
  <r>
    <n v="91"/>
    <x v="90"/>
    <x v="83"/>
    <x v="1"/>
    <x v="0"/>
    <x v="4"/>
    <x v="8"/>
    <x v="0"/>
    <x v="1"/>
    <x v="0"/>
    <x v="0"/>
    <x v="90"/>
    <x v="0"/>
  </r>
  <r>
    <n v="92"/>
    <x v="91"/>
    <x v="84"/>
    <x v="0"/>
    <x v="1"/>
    <x v="13"/>
    <x v="3"/>
    <x v="57"/>
    <x v="2"/>
    <x v="0"/>
    <x v="1"/>
    <x v="91"/>
    <x v="1"/>
  </r>
  <r>
    <n v="93"/>
    <x v="92"/>
    <x v="85"/>
    <x v="0"/>
    <x v="0"/>
    <x v="18"/>
    <x v="7"/>
    <x v="0"/>
    <x v="2"/>
    <x v="0"/>
    <x v="1"/>
    <x v="92"/>
    <x v="1"/>
  </r>
  <r>
    <n v="94"/>
    <x v="93"/>
    <x v="86"/>
    <x v="0"/>
    <x v="1"/>
    <x v="6"/>
    <x v="2"/>
    <x v="0"/>
    <x v="2"/>
    <x v="0"/>
    <x v="0"/>
    <x v="93"/>
    <x v="1"/>
  </r>
  <r>
    <n v="95"/>
    <x v="94"/>
    <x v="87"/>
    <x v="1"/>
    <x v="1"/>
    <x v="0"/>
    <x v="4"/>
    <x v="0"/>
    <x v="2"/>
    <x v="1"/>
    <x v="0"/>
    <x v="94"/>
    <x v="1"/>
  </r>
  <r>
    <n v="96"/>
    <x v="95"/>
    <x v="88"/>
    <x v="1"/>
    <x v="1"/>
    <x v="12"/>
    <x v="7"/>
    <x v="58"/>
    <x v="0"/>
    <x v="1"/>
    <x v="0"/>
    <x v="95"/>
    <x v="1"/>
  </r>
  <r>
    <n v="97"/>
    <x v="96"/>
    <x v="89"/>
    <x v="1"/>
    <x v="1"/>
    <x v="1"/>
    <x v="9"/>
    <x v="59"/>
    <x v="0"/>
    <x v="1"/>
    <x v="0"/>
    <x v="96"/>
    <x v="1"/>
  </r>
  <r>
    <n v="98"/>
    <x v="97"/>
    <x v="90"/>
    <x v="2"/>
    <x v="1"/>
    <x v="6"/>
    <x v="2"/>
    <x v="60"/>
    <x v="2"/>
    <x v="0"/>
    <x v="0"/>
    <x v="97"/>
    <x v="1"/>
  </r>
  <r>
    <n v="99"/>
    <x v="98"/>
    <x v="91"/>
    <x v="1"/>
    <x v="1"/>
    <x v="32"/>
    <x v="2"/>
    <x v="0"/>
    <x v="2"/>
    <x v="1"/>
    <x v="1"/>
    <x v="98"/>
    <x v="1"/>
  </r>
  <r>
    <n v="100"/>
    <x v="99"/>
    <x v="92"/>
    <x v="0"/>
    <x v="1"/>
    <x v="10"/>
    <x v="9"/>
    <x v="0"/>
    <x v="2"/>
    <x v="1"/>
    <x v="1"/>
    <x v="99"/>
    <x v="1"/>
  </r>
  <r>
    <n v="101"/>
    <x v="100"/>
    <x v="74"/>
    <x v="0"/>
    <x v="0"/>
    <x v="20"/>
    <x v="5"/>
    <x v="0"/>
    <x v="0"/>
    <x v="0"/>
    <x v="0"/>
    <x v="100"/>
    <x v="1"/>
  </r>
  <r>
    <n v="102"/>
    <x v="101"/>
    <x v="93"/>
    <x v="0"/>
    <x v="0"/>
    <x v="4"/>
    <x v="5"/>
    <x v="0"/>
    <x v="2"/>
    <x v="1"/>
    <x v="1"/>
    <x v="101"/>
    <x v="1"/>
  </r>
  <r>
    <n v="103"/>
    <x v="102"/>
    <x v="65"/>
    <x v="0"/>
    <x v="1"/>
    <x v="8"/>
    <x v="9"/>
    <x v="61"/>
    <x v="0"/>
    <x v="0"/>
    <x v="1"/>
    <x v="102"/>
    <x v="1"/>
  </r>
  <r>
    <n v="104"/>
    <x v="103"/>
    <x v="10"/>
    <x v="1"/>
    <x v="1"/>
    <x v="18"/>
    <x v="3"/>
    <x v="0"/>
    <x v="2"/>
    <x v="0"/>
    <x v="1"/>
    <x v="103"/>
    <x v="1"/>
  </r>
  <r>
    <n v="105"/>
    <x v="104"/>
    <x v="94"/>
    <x v="1"/>
    <x v="0"/>
    <x v="35"/>
    <x v="1"/>
    <x v="0"/>
    <x v="0"/>
    <x v="0"/>
    <x v="0"/>
    <x v="104"/>
    <x v="0"/>
  </r>
  <r>
    <n v="106"/>
    <x v="105"/>
    <x v="95"/>
    <x v="1"/>
    <x v="0"/>
    <x v="16"/>
    <x v="4"/>
    <x v="62"/>
    <x v="2"/>
    <x v="0"/>
    <x v="0"/>
    <x v="105"/>
    <x v="0"/>
  </r>
  <r>
    <n v="107"/>
    <x v="106"/>
    <x v="37"/>
    <x v="2"/>
    <x v="1"/>
    <x v="15"/>
    <x v="1"/>
    <x v="63"/>
    <x v="0"/>
    <x v="0"/>
    <x v="0"/>
    <x v="106"/>
    <x v="1"/>
  </r>
  <r>
    <n v="108"/>
    <x v="107"/>
    <x v="96"/>
    <x v="2"/>
    <x v="0"/>
    <x v="18"/>
    <x v="0"/>
    <x v="64"/>
    <x v="0"/>
    <x v="1"/>
    <x v="0"/>
    <x v="107"/>
    <x v="1"/>
  </r>
  <r>
    <n v="109"/>
    <x v="108"/>
    <x v="97"/>
    <x v="1"/>
    <x v="1"/>
    <x v="19"/>
    <x v="8"/>
    <x v="65"/>
    <x v="0"/>
    <x v="1"/>
    <x v="1"/>
    <x v="108"/>
    <x v="1"/>
  </r>
  <r>
    <n v="110"/>
    <x v="109"/>
    <x v="98"/>
    <x v="2"/>
    <x v="1"/>
    <x v="12"/>
    <x v="9"/>
    <x v="66"/>
    <x v="0"/>
    <x v="0"/>
    <x v="1"/>
    <x v="109"/>
    <x v="0"/>
  </r>
  <r>
    <n v="111"/>
    <x v="110"/>
    <x v="99"/>
    <x v="2"/>
    <x v="1"/>
    <x v="33"/>
    <x v="6"/>
    <x v="67"/>
    <x v="0"/>
    <x v="1"/>
    <x v="0"/>
    <x v="110"/>
    <x v="1"/>
  </r>
  <r>
    <n v="112"/>
    <x v="111"/>
    <x v="100"/>
    <x v="2"/>
    <x v="1"/>
    <x v="2"/>
    <x v="3"/>
    <x v="68"/>
    <x v="2"/>
    <x v="0"/>
    <x v="1"/>
    <x v="111"/>
    <x v="1"/>
  </r>
  <r>
    <n v="113"/>
    <x v="112"/>
    <x v="101"/>
    <x v="0"/>
    <x v="1"/>
    <x v="0"/>
    <x v="0"/>
    <x v="69"/>
    <x v="0"/>
    <x v="1"/>
    <x v="1"/>
    <x v="112"/>
    <x v="1"/>
  </r>
  <r>
    <n v="114"/>
    <x v="113"/>
    <x v="64"/>
    <x v="1"/>
    <x v="1"/>
    <x v="18"/>
    <x v="9"/>
    <x v="70"/>
    <x v="0"/>
    <x v="1"/>
    <x v="0"/>
    <x v="113"/>
    <x v="1"/>
  </r>
  <r>
    <n v="115"/>
    <x v="114"/>
    <x v="102"/>
    <x v="2"/>
    <x v="1"/>
    <x v="34"/>
    <x v="9"/>
    <x v="71"/>
    <x v="2"/>
    <x v="1"/>
    <x v="0"/>
    <x v="114"/>
    <x v="0"/>
  </r>
  <r>
    <n v="116"/>
    <x v="115"/>
    <x v="103"/>
    <x v="2"/>
    <x v="0"/>
    <x v="33"/>
    <x v="9"/>
    <x v="72"/>
    <x v="2"/>
    <x v="0"/>
    <x v="0"/>
    <x v="115"/>
    <x v="1"/>
  </r>
  <r>
    <n v="117"/>
    <x v="116"/>
    <x v="104"/>
    <x v="2"/>
    <x v="0"/>
    <x v="24"/>
    <x v="5"/>
    <x v="73"/>
    <x v="0"/>
    <x v="0"/>
    <x v="1"/>
    <x v="116"/>
    <x v="1"/>
  </r>
  <r>
    <n v="118"/>
    <x v="117"/>
    <x v="77"/>
    <x v="0"/>
    <x v="0"/>
    <x v="1"/>
    <x v="1"/>
    <x v="0"/>
    <x v="2"/>
    <x v="0"/>
    <x v="1"/>
    <x v="117"/>
    <x v="1"/>
  </r>
  <r>
    <n v="119"/>
    <x v="118"/>
    <x v="85"/>
    <x v="2"/>
    <x v="0"/>
    <x v="8"/>
    <x v="2"/>
    <x v="74"/>
    <x v="0"/>
    <x v="0"/>
    <x v="1"/>
    <x v="118"/>
    <x v="0"/>
  </r>
  <r>
    <n v="120"/>
    <x v="119"/>
    <x v="3"/>
    <x v="2"/>
    <x v="1"/>
    <x v="10"/>
    <x v="4"/>
    <x v="75"/>
    <x v="2"/>
    <x v="0"/>
    <x v="1"/>
    <x v="119"/>
    <x v="1"/>
  </r>
  <r>
    <n v="121"/>
    <x v="120"/>
    <x v="105"/>
    <x v="0"/>
    <x v="1"/>
    <x v="10"/>
    <x v="2"/>
    <x v="76"/>
    <x v="2"/>
    <x v="1"/>
    <x v="1"/>
    <x v="120"/>
    <x v="1"/>
  </r>
  <r>
    <n v="122"/>
    <x v="121"/>
    <x v="106"/>
    <x v="1"/>
    <x v="1"/>
    <x v="2"/>
    <x v="5"/>
    <x v="77"/>
    <x v="0"/>
    <x v="1"/>
    <x v="1"/>
    <x v="121"/>
    <x v="1"/>
  </r>
  <r>
    <n v="123"/>
    <x v="122"/>
    <x v="52"/>
    <x v="0"/>
    <x v="0"/>
    <x v="2"/>
    <x v="5"/>
    <x v="0"/>
    <x v="2"/>
    <x v="0"/>
    <x v="1"/>
    <x v="122"/>
    <x v="1"/>
  </r>
  <r>
    <n v="124"/>
    <x v="123"/>
    <x v="9"/>
    <x v="2"/>
    <x v="0"/>
    <x v="36"/>
    <x v="7"/>
    <x v="78"/>
    <x v="0"/>
    <x v="0"/>
    <x v="0"/>
    <x v="123"/>
    <x v="1"/>
  </r>
  <r>
    <n v="125"/>
    <x v="124"/>
    <x v="107"/>
    <x v="0"/>
    <x v="0"/>
    <x v="34"/>
    <x v="6"/>
    <x v="0"/>
    <x v="0"/>
    <x v="1"/>
    <x v="1"/>
    <x v="124"/>
    <x v="1"/>
  </r>
  <r>
    <n v="126"/>
    <x v="125"/>
    <x v="108"/>
    <x v="0"/>
    <x v="1"/>
    <x v="0"/>
    <x v="9"/>
    <x v="79"/>
    <x v="0"/>
    <x v="0"/>
    <x v="1"/>
    <x v="125"/>
    <x v="0"/>
  </r>
  <r>
    <n v="127"/>
    <x v="126"/>
    <x v="13"/>
    <x v="0"/>
    <x v="0"/>
    <x v="37"/>
    <x v="1"/>
    <x v="0"/>
    <x v="0"/>
    <x v="1"/>
    <x v="0"/>
    <x v="126"/>
    <x v="0"/>
  </r>
  <r>
    <n v="128"/>
    <x v="127"/>
    <x v="107"/>
    <x v="2"/>
    <x v="1"/>
    <x v="27"/>
    <x v="10"/>
    <x v="80"/>
    <x v="0"/>
    <x v="0"/>
    <x v="1"/>
    <x v="127"/>
    <x v="0"/>
  </r>
  <r>
    <n v="129"/>
    <x v="128"/>
    <x v="105"/>
    <x v="0"/>
    <x v="0"/>
    <x v="1"/>
    <x v="3"/>
    <x v="0"/>
    <x v="2"/>
    <x v="0"/>
    <x v="1"/>
    <x v="128"/>
    <x v="1"/>
  </r>
  <r>
    <n v="130"/>
    <x v="129"/>
    <x v="109"/>
    <x v="0"/>
    <x v="1"/>
    <x v="9"/>
    <x v="9"/>
    <x v="81"/>
    <x v="0"/>
    <x v="0"/>
    <x v="1"/>
    <x v="129"/>
    <x v="1"/>
  </r>
  <r>
    <n v="131"/>
    <x v="130"/>
    <x v="110"/>
    <x v="0"/>
    <x v="0"/>
    <x v="10"/>
    <x v="6"/>
    <x v="0"/>
    <x v="2"/>
    <x v="0"/>
    <x v="0"/>
    <x v="130"/>
    <x v="1"/>
  </r>
  <r>
    <n v="132"/>
    <x v="131"/>
    <x v="111"/>
    <x v="2"/>
    <x v="0"/>
    <x v="19"/>
    <x v="9"/>
    <x v="82"/>
    <x v="0"/>
    <x v="0"/>
    <x v="0"/>
    <x v="131"/>
    <x v="1"/>
  </r>
  <r>
    <n v="133"/>
    <x v="132"/>
    <x v="57"/>
    <x v="0"/>
    <x v="1"/>
    <x v="17"/>
    <x v="9"/>
    <x v="83"/>
    <x v="0"/>
    <x v="0"/>
    <x v="0"/>
    <x v="132"/>
    <x v="1"/>
  </r>
  <r>
    <n v="134"/>
    <x v="133"/>
    <x v="112"/>
    <x v="0"/>
    <x v="1"/>
    <x v="11"/>
    <x v="1"/>
    <x v="0"/>
    <x v="2"/>
    <x v="1"/>
    <x v="0"/>
    <x v="133"/>
    <x v="1"/>
  </r>
  <r>
    <n v="135"/>
    <x v="134"/>
    <x v="113"/>
    <x v="2"/>
    <x v="1"/>
    <x v="2"/>
    <x v="3"/>
    <x v="84"/>
    <x v="2"/>
    <x v="0"/>
    <x v="0"/>
    <x v="134"/>
    <x v="1"/>
  </r>
  <r>
    <n v="136"/>
    <x v="135"/>
    <x v="114"/>
    <x v="2"/>
    <x v="0"/>
    <x v="5"/>
    <x v="8"/>
    <x v="85"/>
    <x v="2"/>
    <x v="0"/>
    <x v="0"/>
    <x v="135"/>
    <x v="1"/>
  </r>
  <r>
    <n v="137"/>
    <x v="136"/>
    <x v="115"/>
    <x v="2"/>
    <x v="0"/>
    <x v="10"/>
    <x v="8"/>
    <x v="86"/>
    <x v="0"/>
    <x v="1"/>
    <x v="0"/>
    <x v="136"/>
    <x v="1"/>
  </r>
  <r>
    <n v="138"/>
    <x v="137"/>
    <x v="45"/>
    <x v="0"/>
    <x v="1"/>
    <x v="20"/>
    <x v="0"/>
    <x v="87"/>
    <x v="0"/>
    <x v="1"/>
    <x v="0"/>
    <x v="137"/>
    <x v="1"/>
  </r>
  <r>
    <n v="139"/>
    <x v="138"/>
    <x v="116"/>
    <x v="1"/>
    <x v="0"/>
    <x v="36"/>
    <x v="0"/>
    <x v="88"/>
    <x v="0"/>
    <x v="0"/>
    <x v="1"/>
    <x v="138"/>
    <x v="0"/>
  </r>
  <r>
    <n v="140"/>
    <x v="139"/>
    <x v="117"/>
    <x v="1"/>
    <x v="0"/>
    <x v="12"/>
    <x v="1"/>
    <x v="89"/>
    <x v="2"/>
    <x v="1"/>
    <x v="0"/>
    <x v="139"/>
    <x v="0"/>
  </r>
  <r>
    <n v="141"/>
    <x v="140"/>
    <x v="25"/>
    <x v="2"/>
    <x v="1"/>
    <x v="4"/>
    <x v="7"/>
    <x v="90"/>
    <x v="0"/>
    <x v="0"/>
    <x v="1"/>
    <x v="140"/>
    <x v="1"/>
  </r>
  <r>
    <n v="142"/>
    <x v="141"/>
    <x v="118"/>
    <x v="0"/>
    <x v="1"/>
    <x v="10"/>
    <x v="3"/>
    <x v="0"/>
    <x v="2"/>
    <x v="0"/>
    <x v="0"/>
    <x v="141"/>
    <x v="1"/>
  </r>
  <r>
    <n v="143"/>
    <x v="142"/>
    <x v="119"/>
    <x v="0"/>
    <x v="0"/>
    <x v="3"/>
    <x v="8"/>
    <x v="91"/>
    <x v="0"/>
    <x v="0"/>
    <x v="0"/>
    <x v="142"/>
    <x v="1"/>
  </r>
  <r>
    <n v="144"/>
    <x v="143"/>
    <x v="120"/>
    <x v="1"/>
    <x v="1"/>
    <x v="37"/>
    <x v="0"/>
    <x v="0"/>
    <x v="0"/>
    <x v="0"/>
    <x v="1"/>
    <x v="143"/>
    <x v="0"/>
  </r>
  <r>
    <n v="145"/>
    <x v="144"/>
    <x v="121"/>
    <x v="0"/>
    <x v="0"/>
    <x v="8"/>
    <x v="8"/>
    <x v="92"/>
    <x v="0"/>
    <x v="0"/>
    <x v="1"/>
    <x v="144"/>
    <x v="0"/>
  </r>
  <r>
    <n v="146"/>
    <x v="145"/>
    <x v="122"/>
    <x v="1"/>
    <x v="0"/>
    <x v="29"/>
    <x v="8"/>
    <x v="93"/>
    <x v="0"/>
    <x v="0"/>
    <x v="0"/>
    <x v="145"/>
    <x v="1"/>
  </r>
  <r>
    <n v="147"/>
    <x v="146"/>
    <x v="14"/>
    <x v="1"/>
    <x v="0"/>
    <x v="6"/>
    <x v="2"/>
    <x v="94"/>
    <x v="2"/>
    <x v="0"/>
    <x v="1"/>
    <x v="146"/>
    <x v="1"/>
  </r>
  <r>
    <n v="148"/>
    <x v="147"/>
    <x v="123"/>
    <x v="0"/>
    <x v="1"/>
    <x v="24"/>
    <x v="8"/>
    <x v="95"/>
    <x v="0"/>
    <x v="1"/>
    <x v="1"/>
    <x v="147"/>
    <x v="1"/>
  </r>
  <r>
    <n v="149"/>
    <x v="148"/>
    <x v="62"/>
    <x v="0"/>
    <x v="1"/>
    <x v="4"/>
    <x v="9"/>
    <x v="96"/>
    <x v="0"/>
    <x v="0"/>
    <x v="1"/>
    <x v="148"/>
    <x v="1"/>
  </r>
  <r>
    <n v="150"/>
    <x v="149"/>
    <x v="73"/>
    <x v="0"/>
    <x v="1"/>
    <x v="15"/>
    <x v="10"/>
    <x v="0"/>
    <x v="2"/>
    <x v="1"/>
    <x v="0"/>
    <x v="149"/>
    <x v="1"/>
  </r>
  <r>
    <n v="151"/>
    <x v="150"/>
    <x v="124"/>
    <x v="1"/>
    <x v="0"/>
    <x v="15"/>
    <x v="3"/>
    <x v="0"/>
    <x v="2"/>
    <x v="0"/>
    <x v="1"/>
    <x v="150"/>
    <x v="1"/>
  </r>
  <r>
    <n v="152"/>
    <x v="151"/>
    <x v="125"/>
    <x v="0"/>
    <x v="0"/>
    <x v="36"/>
    <x v="9"/>
    <x v="0"/>
    <x v="0"/>
    <x v="0"/>
    <x v="1"/>
    <x v="151"/>
    <x v="0"/>
  </r>
  <r>
    <n v="153"/>
    <x v="152"/>
    <x v="126"/>
    <x v="1"/>
    <x v="1"/>
    <x v="0"/>
    <x v="2"/>
    <x v="0"/>
    <x v="2"/>
    <x v="0"/>
    <x v="1"/>
    <x v="152"/>
    <x v="1"/>
  </r>
  <r>
    <n v="154"/>
    <x v="153"/>
    <x v="127"/>
    <x v="0"/>
    <x v="1"/>
    <x v="24"/>
    <x v="0"/>
    <x v="97"/>
    <x v="0"/>
    <x v="0"/>
    <x v="1"/>
    <x v="153"/>
    <x v="1"/>
  </r>
  <r>
    <n v="155"/>
    <x v="154"/>
    <x v="55"/>
    <x v="0"/>
    <x v="0"/>
    <x v="3"/>
    <x v="5"/>
    <x v="0"/>
    <x v="2"/>
    <x v="0"/>
    <x v="0"/>
    <x v="154"/>
    <x v="1"/>
  </r>
  <r>
    <n v="156"/>
    <x v="155"/>
    <x v="128"/>
    <x v="1"/>
    <x v="1"/>
    <x v="38"/>
    <x v="3"/>
    <x v="0"/>
    <x v="0"/>
    <x v="0"/>
    <x v="1"/>
    <x v="155"/>
    <x v="0"/>
  </r>
  <r>
    <n v="157"/>
    <x v="156"/>
    <x v="110"/>
    <x v="0"/>
    <x v="0"/>
    <x v="19"/>
    <x v="3"/>
    <x v="0"/>
    <x v="2"/>
    <x v="1"/>
    <x v="1"/>
    <x v="156"/>
    <x v="1"/>
  </r>
  <r>
    <n v="158"/>
    <x v="157"/>
    <x v="129"/>
    <x v="1"/>
    <x v="0"/>
    <x v="34"/>
    <x v="0"/>
    <x v="0"/>
    <x v="2"/>
    <x v="0"/>
    <x v="0"/>
    <x v="157"/>
    <x v="1"/>
  </r>
  <r>
    <n v="159"/>
    <x v="158"/>
    <x v="82"/>
    <x v="0"/>
    <x v="0"/>
    <x v="39"/>
    <x v="5"/>
    <x v="98"/>
    <x v="0"/>
    <x v="1"/>
    <x v="0"/>
    <x v="158"/>
    <x v="1"/>
  </r>
  <r>
    <n v="160"/>
    <x v="159"/>
    <x v="130"/>
    <x v="2"/>
    <x v="0"/>
    <x v="19"/>
    <x v="4"/>
    <x v="99"/>
    <x v="0"/>
    <x v="1"/>
    <x v="1"/>
    <x v="159"/>
    <x v="1"/>
  </r>
  <r>
    <n v="161"/>
    <x v="160"/>
    <x v="131"/>
    <x v="1"/>
    <x v="0"/>
    <x v="32"/>
    <x v="5"/>
    <x v="100"/>
    <x v="0"/>
    <x v="1"/>
    <x v="0"/>
    <x v="160"/>
    <x v="1"/>
  </r>
  <r>
    <n v="162"/>
    <x v="161"/>
    <x v="9"/>
    <x v="0"/>
    <x v="1"/>
    <x v="33"/>
    <x v="0"/>
    <x v="0"/>
    <x v="2"/>
    <x v="0"/>
    <x v="1"/>
    <x v="161"/>
    <x v="1"/>
  </r>
  <r>
    <n v="163"/>
    <x v="162"/>
    <x v="132"/>
    <x v="0"/>
    <x v="0"/>
    <x v="23"/>
    <x v="3"/>
    <x v="101"/>
    <x v="0"/>
    <x v="1"/>
    <x v="1"/>
    <x v="162"/>
    <x v="1"/>
  </r>
  <r>
    <n v="164"/>
    <x v="163"/>
    <x v="102"/>
    <x v="1"/>
    <x v="0"/>
    <x v="18"/>
    <x v="0"/>
    <x v="0"/>
    <x v="2"/>
    <x v="0"/>
    <x v="0"/>
    <x v="163"/>
    <x v="1"/>
  </r>
  <r>
    <n v="165"/>
    <x v="164"/>
    <x v="133"/>
    <x v="1"/>
    <x v="1"/>
    <x v="6"/>
    <x v="10"/>
    <x v="102"/>
    <x v="0"/>
    <x v="0"/>
    <x v="1"/>
    <x v="164"/>
    <x v="0"/>
  </r>
  <r>
    <n v="166"/>
    <x v="165"/>
    <x v="42"/>
    <x v="2"/>
    <x v="1"/>
    <x v="8"/>
    <x v="9"/>
    <x v="103"/>
    <x v="2"/>
    <x v="0"/>
    <x v="0"/>
    <x v="165"/>
    <x v="1"/>
  </r>
  <r>
    <n v="167"/>
    <x v="166"/>
    <x v="134"/>
    <x v="2"/>
    <x v="0"/>
    <x v="9"/>
    <x v="3"/>
    <x v="104"/>
    <x v="0"/>
    <x v="0"/>
    <x v="1"/>
    <x v="166"/>
    <x v="0"/>
  </r>
  <r>
    <n v="168"/>
    <x v="167"/>
    <x v="135"/>
    <x v="1"/>
    <x v="0"/>
    <x v="1"/>
    <x v="9"/>
    <x v="105"/>
    <x v="0"/>
    <x v="0"/>
    <x v="1"/>
    <x v="167"/>
    <x v="1"/>
  </r>
  <r>
    <n v="169"/>
    <x v="168"/>
    <x v="136"/>
    <x v="1"/>
    <x v="0"/>
    <x v="2"/>
    <x v="0"/>
    <x v="0"/>
    <x v="2"/>
    <x v="0"/>
    <x v="1"/>
    <x v="168"/>
    <x v="0"/>
  </r>
  <r>
    <n v="170"/>
    <x v="169"/>
    <x v="119"/>
    <x v="2"/>
    <x v="1"/>
    <x v="9"/>
    <x v="9"/>
    <x v="106"/>
    <x v="2"/>
    <x v="1"/>
    <x v="1"/>
    <x v="169"/>
    <x v="1"/>
  </r>
  <r>
    <n v="171"/>
    <x v="170"/>
    <x v="137"/>
    <x v="0"/>
    <x v="0"/>
    <x v="6"/>
    <x v="4"/>
    <x v="107"/>
    <x v="0"/>
    <x v="0"/>
    <x v="1"/>
    <x v="170"/>
    <x v="1"/>
  </r>
  <r>
    <n v="172"/>
    <x v="171"/>
    <x v="103"/>
    <x v="2"/>
    <x v="1"/>
    <x v="7"/>
    <x v="8"/>
    <x v="108"/>
    <x v="2"/>
    <x v="0"/>
    <x v="1"/>
    <x v="171"/>
    <x v="1"/>
  </r>
  <r>
    <n v="173"/>
    <x v="172"/>
    <x v="138"/>
    <x v="2"/>
    <x v="1"/>
    <x v="4"/>
    <x v="7"/>
    <x v="109"/>
    <x v="0"/>
    <x v="0"/>
    <x v="1"/>
    <x v="172"/>
    <x v="0"/>
  </r>
  <r>
    <n v="174"/>
    <x v="173"/>
    <x v="139"/>
    <x v="0"/>
    <x v="1"/>
    <x v="33"/>
    <x v="4"/>
    <x v="110"/>
    <x v="0"/>
    <x v="0"/>
    <x v="1"/>
    <x v="173"/>
    <x v="1"/>
  </r>
  <r>
    <n v="175"/>
    <x v="174"/>
    <x v="140"/>
    <x v="0"/>
    <x v="1"/>
    <x v="20"/>
    <x v="8"/>
    <x v="0"/>
    <x v="2"/>
    <x v="0"/>
    <x v="0"/>
    <x v="174"/>
    <x v="1"/>
  </r>
  <r>
    <n v="176"/>
    <x v="175"/>
    <x v="137"/>
    <x v="1"/>
    <x v="0"/>
    <x v="12"/>
    <x v="3"/>
    <x v="111"/>
    <x v="0"/>
    <x v="0"/>
    <x v="0"/>
    <x v="175"/>
    <x v="1"/>
  </r>
  <r>
    <n v="177"/>
    <x v="176"/>
    <x v="21"/>
    <x v="0"/>
    <x v="0"/>
    <x v="33"/>
    <x v="10"/>
    <x v="0"/>
    <x v="2"/>
    <x v="0"/>
    <x v="0"/>
    <x v="176"/>
    <x v="1"/>
  </r>
  <r>
    <n v="178"/>
    <x v="177"/>
    <x v="141"/>
    <x v="2"/>
    <x v="1"/>
    <x v="18"/>
    <x v="8"/>
    <x v="112"/>
    <x v="2"/>
    <x v="1"/>
    <x v="1"/>
    <x v="177"/>
    <x v="1"/>
  </r>
  <r>
    <n v="179"/>
    <x v="178"/>
    <x v="142"/>
    <x v="1"/>
    <x v="0"/>
    <x v="20"/>
    <x v="2"/>
    <x v="113"/>
    <x v="0"/>
    <x v="1"/>
    <x v="0"/>
    <x v="178"/>
    <x v="1"/>
  </r>
  <r>
    <n v="180"/>
    <x v="179"/>
    <x v="124"/>
    <x v="2"/>
    <x v="0"/>
    <x v="30"/>
    <x v="6"/>
    <x v="114"/>
    <x v="0"/>
    <x v="0"/>
    <x v="1"/>
    <x v="179"/>
    <x v="0"/>
  </r>
  <r>
    <n v="181"/>
    <x v="180"/>
    <x v="4"/>
    <x v="1"/>
    <x v="0"/>
    <x v="13"/>
    <x v="0"/>
    <x v="115"/>
    <x v="0"/>
    <x v="0"/>
    <x v="0"/>
    <x v="180"/>
    <x v="1"/>
  </r>
  <r>
    <n v="182"/>
    <x v="181"/>
    <x v="21"/>
    <x v="0"/>
    <x v="1"/>
    <x v="35"/>
    <x v="0"/>
    <x v="0"/>
    <x v="2"/>
    <x v="0"/>
    <x v="0"/>
    <x v="181"/>
    <x v="1"/>
  </r>
  <r>
    <n v="183"/>
    <x v="182"/>
    <x v="143"/>
    <x v="2"/>
    <x v="0"/>
    <x v="13"/>
    <x v="1"/>
    <x v="116"/>
    <x v="2"/>
    <x v="0"/>
    <x v="1"/>
    <x v="182"/>
    <x v="1"/>
  </r>
  <r>
    <n v="184"/>
    <x v="183"/>
    <x v="20"/>
    <x v="0"/>
    <x v="1"/>
    <x v="0"/>
    <x v="0"/>
    <x v="0"/>
    <x v="2"/>
    <x v="0"/>
    <x v="0"/>
    <x v="183"/>
    <x v="1"/>
  </r>
  <r>
    <n v="185"/>
    <x v="184"/>
    <x v="36"/>
    <x v="0"/>
    <x v="0"/>
    <x v="5"/>
    <x v="4"/>
    <x v="0"/>
    <x v="0"/>
    <x v="0"/>
    <x v="0"/>
    <x v="184"/>
    <x v="0"/>
  </r>
  <r>
    <n v="186"/>
    <x v="185"/>
    <x v="144"/>
    <x v="0"/>
    <x v="1"/>
    <x v="15"/>
    <x v="2"/>
    <x v="0"/>
    <x v="2"/>
    <x v="0"/>
    <x v="1"/>
    <x v="185"/>
    <x v="1"/>
  </r>
  <r>
    <n v="187"/>
    <x v="186"/>
    <x v="87"/>
    <x v="0"/>
    <x v="0"/>
    <x v="2"/>
    <x v="1"/>
    <x v="117"/>
    <x v="0"/>
    <x v="0"/>
    <x v="1"/>
    <x v="186"/>
    <x v="1"/>
  </r>
  <r>
    <n v="188"/>
    <x v="187"/>
    <x v="145"/>
    <x v="1"/>
    <x v="0"/>
    <x v="24"/>
    <x v="10"/>
    <x v="0"/>
    <x v="0"/>
    <x v="1"/>
    <x v="0"/>
    <x v="187"/>
    <x v="1"/>
  </r>
  <r>
    <n v="189"/>
    <x v="188"/>
    <x v="15"/>
    <x v="1"/>
    <x v="1"/>
    <x v="33"/>
    <x v="8"/>
    <x v="0"/>
    <x v="2"/>
    <x v="1"/>
    <x v="0"/>
    <x v="188"/>
    <x v="1"/>
  </r>
  <r>
    <n v="190"/>
    <x v="189"/>
    <x v="57"/>
    <x v="2"/>
    <x v="0"/>
    <x v="10"/>
    <x v="3"/>
    <x v="118"/>
    <x v="2"/>
    <x v="0"/>
    <x v="1"/>
    <x v="189"/>
    <x v="1"/>
  </r>
  <r>
    <n v="191"/>
    <x v="190"/>
    <x v="146"/>
    <x v="0"/>
    <x v="0"/>
    <x v="1"/>
    <x v="2"/>
    <x v="119"/>
    <x v="2"/>
    <x v="1"/>
    <x v="1"/>
    <x v="190"/>
    <x v="0"/>
  </r>
  <r>
    <n v="192"/>
    <x v="191"/>
    <x v="140"/>
    <x v="0"/>
    <x v="0"/>
    <x v="18"/>
    <x v="6"/>
    <x v="120"/>
    <x v="2"/>
    <x v="0"/>
    <x v="1"/>
    <x v="191"/>
    <x v="1"/>
  </r>
  <r>
    <n v="193"/>
    <x v="192"/>
    <x v="98"/>
    <x v="0"/>
    <x v="1"/>
    <x v="20"/>
    <x v="1"/>
    <x v="0"/>
    <x v="2"/>
    <x v="1"/>
    <x v="1"/>
    <x v="192"/>
    <x v="1"/>
  </r>
  <r>
    <n v="194"/>
    <x v="193"/>
    <x v="51"/>
    <x v="0"/>
    <x v="1"/>
    <x v="15"/>
    <x v="2"/>
    <x v="121"/>
    <x v="0"/>
    <x v="0"/>
    <x v="1"/>
    <x v="193"/>
    <x v="1"/>
  </r>
  <r>
    <n v="195"/>
    <x v="194"/>
    <x v="147"/>
    <x v="1"/>
    <x v="1"/>
    <x v="6"/>
    <x v="9"/>
    <x v="122"/>
    <x v="2"/>
    <x v="0"/>
    <x v="1"/>
    <x v="194"/>
    <x v="1"/>
  </r>
  <r>
    <n v="196"/>
    <x v="195"/>
    <x v="148"/>
    <x v="0"/>
    <x v="1"/>
    <x v="12"/>
    <x v="6"/>
    <x v="123"/>
    <x v="0"/>
    <x v="0"/>
    <x v="0"/>
    <x v="195"/>
    <x v="1"/>
  </r>
  <r>
    <n v="197"/>
    <x v="196"/>
    <x v="15"/>
    <x v="1"/>
    <x v="0"/>
    <x v="15"/>
    <x v="5"/>
    <x v="0"/>
    <x v="2"/>
    <x v="0"/>
    <x v="0"/>
    <x v="196"/>
    <x v="1"/>
  </r>
  <r>
    <n v="198"/>
    <x v="197"/>
    <x v="102"/>
    <x v="2"/>
    <x v="1"/>
    <x v="24"/>
    <x v="6"/>
    <x v="124"/>
    <x v="0"/>
    <x v="0"/>
    <x v="0"/>
    <x v="197"/>
    <x v="1"/>
  </r>
  <r>
    <n v="199"/>
    <x v="198"/>
    <x v="8"/>
    <x v="0"/>
    <x v="1"/>
    <x v="38"/>
    <x v="7"/>
    <x v="0"/>
    <x v="2"/>
    <x v="0"/>
    <x v="0"/>
    <x v="198"/>
    <x v="1"/>
  </r>
  <r>
    <n v="200"/>
    <x v="199"/>
    <x v="149"/>
    <x v="0"/>
    <x v="1"/>
    <x v="12"/>
    <x v="5"/>
    <x v="125"/>
    <x v="0"/>
    <x v="0"/>
    <x v="1"/>
    <x v="199"/>
    <x v="1"/>
  </r>
  <r>
    <n v="201"/>
    <x v="200"/>
    <x v="4"/>
    <x v="1"/>
    <x v="1"/>
    <x v="33"/>
    <x v="0"/>
    <x v="126"/>
    <x v="0"/>
    <x v="0"/>
    <x v="0"/>
    <x v="200"/>
    <x v="1"/>
  </r>
  <r>
    <n v="202"/>
    <x v="201"/>
    <x v="150"/>
    <x v="0"/>
    <x v="1"/>
    <x v="0"/>
    <x v="4"/>
    <x v="127"/>
    <x v="0"/>
    <x v="1"/>
    <x v="0"/>
    <x v="201"/>
    <x v="1"/>
  </r>
  <r>
    <n v="203"/>
    <x v="202"/>
    <x v="151"/>
    <x v="1"/>
    <x v="1"/>
    <x v="5"/>
    <x v="8"/>
    <x v="0"/>
    <x v="0"/>
    <x v="1"/>
    <x v="0"/>
    <x v="202"/>
    <x v="0"/>
  </r>
  <r>
    <n v="204"/>
    <x v="203"/>
    <x v="152"/>
    <x v="0"/>
    <x v="0"/>
    <x v="17"/>
    <x v="0"/>
    <x v="128"/>
    <x v="2"/>
    <x v="0"/>
    <x v="0"/>
    <x v="203"/>
    <x v="0"/>
  </r>
  <r>
    <n v="205"/>
    <x v="204"/>
    <x v="153"/>
    <x v="1"/>
    <x v="1"/>
    <x v="19"/>
    <x v="6"/>
    <x v="129"/>
    <x v="0"/>
    <x v="0"/>
    <x v="1"/>
    <x v="204"/>
    <x v="1"/>
  </r>
  <r>
    <n v="206"/>
    <x v="205"/>
    <x v="46"/>
    <x v="0"/>
    <x v="1"/>
    <x v="24"/>
    <x v="6"/>
    <x v="0"/>
    <x v="0"/>
    <x v="0"/>
    <x v="0"/>
    <x v="205"/>
    <x v="1"/>
  </r>
  <r>
    <n v="207"/>
    <x v="206"/>
    <x v="1"/>
    <x v="1"/>
    <x v="0"/>
    <x v="1"/>
    <x v="6"/>
    <x v="130"/>
    <x v="0"/>
    <x v="1"/>
    <x v="1"/>
    <x v="206"/>
    <x v="0"/>
  </r>
  <r>
    <n v="208"/>
    <x v="207"/>
    <x v="154"/>
    <x v="0"/>
    <x v="1"/>
    <x v="10"/>
    <x v="8"/>
    <x v="131"/>
    <x v="0"/>
    <x v="0"/>
    <x v="0"/>
    <x v="207"/>
    <x v="1"/>
  </r>
  <r>
    <n v="209"/>
    <x v="208"/>
    <x v="155"/>
    <x v="0"/>
    <x v="1"/>
    <x v="13"/>
    <x v="8"/>
    <x v="0"/>
    <x v="0"/>
    <x v="0"/>
    <x v="1"/>
    <x v="208"/>
    <x v="0"/>
  </r>
  <r>
    <n v="210"/>
    <x v="209"/>
    <x v="156"/>
    <x v="0"/>
    <x v="1"/>
    <x v="13"/>
    <x v="0"/>
    <x v="132"/>
    <x v="0"/>
    <x v="1"/>
    <x v="0"/>
    <x v="209"/>
    <x v="1"/>
  </r>
  <r>
    <n v="211"/>
    <x v="210"/>
    <x v="157"/>
    <x v="2"/>
    <x v="1"/>
    <x v="19"/>
    <x v="0"/>
    <x v="133"/>
    <x v="2"/>
    <x v="0"/>
    <x v="1"/>
    <x v="210"/>
    <x v="1"/>
  </r>
  <r>
    <n v="212"/>
    <x v="211"/>
    <x v="59"/>
    <x v="0"/>
    <x v="1"/>
    <x v="8"/>
    <x v="2"/>
    <x v="0"/>
    <x v="2"/>
    <x v="0"/>
    <x v="0"/>
    <x v="211"/>
    <x v="1"/>
  </r>
  <r>
    <n v="213"/>
    <x v="212"/>
    <x v="158"/>
    <x v="0"/>
    <x v="0"/>
    <x v="1"/>
    <x v="9"/>
    <x v="0"/>
    <x v="2"/>
    <x v="1"/>
    <x v="1"/>
    <x v="212"/>
    <x v="1"/>
  </r>
  <r>
    <n v="214"/>
    <x v="213"/>
    <x v="159"/>
    <x v="0"/>
    <x v="0"/>
    <x v="10"/>
    <x v="1"/>
    <x v="134"/>
    <x v="0"/>
    <x v="0"/>
    <x v="0"/>
    <x v="213"/>
    <x v="1"/>
  </r>
  <r>
    <n v="215"/>
    <x v="214"/>
    <x v="153"/>
    <x v="2"/>
    <x v="1"/>
    <x v="28"/>
    <x v="4"/>
    <x v="135"/>
    <x v="2"/>
    <x v="1"/>
    <x v="1"/>
    <x v="21"/>
    <x v="1"/>
  </r>
  <r>
    <n v="216"/>
    <x v="215"/>
    <x v="104"/>
    <x v="2"/>
    <x v="1"/>
    <x v="40"/>
    <x v="3"/>
    <x v="136"/>
    <x v="0"/>
    <x v="1"/>
    <x v="0"/>
    <x v="214"/>
    <x v="0"/>
  </r>
  <r>
    <n v="217"/>
    <x v="216"/>
    <x v="160"/>
    <x v="0"/>
    <x v="1"/>
    <x v="16"/>
    <x v="3"/>
    <x v="137"/>
    <x v="0"/>
    <x v="0"/>
    <x v="1"/>
    <x v="215"/>
    <x v="1"/>
  </r>
  <r>
    <n v="218"/>
    <x v="217"/>
    <x v="87"/>
    <x v="1"/>
    <x v="0"/>
    <x v="19"/>
    <x v="9"/>
    <x v="0"/>
    <x v="2"/>
    <x v="1"/>
    <x v="1"/>
    <x v="216"/>
    <x v="1"/>
  </r>
  <r>
    <n v="219"/>
    <x v="218"/>
    <x v="148"/>
    <x v="0"/>
    <x v="1"/>
    <x v="3"/>
    <x v="1"/>
    <x v="138"/>
    <x v="2"/>
    <x v="0"/>
    <x v="1"/>
    <x v="217"/>
    <x v="0"/>
  </r>
  <r>
    <n v="220"/>
    <x v="219"/>
    <x v="161"/>
    <x v="0"/>
    <x v="1"/>
    <x v="41"/>
    <x v="2"/>
    <x v="0"/>
    <x v="0"/>
    <x v="0"/>
    <x v="0"/>
    <x v="218"/>
    <x v="0"/>
  </r>
  <r>
    <n v="221"/>
    <x v="220"/>
    <x v="18"/>
    <x v="0"/>
    <x v="0"/>
    <x v="8"/>
    <x v="9"/>
    <x v="139"/>
    <x v="2"/>
    <x v="0"/>
    <x v="0"/>
    <x v="219"/>
    <x v="1"/>
  </r>
  <r>
    <n v="222"/>
    <x v="221"/>
    <x v="144"/>
    <x v="1"/>
    <x v="1"/>
    <x v="33"/>
    <x v="3"/>
    <x v="0"/>
    <x v="0"/>
    <x v="1"/>
    <x v="0"/>
    <x v="220"/>
    <x v="1"/>
  </r>
  <r>
    <n v="223"/>
    <x v="222"/>
    <x v="162"/>
    <x v="0"/>
    <x v="1"/>
    <x v="0"/>
    <x v="0"/>
    <x v="0"/>
    <x v="2"/>
    <x v="0"/>
    <x v="0"/>
    <x v="221"/>
    <x v="1"/>
  </r>
  <r>
    <n v="224"/>
    <x v="223"/>
    <x v="4"/>
    <x v="0"/>
    <x v="1"/>
    <x v="19"/>
    <x v="7"/>
    <x v="0"/>
    <x v="0"/>
    <x v="0"/>
    <x v="1"/>
    <x v="222"/>
    <x v="0"/>
  </r>
  <r>
    <n v="225"/>
    <x v="224"/>
    <x v="156"/>
    <x v="2"/>
    <x v="1"/>
    <x v="13"/>
    <x v="5"/>
    <x v="140"/>
    <x v="0"/>
    <x v="0"/>
    <x v="0"/>
    <x v="223"/>
    <x v="0"/>
  </r>
  <r>
    <n v="226"/>
    <x v="225"/>
    <x v="94"/>
    <x v="0"/>
    <x v="1"/>
    <x v="24"/>
    <x v="4"/>
    <x v="141"/>
    <x v="2"/>
    <x v="0"/>
    <x v="1"/>
    <x v="224"/>
    <x v="1"/>
  </r>
  <r>
    <n v="227"/>
    <x v="226"/>
    <x v="163"/>
    <x v="0"/>
    <x v="0"/>
    <x v="33"/>
    <x v="9"/>
    <x v="0"/>
    <x v="2"/>
    <x v="0"/>
    <x v="0"/>
    <x v="225"/>
    <x v="1"/>
  </r>
  <r>
    <n v="228"/>
    <x v="227"/>
    <x v="164"/>
    <x v="2"/>
    <x v="0"/>
    <x v="2"/>
    <x v="5"/>
    <x v="142"/>
    <x v="1"/>
    <x v="0"/>
    <x v="0"/>
    <x v="226"/>
    <x v="0"/>
  </r>
  <r>
    <n v="229"/>
    <x v="228"/>
    <x v="60"/>
    <x v="2"/>
    <x v="1"/>
    <x v="5"/>
    <x v="0"/>
    <x v="143"/>
    <x v="0"/>
    <x v="0"/>
    <x v="1"/>
    <x v="227"/>
    <x v="0"/>
  </r>
  <r>
    <n v="230"/>
    <x v="229"/>
    <x v="165"/>
    <x v="2"/>
    <x v="0"/>
    <x v="6"/>
    <x v="6"/>
    <x v="144"/>
    <x v="0"/>
    <x v="0"/>
    <x v="1"/>
    <x v="228"/>
    <x v="1"/>
  </r>
  <r>
    <n v="231"/>
    <x v="230"/>
    <x v="166"/>
    <x v="0"/>
    <x v="1"/>
    <x v="42"/>
    <x v="1"/>
    <x v="0"/>
    <x v="2"/>
    <x v="1"/>
    <x v="0"/>
    <x v="229"/>
    <x v="1"/>
  </r>
  <r>
    <n v="232"/>
    <x v="231"/>
    <x v="167"/>
    <x v="0"/>
    <x v="1"/>
    <x v="20"/>
    <x v="10"/>
    <x v="0"/>
    <x v="2"/>
    <x v="0"/>
    <x v="1"/>
    <x v="230"/>
    <x v="1"/>
  </r>
  <r>
    <n v="233"/>
    <x v="232"/>
    <x v="140"/>
    <x v="0"/>
    <x v="0"/>
    <x v="24"/>
    <x v="1"/>
    <x v="0"/>
    <x v="2"/>
    <x v="1"/>
    <x v="0"/>
    <x v="231"/>
    <x v="1"/>
  </r>
  <r>
    <n v="234"/>
    <x v="233"/>
    <x v="168"/>
    <x v="2"/>
    <x v="1"/>
    <x v="43"/>
    <x v="6"/>
    <x v="145"/>
    <x v="2"/>
    <x v="1"/>
    <x v="0"/>
    <x v="232"/>
    <x v="1"/>
  </r>
  <r>
    <n v="235"/>
    <x v="234"/>
    <x v="48"/>
    <x v="0"/>
    <x v="0"/>
    <x v="44"/>
    <x v="8"/>
    <x v="146"/>
    <x v="2"/>
    <x v="1"/>
    <x v="0"/>
    <x v="233"/>
    <x v="1"/>
  </r>
  <r>
    <n v="236"/>
    <x v="235"/>
    <x v="169"/>
    <x v="2"/>
    <x v="1"/>
    <x v="0"/>
    <x v="5"/>
    <x v="147"/>
    <x v="0"/>
    <x v="0"/>
    <x v="1"/>
    <x v="234"/>
    <x v="0"/>
  </r>
  <r>
    <n v="237"/>
    <x v="236"/>
    <x v="170"/>
    <x v="0"/>
    <x v="0"/>
    <x v="6"/>
    <x v="0"/>
    <x v="0"/>
    <x v="0"/>
    <x v="0"/>
    <x v="0"/>
    <x v="235"/>
    <x v="1"/>
  </r>
  <r>
    <n v="238"/>
    <x v="237"/>
    <x v="127"/>
    <x v="2"/>
    <x v="0"/>
    <x v="3"/>
    <x v="6"/>
    <x v="148"/>
    <x v="1"/>
    <x v="0"/>
    <x v="1"/>
    <x v="236"/>
    <x v="0"/>
  </r>
  <r>
    <n v="239"/>
    <x v="238"/>
    <x v="104"/>
    <x v="0"/>
    <x v="0"/>
    <x v="16"/>
    <x v="0"/>
    <x v="0"/>
    <x v="1"/>
    <x v="0"/>
    <x v="1"/>
    <x v="237"/>
    <x v="0"/>
  </r>
  <r>
    <n v="240"/>
    <x v="239"/>
    <x v="171"/>
    <x v="0"/>
    <x v="1"/>
    <x v="34"/>
    <x v="0"/>
    <x v="149"/>
    <x v="2"/>
    <x v="1"/>
    <x v="0"/>
    <x v="238"/>
    <x v="1"/>
  </r>
  <r>
    <n v="241"/>
    <x v="240"/>
    <x v="172"/>
    <x v="1"/>
    <x v="1"/>
    <x v="17"/>
    <x v="4"/>
    <x v="0"/>
    <x v="2"/>
    <x v="0"/>
    <x v="1"/>
    <x v="239"/>
    <x v="1"/>
  </r>
  <r>
    <n v="242"/>
    <x v="241"/>
    <x v="53"/>
    <x v="2"/>
    <x v="0"/>
    <x v="2"/>
    <x v="8"/>
    <x v="150"/>
    <x v="0"/>
    <x v="0"/>
    <x v="1"/>
    <x v="240"/>
    <x v="1"/>
  </r>
  <r>
    <n v="243"/>
    <x v="242"/>
    <x v="171"/>
    <x v="0"/>
    <x v="1"/>
    <x v="24"/>
    <x v="2"/>
    <x v="151"/>
    <x v="2"/>
    <x v="1"/>
    <x v="0"/>
    <x v="241"/>
    <x v="1"/>
  </r>
  <r>
    <n v="244"/>
    <x v="243"/>
    <x v="173"/>
    <x v="2"/>
    <x v="1"/>
    <x v="44"/>
    <x v="5"/>
    <x v="152"/>
    <x v="0"/>
    <x v="0"/>
    <x v="0"/>
    <x v="242"/>
    <x v="0"/>
  </r>
  <r>
    <n v="245"/>
    <x v="244"/>
    <x v="174"/>
    <x v="1"/>
    <x v="1"/>
    <x v="10"/>
    <x v="3"/>
    <x v="0"/>
    <x v="2"/>
    <x v="0"/>
    <x v="1"/>
    <x v="243"/>
    <x v="1"/>
  </r>
  <r>
    <n v="246"/>
    <x v="245"/>
    <x v="14"/>
    <x v="0"/>
    <x v="0"/>
    <x v="20"/>
    <x v="7"/>
    <x v="153"/>
    <x v="0"/>
    <x v="0"/>
    <x v="1"/>
    <x v="244"/>
    <x v="0"/>
  </r>
  <r>
    <n v="247"/>
    <x v="246"/>
    <x v="175"/>
    <x v="2"/>
    <x v="1"/>
    <x v="28"/>
    <x v="3"/>
    <x v="154"/>
    <x v="2"/>
    <x v="0"/>
    <x v="1"/>
    <x v="245"/>
    <x v="1"/>
  </r>
  <r>
    <n v="248"/>
    <x v="247"/>
    <x v="176"/>
    <x v="0"/>
    <x v="0"/>
    <x v="28"/>
    <x v="1"/>
    <x v="0"/>
    <x v="2"/>
    <x v="0"/>
    <x v="0"/>
    <x v="246"/>
    <x v="1"/>
  </r>
  <r>
    <n v="249"/>
    <x v="248"/>
    <x v="177"/>
    <x v="2"/>
    <x v="1"/>
    <x v="9"/>
    <x v="2"/>
    <x v="155"/>
    <x v="0"/>
    <x v="0"/>
    <x v="0"/>
    <x v="247"/>
    <x v="1"/>
  </r>
  <r>
    <n v="250"/>
    <x v="249"/>
    <x v="178"/>
    <x v="2"/>
    <x v="1"/>
    <x v="41"/>
    <x v="2"/>
    <x v="156"/>
    <x v="0"/>
    <x v="0"/>
    <x v="1"/>
    <x v="248"/>
    <x v="0"/>
  </r>
  <r>
    <n v="251"/>
    <x v="250"/>
    <x v="179"/>
    <x v="2"/>
    <x v="0"/>
    <x v="18"/>
    <x v="8"/>
    <x v="157"/>
    <x v="0"/>
    <x v="1"/>
    <x v="1"/>
    <x v="249"/>
    <x v="1"/>
  </r>
  <r>
    <n v="252"/>
    <x v="251"/>
    <x v="17"/>
    <x v="1"/>
    <x v="0"/>
    <x v="10"/>
    <x v="1"/>
    <x v="0"/>
    <x v="2"/>
    <x v="0"/>
    <x v="0"/>
    <x v="250"/>
    <x v="1"/>
  </r>
  <r>
    <n v="253"/>
    <x v="252"/>
    <x v="180"/>
    <x v="0"/>
    <x v="0"/>
    <x v="45"/>
    <x v="10"/>
    <x v="0"/>
    <x v="2"/>
    <x v="1"/>
    <x v="0"/>
    <x v="251"/>
    <x v="1"/>
  </r>
  <r>
    <n v="254"/>
    <x v="253"/>
    <x v="181"/>
    <x v="2"/>
    <x v="1"/>
    <x v="24"/>
    <x v="0"/>
    <x v="158"/>
    <x v="0"/>
    <x v="0"/>
    <x v="0"/>
    <x v="252"/>
    <x v="1"/>
  </r>
  <r>
    <n v="255"/>
    <x v="254"/>
    <x v="182"/>
    <x v="1"/>
    <x v="1"/>
    <x v="34"/>
    <x v="2"/>
    <x v="0"/>
    <x v="0"/>
    <x v="1"/>
    <x v="1"/>
    <x v="253"/>
    <x v="1"/>
  </r>
  <r>
    <n v="256"/>
    <x v="255"/>
    <x v="183"/>
    <x v="1"/>
    <x v="1"/>
    <x v="1"/>
    <x v="10"/>
    <x v="0"/>
    <x v="2"/>
    <x v="1"/>
    <x v="0"/>
    <x v="254"/>
    <x v="1"/>
  </r>
  <r>
    <n v="257"/>
    <x v="256"/>
    <x v="184"/>
    <x v="0"/>
    <x v="1"/>
    <x v="10"/>
    <x v="7"/>
    <x v="0"/>
    <x v="2"/>
    <x v="0"/>
    <x v="0"/>
    <x v="255"/>
    <x v="1"/>
  </r>
  <r>
    <n v="258"/>
    <x v="257"/>
    <x v="156"/>
    <x v="2"/>
    <x v="0"/>
    <x v="10"/>
    <x v="5"/>
    <x v="159"/>
    <x v="2"/>
    <x v="1"/>
    <x v="1"/>
    <x v="256"/>
    <x v="1"/>
  </r>
  <r>
    <n v="259"/>
    <x v="258"/>
    <x v="185"/>
    <x v="0"/>
    <x v="0"/>
    <x v="33"/>
    <x v="5"/>
    <x v="160"/>
    <x v="0"/>
    <x v="0"/>
    <x v="0"/>
    <x v="257"/>
    <x v="1"/>
  </r>
  <r>
    <n v="260"/>
    <x v="259"/>
    <x v="4"/>
    <x v="2"/>
    <x v="1"/>
    <x v="17"/>
    <x v="6"/>
    <x v="161"/>
    <x v="0"/>
    <x v="0"/>
    <x v="0"/>
    <x v="258"/>
    <x v="1"/>
  </r>
  <r>
    <n v="261"/>
    <x v="260"/>
    <x v="19"/>
    <x v="2"/>
    <x v="1"/>
    <x v="0"/>
    <x v="9"/>
    <x v="162"/>
    <x v="2"/>
    <x v="0"/>
    <x v="0"/>
    <x v="259"/>
    <x v="1"/>
  </r>
  <r>
    <n v="262"/>
    <x v="261"/>
    <x v="18"/>
    <x v="1"/>
    <x v="0"/>
    <x v="36"/>
    <x v="5"/>
    <x v="163"/>
    <x v="0"/>
    <x v="0"/>
    <x v="1"/>
    <x v="260"/>
    <x v="1"/>
  </r>
  <r>
    <n v="263"/>
    <x v="262"/>
    <x v="186"/>
    <x v="0"/>
    <x v="0"/>
    <x v="15"/>
    <x v="5"/>
    <x v="164"/>
    <x v="2"/>
    <x v="0"/>
    <x v="1"/>
    <x v="261"/>
    <x v="1"/>
  </r>
  <r>
    <n v="264"/>
    <x v="263"/>
    <x v="119"/>
    <x v="0"/>
    <x v="0"/>
    <x v="28"/>
    <x v="10"/>
    <x v="165"/>
    <x v="0"/>
    <x v="1"/>
    <x v="0"/>
    <x v="262"/>
    <x v="1"/>
  </r>
  <r>
    <n v="265"/>
    <x v="264"/>
    <x v="65"/>
    <x v="1"/>
    <x v="1"/>
    <x v="8"/>
    <x v="9"/>
    <x v="166"/>
    <x v="0"/>
    <x v="0"/>
    <x v="0"/>
    <x v="263"/>
    <x v="1"/>
  </r>
  <r>
    <n v="266"/>
    <x v="265"/>
    <x v="187"/>
    <x v="1"/>
    <x v="0"/>
    <x v="18"/>
    <x v="9"/>
    <x v="167"/>
    <x v="0"/>
    <x v="0"/>
    <x v="1"/>
    <x v="264"/>
    <x v="1"/>
  </r>
  <r>
    <n v="267"/>
    <x v="266"/>
    <x v="188"/>
    <x v="0"/>
    <x v="1"/>
    <x v="10"/>
    <x v="0"/>
    <x v="0"/>
    <x v="2"/>
    <x v="0"/>
    <x v="0"/>
    <x v="265"/>
    <x v="1"/>
  </r>
  <r>
    <n v="268"/>
    <x v="267"/>
    <x v="189"/>
    <x v="0"/>
    <x v="1"/>
    <x v="18"/>
    <x v="3"/>
    <x v="0"/>
    <x v="2"/>
    <x v="0"/>
    <x v="1"/>
    <x v="266"/>
    <x v="1"/>
  </r>
  <r>
    <n v="269"/>
    <x v="268"/>
    <x v="13"/>
    <x v="1"/>
    <x v="0"/>
    <x v="2"/>
    <x v="3"/>
    <x v="0"/>
    <x v="0"/>
    <x v="1"/>
    <x v="1"/>
    <x v="267"/>
    <x v="0"/>
  </r>
  <r>
    <n v="270"/>
    <x v="269"/>
    <x v="190"/>
    <x v="2"/>
    <x v="0"/>
    <x v="12"/>
    <x v="3"/>
    <x v="168"/>
    <x v="0"/>
    <x v="0"/>
    <x v="1"/>
    <x v="268"/>
    <x v="1"/>
  </r>
  <r>
    <n v="271"/>
    <x v="270"/>
    <x v="123"/>
    <x v="1"/>
    <x v="1"/>
    <x v="1"/>
    <x v="9"/>
    <x v="0"/>
    <x v="2"/>
    <x v="1"/>
    <x v="0"/>
    <x v="269"/>
    <x v="1"/>
  </r>
  <r>
    <n v="272"/>
    <x v="271"/>
    <x v="191"/>
    <x v="2"/>
    <x v="1"/>
    <x v="10"/>
    <x v="6"/>
    <x v="169"/>
    <x v="1"/>
    <x v="0"/>
    <x v="1"/>
    <x v="270"/>
    <x v="0"/>
  </r>
  <r>
    <n v="273"/>
    <x v="272"/>
    <x v="192"/>
    <x v="2"/>
    <x v="0"/>
    <x v="10"/>
    <x v="1"/>
    <x v="170"/>
    <x v="2"/>
    <x v="0"/>
    <x v="0"/>
    <x v="271"/>
    <x v="1"/>
  </r>
  <r>
    <n v="274"/>
    <x v="273"/>
    <x v="193"/>
    <x v="0"/>
    <x v="1"/>
    <x v="33"/>
    <x v="2"/>
    <x v="0"/>
    <x v="2"/>
    <x v="0"/>
    <x v="1"/>
    <x v="272"/>
    <x v="1"/>
  </r>
  <r>
    <n v="275"/>
    <x v="274"/>
    <x v="170"/>
    <x v="2"/>
    <x v="1"/>
    <x v="34"/>
    <x v="4"/>
    <x v="171"/>
    <x v="0"/>
    <x v="1"/>
    <x v="0"/>
    <x v="273"/>
    <x v="1"/>
  </r>
  <r>
    <n v="276"/>
    <x v="275"/>
    <x v="128"/>
    <x v="1"/>
    <x v="0"/>
    <x v="24"/>
    <x v="3"/>
    <x v="0"/>
    <x v="2"/>
    <x v="0"/>
    <x v="0"/>
    <x v="274"/>
    <x v="1"/>
  </r>
  <r>
    <n v="277"/>
    <x v="276"/>
    <x v="25"/>
    <x v="0"/>
    <x v="1"/>
    <x v="46"/>
    <x v="6"/>
    <x v="0"/>
    <x v="0"/>
    <x v="0"/>
    <x v="0"/>
    <x v="275"/>
    <x v="0"/>
  </r>
  <r>
    <n v="278"/>
    <x v="277"/>
    <x v="75"/>
    <x v="0"/>
    <x v="0"/>
    <x v="47"/>
    <x v="7"/>
    <x v="0"/>
    <x v="2"/>
    <x v="0"/>
    <x v="1"/>
    <x v="276"/>
    <x v="1"/>
  </r>
  <r>
    <n v="279"/>
    <x v="278"/>
    <x v="82"/>
    <x v="0"/>
    <x v="1"/>
    <x v="12"/>
    <x v="5"/>
    <x v="172"/>
    <x v="0"/>
    <x v="1"/>
    <x v="0"/>
    <x v="277"/>
    <x v="1"/>
  </r>
  <r>
    <n v="280"/>
    <x v="279"/>
    <x v="194"/>
    <x v="0"/>
    <x v="1"/>
    <x v="16"/>
    <x v="1"/>
    <x v="0"/>
    <x v="0"/>
    <x v="0"/>
    <x v="1"/>
    <x v="278"/>
    <x v="0"/>
  </r>
  <r>
    <n v="281"/>
    <x v="280"/>
    <x v="195"/>
    <x v="0"/>
    <x v="1"/>
    <x v="2"/>
    <x v="2"/>
    <x v="0"/>
    <x v="2"/>
    <x v="0"/>
    <x v="0"/>
    <x v="279"/>
    <x v="1"/>
  </r>
  <r>
    <n v="282"/>
    <x v="281"/>
    <x v="196"/>
    <x v="1"/>
    <x v="1"/>
    <x v="6"/>
    <x v="7"/>
    <x v="0"/>
    <x v="2"/>
    <x v="0"/>
    <x v="0"/>
    <x v="280"/>
    <x v="1"/>
  </r>
  <r>
    <n v="283"/>
    <x v="282"/>
    <x v="98"/>
    <x v="2"/>
    <x v="1"/>
    <x v="12"/>
    <x v="4"/>
    <x v="173"/>
    <x v="0"/>
    <x v="0"/>
    <x v="0"/>
    <x v="281"/>
    <x v="0"/>
  </r>
  <r>
    <n v="284"/>
    <x v="283"/>
    <x v="148"/>
    <x v="0"/>
    <x v="1"/>
    <x v="0"/>
    <x v="3"/>
    <x v="174"/>
    <x v="0"/>
    <x v="0"/>
    <x v="0"/>
    <x v="282"/>
    <x v="1"/>
  </r>
  <r>
    <n v="285"/>
    <x v="284"/>
    <x v="197"/>
    <x v="0"/>
    <x v="0"/>
    <x v="32"/>
    <x v="2"/>
    <x v="175"/>
    <x v="2"/>
    <x v="1"/>
    <x v="0"/>
    <x v="283"/>
    <x v="1"/>
  </r>
  <r>
    <n v="286"/>
    <x v="285"/>
    <x v="64"/>
    <x v="0"/>
    <x v="1"/>
    <x v="20"/>
    <x v="3"/>
    <x v="176"/>
    <x v="2"/>
    <x v="0"/>
    <x v="1"/>
    <x v="284"/>
    <x v="1"/>
  </r>
  <r>
    <n v="287"/>
    <x v="286"/>
    <x v="198"/>
    <x v="1"/>
    <x v="1"/>
    <x v="6"/>
    <x v="8"/>
    <x v="177"/>
    <x v="0"/>
    <x v="0"/>
    <x v="1"/>
    <x v="285"/>
    <x v="1"/>
  </r>
  <r>
    <n v="288"/>
    <x v="287"/>
    <x v="34"/>
    <x v="0"/>
    <x v="0"/>
    <x v="15"/>
    <x v="2"/>
    <x v="178"/>
    <x v="0"/>
    <x v="0"/>
    <x v="1"/>
    <x v="286"/>
    <x v="1"/>
  </r>
  <r>
    <n v="289"/>
    <x v="288"/>
    <x v="199"/>
    <x v="1"/>
    <x v="0"/>
    <x v="28"/>
    <x v="8"/>
    <x v="179"/>
    <x v="0"/>
    <x v="0"/>
    <x v="0"/>
    <x v="287"/>
    <x v="1"/>
  </r>
  <r>
    <n v="290"/>
    <x v="289"/>
    <x v="200"/>
    <x v="1"/>
    <x v="1"/>
    <x v="10"/>
    <x v="7"/>
    <x v="0"/>
    <x v="2"/>
    <x v="0"/>
    <x v="1"/>
    <x v="288"/>
    <x v="1"/>
  </r>
  <r>
    <n v="291"/>
    <x v="290"/>
    <x v="171"/>
    <x v="2"/>
    <x v="1"/>
    <x v="0"/>
    <x v="9"/>
    <x v="180"/>
    <x v="0"/>
    <x v="1"/>
    <x v="0"/>
    <x v="289"/>
    <x v="1"/>
  </r>
  <r>
    <n v="292"/>
    <x v="291"/>
    <x v="201"/>
    <x v="1"/>
    <x v="0"/>
    <x v="1"/>
    <x v="8"/>
    <x v="181"/>
    <x v="2"/>
    <x v="0"/>
    <x v="1"/>
    <x v="290"/>
    <x v="1"/>
  </r>
  <r>
    <n v="293"/>
    <x v="292"/>
    <x v="202"/>
    <x v="0"/>
    <x v="1"/>
    <x v="7"/>
    <x v="3"/>
    <x v="0"/>
    <x v="2"/>
    <x v="0"/>
    <x v="1"/>
    <x v="291"/>
    <x v="1"/>
  </r>
  <r>
    <n v="294"/>
    <x v="293"/>
    <x v="80"/>
    <x v="1"/>
    <x v="0"/>
    <x v="10"/>
    <x v="9"/>
    <x v="182"/>
    <x v="0"/>
    <x v="1"/>
    <x v="1"/>
    <x v="292"/>
    <x v="0"/>
  </r>
  <r>
    <n v="295"/>
    <x v="294"/>
    <x v="180"/>
    <x v="0"/>
    <x v="1"/>
    <x v="17"/>
    <x v="6"/>
    <x v="0"/>
    <x v="2"/>
    <x v="0"/>
    <x v="0"/>
    <x v="293"/>
    <x v="1"/>
  </r>
  <r>
    <n v="296"/>
    <x v="295"/>
    <x v="89"/>
    <x v="0"/>
    <x v="1"/>
    <x v="11"/>
    <x v="0"/>
    <x v="183"/>
    <x v="0"/>
    <x v="0"/>
    <x v="1"/>
    <x v="294"/>
    <x v="1"/>
  </r>
  <r>
    <n v="297"/>
    <x v="296"/>
    <x v="194"/>
    <x v="0"/>
    <x v="0"/>
    <x v="8"/>
    <x v="4"/>
    <x v="184"/>
    <x v="0"/>
    <x v="0"/>
    <x v="0"/>
    <x v="295"/>
    <x v="1"/>
  </r>
  <r>
    <n v="298"/>
    <x v="297"/>
    <x v="57"/>
    <x v="1"/>
    <x v="0"/>
    <x v="4"/>
    <x v="3"/>
    <x v="0"/>
    <x v="1"/>
    <x v="0"/>
    <x v="1"/>
    <x v="296"/>
    <x v="0"/>
  </r>
  <r>
    <n v="299"/>
    <x v="298"/>
    <x v="54"/>
    <x v="0"/>
    <x v="1"/>
    <x v="14"/>
    <x v="10"/>
    <x v="185"/>
    <x v="0"/>
    <x v="0"/>
    <x v="0"/>
    <x v="297"/>
    <x v="1"/>
  </r>
  <r>
    <n v="300"/>
    <x v="299"/>
    <x v="203"/>
    <x v="0"/>
    <x v="1"/>
    <x v="19"/>
    <x v="8"/>
    <x v="0"/>
    <x v="2"/>
    <x v="0"/>
    <x v="0"/>
    <x v="298"/>
    <x v="1"/>
  </r>
  <r>
    <n v="301"/>
    <x v="300"/>
    <x v="163"/>
    <x v="0"/>
    <x v="0"/>
    <x v="8"/>
    <x v="7"/>
    <x v="0"/>
    <x v="2"/>
    <x v="0"/>
    <x v="1"/>
    <x v="299"/>
    <x v="1"/>
  </r>
  <r>
    <n v="302"/>
    <x v="301"/>
    <x v="15"/>
    <x v="1"/>
    <x v="0"/>
    <x v="18"/>
    <x v="5"/>
    <x v="186"/>
    <x v="0"/>
    <x v="1"/>
    <x v="1"/>
    <x v="300"/>
    <x v="1"/>
  </r>
  <r>
    <n v="303"/>
    <x v="302"/>
    <x v="57"/>
    <x v="0"/>
    <x v="1"/>
    <x v="12"/>
    <x v="2"/>
    <x v="0"/>
    <x v="2"/>
    <x v="0"/>
    <x v="1"/>
    <x v="301"/>
    <x v="1"/>
  </r>
  <r>
    <n v="304"/>
    <x v="303"/>
    <x v="170"/>
    <x v="0"/>
    <x v="0"/>
    <x v="19"/>
    <x v="5"/>
    <x v="0"/>
    <x v="2"/>
    <x v="0"/>
    <x v="0"/>
    <x v="302"/>
    <x v="1"/>
  </r>
  <r>
    <n v="305"/>
    <x v="304"/>
    <x v="31"/>
    <x v="0"/>
    <x v="1"/>
    <x v="19"/>
    <x v="4"/>
    <x v="187"/>
    <x v="0"/>
    <x v="1"/>
    <x v="1"/>
    <x v="303"/>
    <x v="1"/>
  </r>
  <r>
    <n v="306"/>
    <x v="305"/>
    <x v="136"/>
    <x v="0"/>
    <x v="1"/>
    <x v="8"/>
    <x v="1"/>
    <x v="188"/>
    <x v="0"/>
    <x v="0"/>
    <x v="0"/>
    <x v="304"/>
    <x v="1"/>
  </r>
  <r>
    <n v="307"/>
    <x v="306"/>
    <x v="204"/>
    <x v="0"/>
    <x v="1"/>
    <x v="3"/>
    <x v="0"/>
    <x v="0"/>
    <x v="0"/>
    <x v="0"/>
    <x v="0"/>
    <x v="305"/>
    <x v="0"/>
  </r>
  <r>
    <n v="308"/>
    <x v="307"/>
    <x v="205"/>
    <x v="2"/>
    <x v="1"/>
    <x v="12"/>
    <x v="3"/>
    <x v="189"/>
    <x v="2"/>
    <x v="0"/>
    <x v="1"/>
    <x v="306"/>
    <x v="1"/>
  </r>
  <r>
    <n v="309"/>
    <x v="308"/>
    <x v="55"/>
    <x v="0"/>
    <x v="1"/>
    <x v="5"/>
    <x v="4"/>
    <x v="190"/>
    <x v="0"/>
    <x v="0"/>
    <x v="1"/>
    <x v="307"/>
    <x v="0"/>
  </r>
  <r>
    <n v="310"/>
    <x v="309"/>
    <x v="206"/>
    <x v="2"/>
    <x v="1"/>
    <x v="8"/>
    <x v="2"/>
    <x v="191"/>
    <x v="0"/>
    <x v="0"/>
    <x v="1"/>
    <x v="308"/>
    <x v="1"/>
  </r>
  <r>
    <n v="311"/>
    <x v="310"/>
    <x v="79"/>
    <x v="0"/>
    <x v="0"/>
    <x v="48"/>
    <x v="4"/>
    <x v="0"/>
    <x v="2"/>
    <x v="0"/>
    <x v="0"/>
    <x v="309"/>
    <x v="1"/>
  </r>
  <r>
    <n v="312"/>
    <x v="311"/>
    <x v="81"/>
    <x v="2"/>
    <x v="1"/>
    <x v="33"/>
    <x v="5"/>
    <x v="192"/>
    <x v="0"/>
    <x v="0"/>
    <x v="1"/>
    <x v="310"/>
    <x v="1"/>
  </r>
  <r>
    <n v="313"/>
    <x v="312"/>
    <x v="207"/>
    <x v="0"/>
    <x v="1"/>
    <x v="17"/>
    <x v="6"/>
    <x v="0"/>
    <x v="2"/>
    <x v="1"/>
    <x v="1"/>
    <x v="311"/>
    <x v="1"/>
  </r>
  <r>
    <n v="314"/>
    <x v="313"/>
    <x v="208"/>
    <x v="2"/>
    <x v="0"/>
    <x v="49"/>
    <x v="10"/>
    <x v="193"/>
    <x v="0"/>
    <x v="0"/>
    <x v="1"/>
    <x v="312"/>
    <x v="1"/>
  </r>
  <r>
    <n v="315"/>
    <x v="314"/>
    <x v="199"/>
    <x v="1"/>
    <x v="1"/>
    <x v="18"/>
    <x v="0"/>
    <x v="194"/>
    <x v="0"/>
    <x v="0"/>
    <x v="0"/>
    <x v="313"/>
    <x v="1"/>
  </r>
  <r>
    <n v="316"/>
    <x v="315"/>
    <x v="209"/>
    <x v="1"/>
    <x v="1"/>
    <x v="24"/>
    <x v="6"/>
    <x v="0"/>
    <x v="2"/>
    <x v="1"/>
    <x v="1"/>
    <x v="314"/>
    <x v="1"/>
  </r>
  <r>
    <n v="317"/>
    <x v="316"/>
    <x v="210"/>
    <x v="0"/>
    <x v="1"/>
    <x v="23"/>
    <x v="0"/>
    <x v="195"/>
    <x v="0"/>
    <x v="0"/>
    <x v="1"/>
    <x v="315"/>
    <x v="0"/>
  </r>
  <r>
    <n v="318"/>
    <x v="317"/>
    <x v="128"/>
    <x v="1"/>
    <x v="1"/>
    <x v="0"/>
    <x v="9"/>
    <x v="0"/>
    <x v="2"/>
    <x v="0"/>
    <x v="0"/>
    <x v="316"/>
    <x v="1"/>
  </r>
  <r>
    <n v="319"/>
    <x v="318"/>
    <x v="103"/>
    <x v="1"/>
    <x v="0"/>
    <x v="32"/>
    <x v="6"/>
    <x v="0"/>
    <x v="0"/>
    <x v="0"/>
    <x v="1"/>
    <x v="317"/>
    <x v="1"/>
  </r>
  <r>
    <n v="320"/>
    <x v="319"/>
    <x v="211"/>
    <x v="0"/>
    <x v="1"/>
    <x v="9"/>
    <x v="4"/>
    <x v="196"/>
    <x v="0"/>
    <x v="0"/>
    <x v="1"/>
    <x v="318"/>
    <x v="1"/>
  </r>
  <r>
    <n v="321"/>
    <x v="320"/>
    <x v="145"/>
    <x v="1"/>
    <x v="0"/>
    <x v="38"/>
    <x v="0"/>
    <x v="197"/>
    <x v="0"/>
    <x v="0"/>
    <x v="0"/>
    <x v="319"/>
    <x v="1"/>
  </r>
  <r>
    <n v="322"/>
    <x v="321"/>
    <x v="212"/>
    <x v="0"/>
    <x v="0"/>
    <x v="33"/>
    <x v="2"/>
    <x v="198"/>
    <x v="0"/>
    <x v="0"/>
    <x v="0"/>
    <x v="320"/>
    <x v="1"/>
  </r>
  <r>
    <n v="323"/>
    <x v="322"/>
    <x v="213"/>
    <x v="0"/>
    <x v="1"/>
    <x v="20"/>
    <x v="1"/>
    <x v="199"/>
    <x v="0"/>
    <x v="0"/>
    <x v="1"/>
    <x v="321"/>
    <x v="0"/>
  </r>
  <r>
    <n v="324"/>
    <x v="323"/>
    <x v="169"/>
    <x v="0"/>
    <x v="0"/>
    <x v="8"/>
    <x v="4"/>
    <x v="0"/>
    <x v="2"/>
    <x v="1"/>
    <x v="1"/>
    <x v="322"/>
    <x v="1"/>
  </r>
  <r>
    <n v="325"/>
    <x v="324"/>
    <x v="214"/>
    <x v="0"/>
    <x v="1"/>
    <x v="33"/>
    <x v="6"/>
    <x v="0"/>
    <x v="2"/>
    <x v="0"/>
    <x v="1"/>
    <x v="323"/>
    <x v="1"/>
  </r>
  <r>
    <n v="326"/>
    <x v="325"/>
    <x v="126"/>
    <x v="0"/>
    <x v="1"/>
    <x v="12"/>
    <x v="4"/>
    <x v="200"/>
    <x v="0"/>
    <x v="0"/>
    <x v="1"/>
    <x v="324"/>
    <x v="1"/>
  </r>
  <r>
    <n v="327"/>
    <x v="326"/>
    <x v="165"/>
    <x v="0"/>
    <x v="1"/>
    <x v="12"/>
    <x v="0"/>
    <x v="0"/>
    <x v="2"/>
    <x v="0"/>
    <x v="1"/>
    <x v="325"/>
    <x v="1"/>
  </r>
  <r>
    <n v="328"/>
    <x v="327"/>
    <x v="215"/>
    <x v="0"/>
    <x v="0"/>
    <x v="16"/>
    <x v="9"/>
    <x v="201"/>
    <x v="0"/>
    <x v="0"/>
    <x v="1"/>
    <x v="326"/>
    <x v="0"/>
  </r>
  <r>
    <n v="329"/>
    <x v="328"/>
    <x v="156"/>
    <x v="2"/>
    <x v="1"/>
    <x v="12"/>
    <x v="1"/>
    <x v="202"/>
    <x v="0"/>
    <x v="0"/>
    <x v="0"/>
    <x v="327"/>
    <x v="1"/>
  </r>
  <r>
    <n v="330"/>
    <x v="329"/>
    <x v="70"/>
    <x v="2"/>
    <x v="1"/>
    <x v="28"/>
    <x v="3"/>
    <x v="203"/>
    <x v="2"/>
    <x v="0"/>
    <x v="0"/>
    <x v="328"/>
    <x v="1"/>
  </r>
  <r>
    <n v="331"/>
    <x v="330"/>
    <x v="52"/>
    <x v="0"/>
    <x v="1"/>
    <x v="5"/>
    <x v="3"/>
    <x v="0"/>
    <x v="2"/>
    <x v="1"/>
    <x v="0"/>
    <x v="329"/>
    <x v="1"/>
  </r>
  <r>
    <n v="332"/>
    <x v="331"/>
    <x v="136"/>
    <x v="1"/>
    <x v="0"/>
    <x v="20"/>
    <x v="1"/>
    <x v="204"/>
    <x v="0"/>
    <x v="0"/>
    <x v="1"/>
    <x v="330"/>
    <x v="1"/>
  </r>
  <r>
    <n v="333"/>
    <x v="332"/>
    <x v="118"/>
    <x v="2"/>
    <x v="1"/>
    <x v="4"/>
    <x v="0"/>
    <x v="205"/>
    <x v="2"/>
    <x v="1"/>
    <x v="0"/>
    <x v="331"/>
    <x v="1"/>
  </r>
  <r>
    <n v="334"/>
    <x v="333"/>
    <x v="116"/>
    <x v="2"/>
    <x v="0"/>
    <x v="33"/>
    <x v="2"/>
    <x v="206"/>
    <x v="0"/>
    <x v="0"/>
    <x v="1"/>
    <x v="332"/>
    <x v="0"/>
  </r>
  <r>
    <n v="335"/>
    <x v="334"/>
    <x v="216"/>
    <x v="1"/>
    <x v="0"/>
    <x v="24"/>
    <x v="5"/>
    <x v="207"/>
    <x v="0"/>
    <x v="0"/>
    <x v="1"/>
    <x v="333"/>
    <x v="1"/>
  </r>
  <r>
    <n v="336"/>
    <x v="335"/>
    <x v="122"/>
    <x v="0"/>
    <x v="1"/>
    <x v="6"/>
    <x v="3"/>
    <x v="208"/>
    <x v="0"/>
    <x v="0"/>
    <x v="1"/>
    <x v="334"/>
    <x v="0"/>
  </r>
  <r>
    <n v="337"/>
    <x v="336"/>
    <x v="173"/>
    <x v="2"/>
    <x v="0"/>
    <x v="15"/>
    <x v="6"/>
    <x v="209"/>
    <x v="2"/>
    <x v="1"/>
    <x v="0"/>
    <x v="335"/>
    <x v="1"/>
  </r>
  <r>
    <n v="338"/>
    <x v="337"/>
    <x v="153"/>
    <x v="0"/>
    <x v="1"/>
    <x v="19"/>
    <x v="0"/>
    <x v="0"/>
    <x v="2"/>
    <x v="0"/>
    <x v="1"/>
    <x v="336"/>
    <x v="1"/>
  </r>
  <r>
    <n v="339"/>
    <x v="338"/>
    <x v="217"/>
    <x v="1"/>
    <x v="0"/>
    <x v="2"/>
    <x v="8"/>
    <x v="210"/>
    <x v="0"/>
    <x v="0"/>
    <x v="1"/>
    <x v="337"/>
    <x v="0"/>
  </r>
  <r>
    <n v="340"/>
    <x v="339"/>
    <x v="126"/>
    <x v="2"/>
    <x v="0"/>
    <x v="2"/>
    <x v="7"/>
    <x v="211"/>
    <x v="0"/>
    <x v="0"/>
    <x v="1"/>
    <x v="338"/>
    <x v="0"/>
  </r>
  <r>
    <n v="341"/>
    <x v="340"/>
    <x v="207"/>
    <x v="2"/>
    <x v="0"/>
    <x v="20"/>
    <x v="5"/>
    <x v="212"/>
    <x v="2"/>
    <x v="1"/>
    <x v="0"/>
    <x v="339"/>
    <x v="0"/>
  </r>
  <r>
    <n v="342"/>
    <x v="341"/>
    <x v="173"/>
    <x v="0"/>
    <x v="1"/>
    <x v="8"/>
    <x v="4"/>
    <x v="213"/>
    <x v="0"/>
    <x v="1"/>
    <x v="1"/>
    <x v="340"/>
    <x v="1"/>
  </r>
  <r>
    <n v="343"/>
    <x v="342"/>
    <x v="176"/>
    <x v="1"/>
    <x v="0"/>
    <x v="40"/>
    <x v="8"/>
    <x v="0"/>
    <x v="2"/>
    <x v="0"/>
    <x v="0"/>
    <x v="341"/>
    <x v="1"/>
  </r>
  <r>
    <n v="344"/>
    <x v="343"/>
    <x v="76"/>
    <x v="0"/>
    <x v="1"/>
    <x v="32"/>
    <x v="2"/>
    <x v="0"/>
    <x v="2"/>
    <x v="1"/>
    <x v="1"/>
    <x v="342"/>
    <x v="1"/>
  </r>
  <r>
    <n v="345"/>
    <x v="344"/>
    <x v="218"/>
    <x v="0"/>
    <x v="0"/>
    <x v="11"/>
    <x v="3"/>
    <x v="0"/>
    <x v="2"/>
    <x v="0"/>
    <x v="1"/>
    <x v="343"/>
    <x v="1"/>
  </r>
  <r>
    <n v="346"/>
    <x v="345"/>
    <x v="219"/>
    <x v="0"/>
    <x v="0"/>
    <x v="3"/>
    <x v="3"/>
    <x v="0"/>
    <x v="2"/>
    <x v="0"/>
    <x v="1"/>
    <x v="344"/>
    <x v="1"/>
  </r>
  <r>
    <n v="347"/>
    <x v="346"/>
    <x v="220"/>
    <x v="2"/>
    <x v="0"/>
    <x v="10"/>
    <x v="9"/>
    <x v="214"/>
    <x v="2"/>
    <x v="0"/>
    <x v="1"/>
    <x v="345"/>
    <x v="1"/>
  </r>
  <r>
    <n v="348"/>
    <x v="347"/>
    <x v="155"/>
    <x v="2"/>
    <x v="1"/>
    <x v="49"/>
    <x v="6"/>
    <x v="215"/>
    <x v="0"/>
    <x v="0"/>
    <x v="0"/>
    <x v="346"/>
    <x v="1"/>
  </r>
  <r>
    <n v="349"/>
    <x v="348"/>
    <x v="221"/>
    <x v="2"/>
    <x v="0"/>
    <x v="15"/>
    <x v="1"/>
    <x v="216"/>
    <x v="0"/>
    <x v="0"/>
    <x v="0"/>
    <x v="347"/>
    <x v="1"/>
  </r>
  <r>
    <n v="350"/>
    <x v="349"/>
    <x v="37"/>
    <x v="0"/>
    <x v="1"/>
    <x v="2"/>
    <x v="8"/>
    <x v="0"/>
    <x v="2"/>
    <x v="0"/>
    <x v="0"/>
    <x v="348"/>
    <x v="1"/>
  </r>
  <r>
    <n v="351"/>
    <x v="350"/>
    <x v="173"/>
    <x v="1"/>
    <x v="1"/>
    <x v="15"/>
    <x v="6"/>
    <x v="217"/>
    <x v="2"/>
    <x v="0"/>
    <x v="0"/>
    <x v="349"/>
    <x v="1"/>
  </r>
  <r>
    <n v="352"/>
    <x v="351"/>
    <x v="222"/>
    <x v="1"/>
    <x v="1"/>
    <x v="2"/>
    <x v="0"/>
    <x v="218"/>
    <x v="0"/>
    <x v="0"/>
    <x v="0"/>
    <x v="350"/>
    <x v="1"/>
  </r>
  <r>
    <n v="353"/>
    <x v="352"/>
    <x v="223"/>
    <x v="1"/>
    <x v="0"/>
    <x v="15"/>
    <x v="3"/>
    <x v="219"/>
    <x v="0"/>
    <x v="0"/>
    <x v="1"/>
    <x v="351"/>
    <x v="1"/>
  </r>
  <r>
    <n v="354"/>
    <x v="353"/>
    <x v="94"/>
    <x v="1"/>
    <x v="1"/>
    <x v="11"/>
    <x v="5"/>
    <x v="0"/>
    <x v="2"/>
    <x v="0"/>
    <x v="0"/>
    <x v="352"/>
    <x v="1"/>
  </r>
  <r>
    <n v="355"/>
    <x v="354"/>
    <x v="224"/>
    <x v="0"/>
    <x v="0"/>
    <x v="13"/>
    <x v="1"/>
    <x v="220"/>
    <x v="2"/>
    <x v="0"/>
    <x v="0"/>
    <x v="353"/>
    <x v="1"/>
  </r>
  <r>
    <n v="356"/>
    <x v="355"/>
    <x v="127"/>
    <x v="0"/>
    <x v="1"/>
    <x v="33"/>
    <x v="10"/>
    <x v="0"/>
    <x v="2"/>
    <x v="0"/>
    <x v="1"/>
    <x v="354"/>
    <x v="1"/>
  </r>
  <r>
    <n v="357"/>
    <x v="356"/>
    <x v="4"/>
    <x v="1"/>
    <x v="0"/>
    <x v="38"/>
    <x v="2"/>
    <x v="221"/>
    <x v="2"/>
    <x v="0"/>
    <x v="0"/>
    <x v="355"/>
    <x v="1"/>
  </r>
  <r>
    <n v="358"/>
    <x v="357"/>
    <x v="225"/>
    <x v="1"/>
    <x v="1"/>
    <x v="10"/>
    <x v="9"/>
    <x v="222"/>
    <x v="0"/>
    <x v="0"/>
    <x v="1"/>
    <x v="356"/>
    <x v="0"/>
  </r>
  <r>
    <n v="359"/>
    <x v="358"/>
    <x v="226"/>
    <x v="0"/>
    <x v="1"/>
    <x v="1"/>
    <x v="1"/>
    <x v="223"/>
    <x v="0"/>
    <x v="0"/>
    <x v="0"/>
    <x v="357"/>
    <x v="1"/>
  </r>
  <r>
    <n v="360"/>
    <x v="359"/>
    <x v="32"/>
    <x v="0"/>
    <x v="1"/>
    <x v="14"/>
    <x v="6"/>
    <x v="0"/>
    <x v="2"/>
    <x v="1"/>
    <x v="0"/>
    <x v="358"/>
    <x v="1"/>
  </r>
  <r>
    <n v="361"/>
    <x v="360"/>
    <x v="128"/>
    <x v="1"/>
    <x v="1"/>
    <x v="34"/>
    <x v="6"/>
    <x v="0"/>
    <x v="2"/>
    <x v="1"/>
    <x v="0"/>
    <x v="359"/>
    <x v="1"/>
  </r>
  <r>
    <n v="362"/>
    <x v="361"/>
    <x v="155"/>
    <x v="2"/>
    <x v="0"/>
    <x v="13"/>
    <x v="0"/>
    <x v="224"/>
    <x v="0"/>
    <x v="1"/>
    <x v="0"/>
    <x v="360"/>
    <x v="0"/>
  </r>
  <r>
    <n v="363"/>
    <x v="362"/>
    <x v="227"/>
    <x v="0"/>
    <x v="0"/>
    <x v="5"/>
    <x v="9"/>
    <x v="225"/>
    <x v="0"/>
    <x v="0"/>
    <x v="0"/>
    <x v="361"/>
    <x v="1"/>
  </r>
  <r>
    <n v="364"/>
    <x v="363"/>
    <x v="228"/>
    <x v="2"/>
    <x v="0"/>
    <x v="6"/>
    <x v="9"/>
    <x v="226"/>
    <x v="2"/>
    <x v="0"/>
    <x v="1"/>
    <x v="362"/>
    <x v="1"/>
  </r>
  <r>
    <n v="365"/>
    <x v="364"/>
    <x v="229"/>
    <x v="0"/>
    <x v="1"/>
    <x v="50"/>
    <x v="9"/>
    <x v="0"/>
    <x v="2"/>
    <x v="0"/>
    <x v="0"/>
    <x v="363"/>
    <x v="1"/>
  </r>
  <r>
    <n v="366"/>
    <x v="365"/>
    <x v="103"/>
    <x v="1"/>
    <x v="0"/>
    <x v="19"/>
    <x v="6"/>
    <x v="0"/>
    <x v="0"/>
    <x v="0"/>
    <x v="0"/>
    <x v="364"/>
    <x v="1"/>
  </r>
  <r>
    <n v="367"/>
    <x v="366"/>
    <x v="230"/>
    <x v="2"/>
    <x v="0"/>
    <x v="0"/>
    <x v="9"/>
    <x v="227"/>
    <x v="2"/>
    <x v="0"/>
    <x v="1"/>
    <x v="365"/>
    <x v="1"/>
  </r>
  <r>
    <n v="368"/>
    <x v="367"/>
    <x v="231"/>
    <x v="2"/>
    <x v="0"/>
    <x v="12"/>
    <x v="2"/>
    <x v="228"/>
    <x v="2"/>
    <x v="0"/>
    <x v="0"/>
    <x v="366"/>
    <x v="1"/>
  </r>
  <r>
    <n v="369"/>
    <x v="368"/>
    <x v="20"/>
    <x v="2"/>
    <x v="1"/>
    <x v="10"/>
    <x v="0"/>
    <x v="229"/>
    <x v="2"/>
    <x v="1"/>
    <x v="0"/>
    <x v="367"/>
    <x v="1"/>
  </r>
  <r>
    <n v="370"/>
    <x v="369"/>
    <x v="232"/>
    <x v="0"/>
    <x v="0"/>
    <x v="6"/>
    <x v="0"/>
    <x v="230"/>
    <x v="0"/>
    <x v="0"/>
    <x v="1"/>
    <x v="368"/>
    <x v="1"/>
  </r>
  <r>
    <n v="371"/>
    <x v="370"/>
    <x v="233"/>
    <x v="1"/>
    <x v="1"/>
    <x v="0"/>
    <x v="4"/>
    <x v="231"/>
    <x v="0"/>
    <x v="0"/>
    <x v="0"/>
    <x v="369"/>
    <x v="1"/>
  </r>
  <r>
    <n v="372"/>
    <x v="371"/>
    <x v="229"/>
    <x v="2"/>
    <x v="0"/>
    <x v="31"/>
    <x v="1"/>
    <x v="232"/>
    <x v="2"/>
    <x v="1"/>
    <x v="0"/>
    <x v="370"/>
    <x v="1"/>
  </r>
  <r>
    <n v="373"/>
    <x v="372"/>
    <x v="234"/>
    <x v="2"/>
    <x v="1"/>
    <x v="8"/>
    <x v="10"/>
    <x v="233"/>
    <x v="2"/>
    <x v="0"/>
    <x v="0"/>
    <x v="371"/>
    <x v="1"/>
  </r>
  <r>
    <n v="374"/>
    <x v="373"/>
    <x v="235"/>
    <x v="2"/>
    <x v="1"/>
    <x v="8"/>
    <x v="1"/>
    <x v="234"/>
    <x v="0"/>
    <x v="0"/>
    <x v="0"/>
    <x v="372"/>
    <x v="1"/>
  </r>
  <r>
    <n v="375"/>
    <x v="374"/>
    <x v="131"/>
    <x v="2"/>
    <x v="1"/>
    <x v="12"/>
    <x v="3"/>
    <x v="235"/>
    <x v="2"/>
    <x v="0"/>
    <x v="0"/>
    <x v="373"/>
    <x v="1"/>
  </r>
  <r>
    <n v="376"/>
    <x v="375"/>
    <x v="86"/>
    <x v="0"/>
    <x v="0"/>
    <x v="2"/>
    <x v="2"/>
    <x v="0"/>
    <x v="0"/>
    <x v="1"/>
    <x v="0"/>
    <x v="374"/>
    <x v="1"/>
  </r>
  <r>
    <n v="377"/>
    <x v="376"/>
    <x v="236"/>
    <x v="2"/>
    <x v="1"/>
    <x v="13"/>
    <x v="7"/>
    <x v="236"/>
    <x v="1"/>
    <x v="0"/>
    <x v="0"/>
    <x v="375"/>
    <x v="0"/>
  </r>
  <r>
    <n v="378"/>
    <x v="377"/>
    <x v="237"/>
    <x v="1"/>
    <x v="1"/>
    <x v="12"/>
    <x v="4"/>
    <x v="237"/>
    <x v="0"/>
    <x v="0"/>
    <x v="1"/>
    <x v="376"/>
    <x v="1"/>
  </r>
  <r>
    <n v="379"/>
    <x v="378"/>
    <x v="205"/>
    <x v="1"/>
    <x v="0"/>
    <x v="33"/>
    <x v="0"/>
    <x v="238"/>
    <x v="0"/>
    <x v="0"/>
    <x v="1"/>
    <x v="377"/>
    <x v="1"/>
  </r>
  <r>
    <n v="380"/>
    <x v="379"/>
    <x v="57"/>
    <x v="1"/>
    <x v="0"/>
    <x v="2"/>
    <x v="0"/>
    <x v="0"/>
    <x v="1"/>
    <x v="1"/>
    <x v="1"/>
    <x v="378"/>
    <x v="0"/>
  </r>
  <r>
    <n v="381"/>
    <x v="380"/>
    <x v="238"/>
    <x v="0"/>
    <x v="0"/>
    <x v="5"/>
    <x v="9"/>
    <x v="0"/>
    <x v="2"/>
    <x v="0"/>
    <x v="0"/>
    <x v="379"/>
    <x v="1"/>
  </r>
  <r>
    <n v="382"/>
    <x v="381"/>
    <x v="239"/>
    <x v="0"/>
    <x v="1"/>
    <x v="18"/>
    <x v="3"/>
    <x v="239"/>
    <x v="2"/>
    <x v="0"/>
    <x v="1"/>
    <x v="380"/>
    <x v="1"/>
  </r>
  <r>
    <n v="383"/>
    <x v="382"/>
    <x v="240"/>
    <x v="2"/>
    <x v="0"/>
    <x v="33"/>
    <x v="7"/>
    <x v="240"/>
    <x v="2"/>
    <x v="1"/>
    <x v="0"/>
    <x v="381"/>
    <x v="1"/>
  </r>
  <r>
    <n v="384"/>
    <x v="383"/>
    <x v="241"/>
    <x v="2"/>
    <x v="1"/>
    <x v="34"/>
    <x v="2"/>
    <x v="241"/>
    <x v="2"/>
    <x v="0"/>
    <x v="1"/>
    <x v="382"/>
    <x v="1"/>
  </r>
  <r>
    <n v="385"/>
    <x v="384"/>
    <x v="242"/>
    <x v="2"/>
    <x v="1"/>
    <x v="4"/>
    <x v="6"/>
    <x v="242"/>
    <x v="0"/>
    <x v="0"/>
    <x v="1"/>
    <x v="383"/>
    <x v="1"/>
  </r>
  <r>
    <n v="386"/>
    <x v="385"/>
    <x v="243"/>
    <x v="0"/>
    <x v="0"/>
    <x v="26"/>
    <x v="9"/>
    <x v="0"/>
    <x v="0"/>
    <x v="0"/>
    <x v="0"/>
    <x v="384"/>
    <x v="1"/>
  </r>
  <r>
    <n v="387"/>
    <x v="386"/>
    <x v="234"/>
    <x v="1"/>
    <x v="1"/>
    <x v="16"/>
    <x v="5"/>
    <x v="0"/>
    <x v="2"/>
    <x v="0"/>
    <x v="1"/>
    <x v="385"/>
    <x v="1"/>
  </r>
  <r>
    <n v="388"/>
    <x v="387"/>
    <x v="87"/>
    <x v="1"/>
    <x v="1"/>
    <x v="46"/>
    <x v="0"/>
    <x v="0"/>
    <x v="2"/>
    <x v="0"/>
    <x v="0"/>
    <x v="386"/>
    <x v="1"/>
  </r>
  <r>
    <n v="389"/>
    <x v="388"/>
    <x v="241"/>
    <x v="1"/>
    <x v="0"/>
    <x v="13"/>
    <x v="0"/>
    <x v="0"/>
    <x v="2"/>
    <x v="1"/>
    <x v="0"/>
    <x v="387"/>
    <x v="1"/>
  </r>
  <r>
    <n v="390"/>
    <x v="389"/>
    <x v="181"/>
    <x v="0"/>
    <x v="0"/>
    <x v="29"/>
    <x v="7"/>
    <x v="243"/>
    <x v="2"/>
    <x v="0"/>
    <x v="1"/>
    <x v="388"/>
    <x v="1"/>
  </r>
  <r>
    <n v="391"/>
    <x v="390"/>
    <x v="170"/>
    <x v="2"/>
    <x v="0"/>
    <x v="6"/>
    <x v="3"/>
    <x v="244"/>
    <x v="0"/>
    <x v="0"/>
    <x v="0"/>
    <x v="389"/>
    <x v="1"/>
  </r>
  <r>
    <n v="392"/>
    <x v="391"/>
    <x v="244"/>
    <x v="2"/>
    <x v="1"/>
    <x v="17"/>
    <x v="6"/>
    <x v="245"/>
    <x v="0"/>
    <x v="0"/>
    <x v="0"/>
    <x v="390"/>
    <x v="1"/>
  </r>
  <r>
    <n v="393"/>
    <x v="392"/>
    <x v="227"/>
    <x v="1"/>
    <x v="1"/>
    <x v="16"/>
    <x v="9"/>
    <x v="246"/>
    <x v="2"/>
    <x v="0"/>
    <x v="1"/>
    <x v="391"/>
    <x v="0"/>
  </r>
  <r>
    <n v="394"/>
    <x v="393"/>
    <x v="40"/>
    <x v="1"/>
    <x v="1"/>
    <x v="17"/>
    <x v="2"/>
    <x v="0"/>
    <x v="2"/>
    <x v="1"/>
    <x v="1"/>
    <x v="392"/>
    <x v="0"/>
  </r>
  <r>
    <n v="395"/>
    <x v="394"/>
    <x v="165"/>
    <x v="1"/>
    <x v="0"/>
    <x v="9"/>
    <x v="10"/>
    <x v="247"/>
    <x v="0"/>
    <x v="0"/>
    <x v="0"/>
    <x v="393"/>
    <x v="1"/>
  </r>
  <r>
    <n v="396"/>
    <x v="395"/>
    <x v="5"/>
    <x v="2"/>
    <x v="0"/>
    <x v="24"/>
    <x v="0"/>
    <x v="248"/>
    <x v="2"/>
    <x v="1"/>
    <x v="0"/>
    <x v="394"/>
    <x v="1"/>
  </r>
  <r>
    <n v="397"/>
    <x v="396"/>
    <x v="186"/>
    <x v="0"/>
    <x v="1"/>
    <x v="19"/>
    <x v="6"/>
    <x v="249"/>
    <x v="0"/>
    <x v="0"/>
    <x v="0"/>
    <x v="395"/>
    <x v="1"/>
  </r>
  <r>
    <n v="398"/>
    <x v="397"/>
    <x v="164"/>
    <x v="2"/>
    <x v="1"/>
    <x v="15"/>
    <x v="2"/>
    <x v="250"/>
    <x v="0"/>
    <x v="0"/>
    <x v="1"/>
    <x v="396"/>
    <x v="1"/>
  </r>
  <r>
    <n v="399"/>
    <x v="398"/>
    <x v="245"/>
    <x v="0"/>
    <x v="0"/>
    <x v="2"/>
    <x v="9"/>
    <x v="0"/>
    <x v="2"/>
    <x v="1"/>
    <x v="0"/>
    <x v="397"/>
    <x v="1"/>
  </r>
  <r>
    <n v="400"/>
    <x v="399"/>
    <x v="15"/>
    <x v="0"/>
    <x v="0"/>
    <x v="26"/>
    <x v="1"/>
    <x v="251"/>
    <x v="0"/>
    <x v="0"/>
    <x v="1"/>
    <x v="398"/>
    <x v="0"/>
  </r>
  <r>
    <n v="401"/>
    <x v="400"/>
    <x v="97"/>
    <x v="0"/>
    <x v="1"/>
    <x v="37"/>
    <x v="1"/>
    <x v="252"/>
    <x v="0"/>
    <x v="0"/>
    <x v="1"/>
    <x v="399"/>
    <x v="1"/>
  </r>
  <r>
    <n v="402"/>
    <x v="401"/>
    <x v="232"/>
    <x v="2"/>
    <x v="0"/>
    <x v="17"/>
    <x v="4"/>
    <x v="253"/>
    <x v="0"/>
    <x v="0"/>
    <x v="0"/>
    <x v="400"/>
    <x v="1"/>
  </r>
  <r>
    <n v="403"/>
    <x v="402"/>
    <x v="60"/>
    <x v="1"/>
    <x v="1"/>
    <x v="37"/>
    <x v="2"/>
    <x v="0"/>
    <x v="2"/>
    <x v="1"/>
    <x v="0"/>
    <x v="401"/>
    <x v="1"/>
  </r>
  <r>
    <n v="404"/>
    <x v="403"/>
    <x v="228"/>
    <x v="1"/>
    <x v="1"/>
    <x v="18"/>
    <x v="5"/>
    <x v="254"/>
    <x v="2"/>
    <x v="1"/>
    <x v="0"/>
    <x v="402"/>
    <x v="1"/>
  </r>
  <r>
    <n v="405"/>
    <x v="404"/>
    <x v="99"/>
    <x v="0"/>
    <x v="1"/>
    <x v="51"/>
    <x v="2"/>
    <x v="0"/>
    <x v="2"/>
    <x v="0"/>
    <x v="0"/>
    <x v="403"/>
    <x v="1"/>
  </r>
  <r>
    <n v="406"/>
    <x v="405"/>
    <x v="218"/>
    <x v="0"/>
    <x v="1"/>
    <x v="18"/>
    <x v="9"/>
    <x v="0"/>
    <x v="0"/>
    <x v="0"/>
    <x v="1"/>
    <x v="404"/>
    <x v="1"/>
  </r>
  <r>
    <n v="407"/>
    <x v="406"/>
    <x v="100"/>
    <x v="1"/>
    <x v="0"/>
    <x v="23"/>
    <x v="9"/>
    <x v="255"/>
    <x v="0"/>
    <x v="1"/>
    <x v="1"/>
    <x v="405"/>
    <x v="0"/>
  </r>
  <r>
    <n v="408"/>
    <x v="407"/>
    <x v="234"/>
    <x v="1"/>
    <x v="0"/>
    <x v="24"/>
    <x v="4"/>
    <x v="0"/>
    <x v="2"/>
    <x v="0"/>
    <x v="1"/>
    <x v="406"/>
    <x v="1"/>
  </r>
  <r>
    <n v="409"/>
    <x v="408"/>
    <x v="104"/>
    <x v="2"/>
    <x v="1"/>
    <x v="24"/>
    <x v="7"/>
    <x v="256"/>
    <x v="2"/>
    <x v="0"/>
    <x v="0"/>
    <x v="407"/>
    <x v="1"/>
  </r>
  <r>
    <n v="410"/>
    <x v="409"/>
    <x v="246"/>
    <x v="2"/>
    <x v="0"/>
    <x v="1"/>
    <x v="6"/>
    <x v="257"/>
    <x v="0"/>
    <x v="0"/>
    <x v="1"/>
    <x v="408"/>
    <x v="1"/>
  </r>
  <r>
    <n v="411"/>
    <x v="410"/>
    <x v="241"/>
    <x v="1"/>
    <x v="1"/>
    <x v="51"/>
    <x v="7"/>
    <x v="0"/>
    <x v="2"/>
    <x v="1"/>
    <x v="1"/>
    <x v="409"/>
    <x v="1"/>
  </r>
  <r>
    <n v="412"/>
    <x v="411"/>
    <x v="4"/>
    <x v="0"/>
    <x v="1"/>
    <x v="17"/>
    <x v="1"/>
    <x v="0"/>
    <x v="2"/>
    <x v="0"/>
    <x v="0"/>
    <x v="410"/>
    <x v="1"/>
  </r>
  <r>
    <n v="413"/>
    <x v="412"/>
    <x v="236"/>
    <x v="1"/>
    <x v="0"/>
    <x v="8"/>
    <x v="6"/>
    <x v="258"/>
    <x v="0"/>
    <x v="0"/>
    <x v="0"/>
    <x v="411"/>
    <x v="1"/>
  </r>
  <r>
    <n v="414"/>
    <x v="413"/>
    <x v="185"/>
    <x v="2"/>
    <x v="0"/>
    <x v="1"/>
    <x v="9"/>
    <x v="259"/>
    <x v="1"/>
    <x v="0"/>
    <x v="0"/>
    <x v="412"/>
    <x v="0"/>
  </r>
  <r>
    <n v="415"/>
    <x v="414"/>
    <x v="111"/>
    <x v="1"/>
    <x v="1"/>
    <x v="12"/>
    <x v="2"/>
    <x v="0"/>
    <x v="2"/>
    <x v="0"/>
    <x v="1"/>
    <x v="413"/>
    <x v="1"/>
  </r>
  <r>
    <n v="416"/>
    <x v="415"/>
    <x v="216"/>
    <x v="1"/>
    <x v="1"/>
    <x v="28"/>
    <x v="2"/>
    <x v="0"/>
    <x v="2"/>
    <x v="1"/>
    <x v="1"/>
    <x v="414"/>
    <x v="1"/>
  </r>
  <r>
    <n v="417"/>
    <x v="416"/>
    <x v="247"/>
    <x v="2"/>
    <x v="0"/>
    <x v="22"/>
    <x v="8"/>
    <x v="260"/>
    <x v="0"/>
    <x v="1"/>
    <x v="1"/>
    <x v="415"/>
    <x v="0"/>
  </r>
  <r>
    <n v="418"/>
    <x v="417"/>
    <x v="40"/>
    <x v="0"/>
    <x v="0"/>
    <x v="2"/>
    <x v="9"/>
    <x v="261"/>
    <x v="0"/>
    <x v="0"/>
    <x v="0"/>
    <x v="416"/>
    <x v="1"/>
  </r>
  <r>
    <n v="419"/>
    <x v="418"/>
    <x v="155"/>
    <x v="0"/>
    <x v="0"/>
    <x v="16"/>
    <x v="5"/>
    <x v="0"/>
    <x v="2"/>
    <x v="1"/>
    <x v="1"/>
    <x v="417"/>
    <x v="1"/>
  </r>
  <r>
    <n v="420"/>
    <x v="419"/>
    <x v="97"/>
    <x v="0"/>
    <x v="0"/>
    <x v="34"/>
    <x v="5"/>
    <x v="0"/>
    <x v="2"/>
    <x v="1"/>
    <x v="1"/>
    <x v="418"/>
    <x v="1"/>
  </r>
  <r>
    <n v="421"/>
    <x v="420"/>
    <x v="25"/>
    <x v="2"/>
    <x v="0"/>
    <x v="52"/>
    <x v="6"/>
    <x v="262"/>
    <x v="0"/>
    <x v="0"/>
    <x v="1"/>
    <x v="419"/>
    <x v="0"/>
  </r>
  <r>
    <n v="422"/>
    <x v="421"/>
    <x v="129"/>
    <x v="0"/>
    <x v="0"/>
    <x v="17"/>
    <x v="0"/>
    <x v="0"/>
    <x v="2"/>
    <x v="0"/>
    <x v="1"/>
    <x v="420"/>
    <x v="1"/>
  </r>
  <r>
    <n v="423"/>
    <x v="422"/>
    <x v="125"/>
    <x v="2"/>
    <x v="1"/>
    <x v="20"/>
    <x v="3"/>
    <x v="263"/>
    <x v="0"/>
    <x v="0"/>
    <x v="1"/>
    <x v="421"/>
    <x v="0"/>
  </r>
  <r>
    <n v="424"/>
    <x v="423"/>
    <x v="71"/>
    <x v="0"/>
    <x v="0"/>
    <x v="12"/>
    <x v="4"/>
    <x v="0"/>
    <x v="0"/>
    <x v="0"/>
    <x v="1"/>
    <x v="422"/>
    <x v="1"/>
  </r>
  <r>
    <n v="425"/>
    <x v="424"/>
    <x v="248"/>
    <x v="0"/>
    <x v="1"/>
    <x v="2"/>
    <x v="9"/>
    <x v="0"/>
    <x v="0"/>
    <x v="0"/>
    <x v="1"/>
    <x v="423"/>
    <x v="1"/>
  </r>
  <r>
    <n v="426"/>
    <x v="425"/>
    <x v="227"/>
    <x v="0"/>
    <x v="1"/>
    <x v="28"/>
    <x v="9"/>
    <x v="264"/>
    <x v="0"/>
    <x v="0"/>
    <x v="1"/>
    <x v="424"/>
    <x v="1"/>
  </r>
  <r>
    <n v="427"/>
    <x v="426"/>
    <x v="240"/>
    <x v="2"/>
    <x v="1"/>
    <x v="2"/>
    <x v="7"/>
    <x v="265"/>
    <x v="2"/>
    <x v="0"/>
    <x v="1"/>
    <x v="425"/>
    <x v="1"/>
  </r>
  <r>
    <n v="428"/>
    <x v="427"/>
    <x v="249"/>
    <x v="0"/>
    <x v="1"/>
    <x v="13"/>
    <x v="10"/>
    <x v="266"/>
    <x v="0"/>
    <x v="0"/>
    <x v="0"/>
    <x v="426"/>
    <x v="1"/>
  </r>
  <r>
    <n v="429"/>
    <x v="428"/>
    <x v="250"/>
    <x v="2"/>
    <x v="0"/>
    <x v="20"/>
    <x v="9"/>
    <x v="267"/>
    <x v="0"/>
    <x v="0"/>
    <x v="1"/>
    <x v="427"/>
    <x v="1"/>
  </r>
  <r>
    <n v="430"/>
    <x v="429"/>
    <x v="223"/>
    <x v="2"/>
    <x v="1"/>
    <x v="20"/>
    <x v="1"/>
    <x v="268"/>
    <x v="0"/>
    <x v="1"/>
    <x v="1"/>
    <x v="428"/>
    <x v="0"/>
  </r>
  <r>
    <n v="431"/>
    <x v="430"/>
    <x v="0"/>
    <x v="2"/>
    <x v="1"/>
    <x v="38"/>
    <x v="6"/>
    <x v="269"/>
    <x v="0"/>
    <x v="0"/>
    <x v="0"/>
    <x v="429"/>
    <x v="0"/>
  </r>
  <r>
    <n v="432"/>
    <x v="431"/>
    <x v="251"/>
    <x v="2"/>
    <x v="1"/>
    <x v="1"/>
    <x v="0"/>
    <x v="270"/>
    <x v="2"/>
    <x v="1"/>
    <x v="0"/>
    <x v="430"/>
    <x v="1"/>
  </r>
  <r>
    <n v="433"/>
    <x v="432"/>
    <x v="252"/>
    <x v="2"/>
    <x v="0"/>
    <x v="19"/>
    <x v="10"/>
    <x v="271"/>
    <x v="0"/>
    <x v="0"/>
    <x v="1"/>
    <x v="431"/>
    <x v="1"/>
  </r>
  <r>
    <n v="434"/>
    <x v="433"/>
    <x v="176"/>
    <x v="2"/>
    <x v="0"/>
    <x v="24"/>
    <x v="2"/>
    <x v="272"/>
    <x v="0"/>
    <x v="0"/>
    <x v="1"/>
    <x v="432"/>
    <x v="0"/>
  </r>
  <r>
    <n v="435"/>
    <x v="434"/>
    <x v="133"/>
    <x v="0"/>
    <x v="1"/>
    <x v="19"/>
    <x v="2"/>
    <x v="0"/>
    <x v="0"/>
    <x v="1"/>
    <x v="1"/>
    <x v="433"/>
    <x v="1"/>
  </r>
  <r>
    <n v="436"/>
    <x v="435"/>
    <x v="222"/>
    <x v="0"/>
    <x v="0"/>
    <x v="21"/>
    <x v="6"/>
    <x v="273"/>
    <x v="0"/>
    <x v="1"/>
    <x v="0"/>
    <x v="434"/>
    <x v="1"/>
  </r>
  <r>
    <n v="437"/>
    <x v="436"/>
    <x v="203"/>
    <x v="2"/>
    <x v="0"/>
    <x v="33"/>
    <x v="4"/>
    <x v="274"/>
    <x v="2"/>
    <x v="0"/>
    <x v="1"/>
    <x v="435"/>
    <x v="1"/>
  </r>
  <r>
    <n v="438"/>
    <x v="437"/>
    <x v="151"/>
    <x v="0"/>
    <x v="1"/>
    <x v="12"/>
    <x v="7"/>
    <x v="275"/>
    <x v="2"/>
    <x v="1"/>
    <x v="1"/>
    <x v="436"/>
    <x v="1"/>
  </r>
  <r>
    <n v="439"/>
    <x v="438"/>
    <x v="132"/>
    <x v="0"/>
    <x v="0"/>
    <x v="17"/>
    <x v="0"/>
    <x v="276"/>
    <x v="2"/>
    <x v="0"/>
    <x v="1"/>
    <x v="437"/>
    <x v="1"/>
  </r>
  <r>
    <n v="440"/>
    <x v="439"/>
    <x v="253"/>
    <x v="2"/>
    <x v="0"/>
    <x v="0"/>
    <x v="6"/>
    <x v="277"/>
    <x v="0"/>
    <x v="0"/>
    <x v="0"/>
    <x v="438"/>
    <x v="1"/>
  </r>
  <r>
    <n v="441"/>
    <x v="440"/>
    <x v="216"/>
    <x v="0"/>
    <x v="0"/>
    <x v="12"/>
    <x v="6"/>
    <x v="0"/>
    <x v="0"/>
    <x v="1"/>
    <x v="1"/>
    <x v="439"/>
    <x v="1"/>
  </r>
  <r>
    <n v="442"/>
    <x v="441"/>
    <x v="254"/>
    <x v="0"/>
    <x v="0"/>
    <x v="8"/>
    <x v="9"/>
    <x v="0"/>
    <x v="2"/>
    <x v="0"/>
    <x v="1"/>
    <x v="440"/>
    <x v="1"/>
  </r>
  <r>
    <n v="443"/>
    <x v="442"/>
    <x v="255"/>
    <x v="0"/>
    <x v="0"/>
    <x v="10"/>
    <x v="3"/>
    <x v="278"/>
    <x v="2"/>
    <x v="0"/>
    <x v="0"/>
    <x v="441"/>
    <x v="1"/>
  </r>
  <r>
    <n v="444"/>
    <x v="443"/>
    <x v="236"/>
    <x v="0"/>
    <x v="1"/>
    <x v="16"/>
    <x v="0"/>
    <x v="279"/>
    <x v="0"/>
    <x v="0"/>
    <x v="0"/>
    <x v="442"/>
    <x v="1"/>
  </r>
  <r>
    <n v="445"/>
    <x v="444"/>
    <x v="31"/>
    <x v="1"/>
    <x v="1"/>
    <x v="40"/>
    <x v="6"/>
    <x v="280"/>
    <x v="0"/>
    <x v="1"/>
    <x v="1"/>
    <x v="443"/>
    <x v="0"/>
  </r>
  <r>
    <n v="446"/>
    <x v="445"/>
    <x v="256"/>
    <x v="0"/>
    <x v="0"/>
    <x v="28"/>
    <x v="1"/>
    <x v="281"/>
    <x v="0"/>
    <x v="1"/>
    <x v="0"/>
    <x v="444"/>
    <x v="1"/>
  </r>
  <r>
    <n v="447"/>
    <x v="446"/>
    <x v="33"/>
    <x v="0"/>
    <x v="1"/>
    <x v="24"/>
    <x v="0"/>
    <x v="0"/>
    <x v="0"/>
    <x v="1"/>
    <x v="1"/>
    <x v="445"/>
    <x v="1"/>
  </r>
  <r>
    <n v="448"/>
    <x v="447"/>
    <x v="8"/>
    <x v="0"/>
    <x v="1"/>
    <x v="20"/>
    <x v="4"/>
    <x v="282"/>
    <x v="0"/>
    <x v="0"/>
    <x v="0"/>
    <x v="446"/>
    <x v="1"/>
  </r>
  <r>
    <n v="449"/>
    <x v="448"/>
    <x v="64"/>
    <x v="0"/>
    <x v="0"/>
    <x v="17"/>
    <x v="5"/>
    <x v="283"/>
    <x v="0"/>
    <x v="1"/>
    <x v="1"/>
    <x v="447"/>
    <x v="0"/>
  </r>
  <r>
    <n v="450"/>
    <x v="449"/>
    <x v="143"/>
    <x v="1"/>
    <x v="0"/>
    <x v="40"/>
    <x v="5"/>
    <x v="284"/>
    <x v="2"/>
    <x v="0"/>
    <x v="1"/>
    <x v="448"/>
    <x v="1"/>
  </r>
  <r>
    <n v="451"/>
    <x v="450"/>
    <x v="257"/>
    <x v="2"/>
    <x v="0"/>
    <x v="17"/>
    <x v="3"/>
    <x v="285"/>
    <x v="0"/>
    <x v="0"/>
    <x v="1"/>
    <x v="449"/>
    <x v="1"/>
  </r>
  <r>
    <n v="452"/>
    <x v="451"/>
    <x v="4"/>
    <x v="0"/>
    <x v="1"/>
    <x v="20"/>
    <x v="9"/>
    <x v="0"/>
    <x v="2"/>
    <x v="1"/>
    <x v="0"/>
    <x v="450"/>
    <x v="1"/>
  </r>
  <r>
    <n v="453"/>
    <x v="452"/>
    <x v="161"/>
    <x v="1"/>
    <x v="1"/>
    <x v="8"/>
    <x v="3"/>
    <x v="286"/>
    <x v="0"/>
    <x v="1"/>
    <x v="1"/>
    <x v="451"/>
    <x v="1"/>
  </r>
  <r>
    <n v="454"/>
    <x v="453"/>
    <x v="258"/>
    <x v="1"/>
    <x v="0"/>
    <x v="4"/>
    <x v="6"/>
    <x v="287"/>
    <x v="0"/>
    <x v="0"/>
    <x v="1"/>
    <x v="452"/>
    <x v="1"/>
  </r>
  <r>
    <n v="455"/>
    <x v="454"/>
    <x v="110"/>
    <x v="0"/>
    <x v="0"/>
    <x v="2"/>
    <x v="5"/>
    <x v="288"/>
    <x v="0"/>
    <x v="1"/>
    <x v="0"/>
    <x v="453"/>
    <x v="1"/>
  </r>
  <r>
    <n v="456"/>
    <x v="455"/>
    <x v="77"/>
    <x v="0"/>
    <x v="1"/>
    <x v="18"/>
    <x v="8"/>
    <x v="0"/>
    <x v="2"/>
    <x v="0"/>
    <x v="1"/>
    <x v="454"/>
    <x v="1"/>
  </r>
  <r>
    <n v="457"/>
    <x v="456"/>
    <x v="191"/>
    <x v="0"/>
    <x v="1"/>
    <x v="19"/>
    <x v="6"/>
    <x v="0"/>
    <x v="0"/>
    <x v="0"/>
    <x v="0"/>
    <x v="455"/>
    <x v="1"/>
  </r>
  <r>
    <n v="458"/>
    <x v="457"/>
    <x v="152"/>
    <x v="0"/>
    <x v="1"/>
    <x v="17"/>
    <x v="6"/>
    <x v="0"/>
    <x v="2"/>
    <x v="0"/>
    <x v="1"/>
    <x v="456"/>
    <x v="1"/>
  </r>
  <r>
    <n v="459"/>
    <x v="458"/>
    <x v="144"/>
    <x v="2"/>
    <x v="1"/>
    <x v="3"/>
    <x v="1"/>
    <x v="289"/>
    <x v="0"/>
    <x v="1"/>
    <x v="0"/>
    <x v="457"/>
    <x v="0"/>
  </r>
  <r>
    <n v="460"/>
    <x v="459"/>
    <x v="45"/>
    <x v="1"/>
    <x v="1"/>
    <x v="24"/>
    <x v="2"/>
    <x v="0"/>
    <x v="0"/>
    <x v="0"/>
    <x v="0"/>
    <x v="458"/>
    <x v="1"/>
  </r>
  <r>
    <n v="461"/>
    <x v="460"/>
    <x v="259"/>
    <x v="2"/>
    <x v="1"/>
    <x v="6"/>
    <x v="1"/>
    <x v="290"/>
    <x v="2"/>
    <x v="0"/>
    <x v="0"/>
    <x v="459"/>
    <x v="1"/>
  </r>
  <r>
    <n v="462"/>
    <x v="461"/>
    <x v="127"/>
    <x v="0"/>
    <x v="1"/>
    <x v="2"/>
    <x v="6"/>
    <x v="0"/>
    <x v="2"/>
    <x v="0"/>
    <x v="1"/>
    <x v="460"/>
    <x v="1"/>
  </r>
  <r>
    <n v="463"/>
    <x v="462"/>
    <x v="260"/>
    <x v="1"/>
    <x v="0"/>
    <x v="11"/>
    <x v="6"/>
    <x v="291"/>
    <x v="2"/>
    <x v="0"/>
    <x v="1"/>
    <x v="461"/>
    <x v="1"/>
  </r>
  <r>
    <n v="464"/>
    <x v="463"/>
    <x v="172"/>
    <x v="0"/>
    <x v="0"/>
    <x v="15"/>
    <x v="4"/>
    <x v="292"/>
    <x v="0"/>
    <x v="0"/>
    <x v="0"/>
    <x v="462"/>
    <x v="0"/>
  </r>
  <r>
    <n v="465"/>
    <x v="464"/>
    <x v="261"/>
    <x v="1"/>
    <x v="1"/>
    <x v="28"/>
    <x v="4"/>
    <x v="0"/>
    <x v="2"/>
    <x v="0"/>
    <x v="0"/>
    <x v="463"/>
    <x v="1"/>
  </r>
  <r>
    <n v="466"/>
    <x v="465"/>
    <x v="1"/>
    <x v="0"/>
    <x v="1"/>
    <x v="19"/>
    <x v="9"/>
    <x v="293"/>
    <x v="0"/>
    <x v="0"/>
    <x v="1"/>
    <x v="464"/>
    <x v="1"/>
  </r>
  <r>
    <n v="467"/>
    <x v="466"/>
    <x v="4"/>
    <x v="1"/>
    <x v="0"/>
    <x v="15"/>
    <x v="9"/>
    <x v="0"/>
    <x v="2"/>
    <x v="0"/>
    <x v="0"/>
    <x v="465"/>
    <x v="1"/>
  </r>
  <r>
    <n v="468"/>
    <x v="467"/>
    <x v="262"/>
    <x v="2"/>
    <x v="0"/>
    <x v="17"/>
    <x v="8"/>
    <x v="294"/>
    <x v="1"/>
    <x v="0"/>
    <x v="1"/>
    <x v="466"/>
    <x v="0"/>
  </r>
  <r>
    <n v="469"/>
    <x v="468"/>
    <x v="263"/>
    <x v="0"/>
    <x v="1"/>
    <x v="12"/>
    <x v="2"/>
    <x v="0"/>
    <x v="2"/>
    <x v="0"/>
    <x v="1"/>
    <x v="467"/>
    <x v="1"/>
  </r>
  <r>
    <n v="470"/>
    <x v="469"/>
    <x v="264"/>
    <x v="0"/>
    <x v="1"/>
    <x v="12"/>
    <x v="6"/>
    <x v="0"/>
    <x v="2"/>
    <x v="0"/>
    <x v="0"/>
    <x v="468"/>
    <x v="1"/>
  </r>
  <r>
    <n v="471"/>
    <x v="470"/>
    <x v="130"/>
    <x v="1"/>
    <x v="1"/>
    <x v="7"/>
    <x v="7"/>
    <x v="295"/>
    <x v="0"/>
    <x v="0"/>
    <x v="0"/>
    <x v="469"/>
    <x v="1"/>
  </r>
  <r>
    <n v="472"/>
    <x v="471"/>
    <x v="171"/>
    <x v="0"/>
    <x v="1"/>
    <x v="24"/>
    <x v="1"/>
    <x v="296"/>
    <x v="0"/>
    <x v="0"/>
    <x v="1"/>
    <x v="470"/>
    <x v="0"/>
  </r>
  <r>
    <n v="473"/>
    <x v="472"/>
    <x v="265"/>
    <x v="0"/>
    <x v="1"/>
    <x v="28"/>
    <x v="0"/>
    <x v="297"/>
    <x v="0"/>
    <x v="0"/>
    <x v="1"/>
    <x v="471"/>
    <x v="1"/>
  </r>
  <r>
    <n v="474"/>
    <x v="473"/>
    <x v="96"/>
    <x v="0"/>
    <x v="1"/>
    <x v="34"/>
    <x v="2"/>
    <x v="0"/>
    <x v="2"/>
    <x v="0"/>
    <x v="1"/>
    <x v="472"/>
    <x v="1"/>
  </r>
  <r>
    <n v="475"/>
    <x v="474"/>
    <x v="26"/>
    <x v="0"/>
    <x v="0"/>
    <x v="19"/>
    <x v="1"/>
    <x v="0"/>
    <x v="2"/>
    <x v="0"/>
    <x v="1"/>
    <x v="473"/>
    <x v="1"/>
  </r>
  <r>
    <n v="476"/>
    <x v="475"/>
    <x v="266"/>
    <x v="2"/>
    <x v="1"/>
    <x v="16"/>
    <x v="5"/>
    <x v="298"/>
    <x v="0"/>
    <x v="1"/>
    <x v="1"/>
    <x v="474"/>
    <x v="0"/>
  </r>
  <r>
    <n v="477"/>
    <x v="476"/>
    <x v="97"/>
    <x v="2"/>
    <x v="0"/>
    <x v="8"/>
    <x v="1"/>
    <x v="299"/>
    <x v="0"/>
    <x v="0"/>
    <x v="0"/>
    <x v="475"/>
    <x v="1"/>
  </r>
  <r>
    <n v="478"/>
    <x v="477"/>
    <x v="234"/>
    <x v="0"/>
    <x v="0"/>
    <x v="20"/>
    <x v="2"/>
    <x v="300"/>
    <x v="2"/>
    <x v="0"/>
    <x v="1"/>
    <x v="476"/>
    <x v="1"/>
  </r>
  <r>
    <n v="479"/>
    <x v="478"/>
    <x v="267"/>
    <x v="0"/>
    <x v="1"/>
    <x v="17"/>
    <x v="3"/>
    <x v="0"/>
    <x v="0"/>
    <x v="0"/>
    <x v="0"/>
    <x v="477"/>
    <x v="1"/>
  </r>
  <r>
    <n v="480"/>
    <x v="479"/>
    <x v="268"/>
    <x v="0"/>
    <x v="1"/>
    <x v="6"/>
    <x v="4"/>
    <x v="301"/>
    <x v="0"/>
    <x v="0"/>
    <x v="0"/>
    <x v="478"/>
    <x v="1"/>
  </r>
  <r>
    <n v="481"/>
    <x v="480"/>
    <x v="49"/>
    <x v="1"/>
    <x v="1"/>
    <x v="10"/>
    <x v="5"/>
    <x v="302"/>
    <x v="0"/>
    <x v="1"/>
    <x v="0"/>
    <x v="479"/>
    <x v="1"/>
  </r>
  <r>
    <n v="482"/>
    <x v="481"/>
    <x v="145"/>
    <x v="0"/>
    <x v="0"/>
    <x v="51"/>
    <x v="8"/>
    <x v="0"/>
    <x v="2"/>
    <x v="0"/>
    <x v="1"/>
    <x v="480"/>
    <x v="1"/>
  </r>
  <r>
    <n v="483"/>
    <x v="482"/>
    <x v="269"/>
    <x v="0"/>
    <x v="1"/>
    <x v="24"/>
    <x v="2"/>
    <x v="0"/>
    <x v="1"/>
    <x v="1"/>
    <x v="1"/>
    <x v="481"/>
    <x v="1"/>
  </r>
  <r>
    <n v="484"/>
    <x v="483"/>
    <x v="250"/>
    <x v="2"/>
    <x v="1"/>
    <x v="24"/>
    <x v="9"/>
    <x v="303"/>
    <x v="2"/>
    <x v="0"/>
    <x v="1"/>
    <x v="482"/>
    <x v="1"/>
  </r>
  <r>
    <n v="485"/>
    <x v="484"/>
    <x v="135"/>
    <x v="1"/>
    <x v="1"/>
    <x v="22"/>
    <x v="9"/>
    <x v="0"/>
    <x v="2"/>
    <x v="0"/>
    <x v="1"/>
    <x v="483"/>
    <x v="0"/>
  </r>
  <r>
    <n v="486"/>
    <x v="485"/>
    <x v="87"/>
    <x v="0"/>
    <x v="0"/>
    <x v="12"/>
    <x v="10"/>
    <x v="304"/>
    <x v="0"/>
    <x v="0"/>
    <x v="0"/>
    <x v="484"/>
    <x v="1"/>
  </r>
  <r>
    <n v="487"/>
    <x v="486"/>
    <x v="270"/>
    <x v="0"/>
    <x v="1"/>
    <x v="24"/>
    <x v="3"/>
    <x v="0"/>
    <x v="2"/>
    <x v="0"/>
    <x v="1"/>
    <x v="485"/>
    <x v="1"/>
  </r>
  <r>
    <n v="488"/>
    <x v="487"/>
    <x v="271"/>
    <x v="0"/>
    <x v="1"/>
    <x v="2"/>
    <x v="6"/>
    <x v="305"/>
    <x v="0"/>
    <x v="0"/>
    <x v="0"/>
    <x v="486"/>
    <x v="0"/>
  </r>
  <r>
    <n v="489"/>
    <x v="488"/>
    <x v="272"/>
    <x v="0"/>
    <x v="1"/>
    <x v="33"/>
    <x v="0"/>
    <x v="0"/>
    <x v="2"/>
    <x v="1"/>
    <x v="0"/>
    <x v="487"/>
    <x v="1"/>
  </r>
  <r>
    <n v="490"/>
    <x v="489"/>
    <x v="194"/>
    <x v="2"/>
    <x v="0"/>
    <x v="30"/>
    <x v="9"/>
    <x v="306"/>
    <x v="0"/>
    <x v="0"/>
    <x v="0"/>
    <x v="488"/>
    <x v="1"/>
  </r>
  <r>
    <n v="491"/>
    <x v="490"/>
    <x v="29"/>
    <x v="1"/>
    <x v="1"/>
    <x v="6"/>
    <x v="1"/>
    <x v="307"/>
    <x v="0"/>
    <x v="0"/>
    <x v="0"/>
    <x v="489"/>
    <x v="1"/>
  </r>
  <r>
    <n v="492"/>
    <x v="491"/>
    <x v="91"/>
    <x v="0"/>
    <x v="0"/>
    <x v="1"/>
    <x v="0"/>
    <x v="308"/>
    <x v="0"/>
    <x v="0"/>
    <x v="0"/>
    <x v="490"/>
    <x v="1"/>
  </r>
  <r>
    <n v="493"/>
    <x v="492"/>
    <x v="273"/>
    <x v="0"/>
    <x v="0"/>
    <x v="17"/>
    <x v="4"/>
    <x v="309"/>
    <x v="2"/>
    <x v="1"/>
    <x v="0"/>
    <x v="491"/>
    <x v="1"/>
  </r>
  <r>
    <n v="494"/>
    <x v="493"/>
    <x v="187"/>
    <x v="0"/>
    <x v="0"/>
    <x v="40"/>
    <x v="5"/>
    <x v="0"/>
    <x v="0"/>
    <x v="1"/>
    <x v="1"/>
    <x v="492"/>
    <x v="0"/>
  </r>
  <r>
    <n v="495"/>
    <x v="494"/>
    <x v="166"/>
    <x v="0"/>
    <x v="0"/>
    <x v="17"/>
    <x v="0"/>
    <x v="310"/>
    <x v="2"/>
    <x v="1"/>
    <x v="1"/>
    <x v="493"/>
    <x v="0"/>
  </r>
  <r>
    <n v="496"/>
    <x v="495"/>
    <x v="274"/>
    <x v="2"/>
    <x v="1"/>
    <x v="18"/>
    <x v="2"/>
    <x v="311"/>
    <x v="2"/>
    <x v="0"/>
    <x v="0"/>
    <x v="494"/>
    <x v="1"/>
  </r>
  <r>
    <n v="497"/>
    <x v="496"/>
    <x v="95"/>
    <x v="0"/>
    <x v="0"/>
    <x v="15"/>
    <x v="5"/>
    <x v="312"/>
    <x v="2"/>
    <x v="0"/>
    <x v="1"/>
    <x v="495"/>
    <x v="1"/>
  </r>
  <r>
    <n v="498"/>
    <x v="497"/>
    <x v="208"/>
    <x v="0"/>
    <x v="1"/>
    <x v="20"/>
    <x v="8"/>
    <x v="313"/>
    <x v="0"/>
    <x v="0"/>
    <x v="0"/>
    <x v="496"/>
    <x v="1"/>
  </r>
  <r>
    <n v="499"/>
    <x v="498"/>
    <x v="72"/>
    <x v="2"/>
    <x v="1"/>
    <x v="28"/>
    <x v="2"/>
    <x v="314"/>
    <x v="2"/>
    <x v="0"/>
    <x v="0"/>
    <x v="497"/>
    <x v="1"/>
  </r>
  <r>
    <n v="500"/>
    <x v="499"/>
    <x v="275"/>
    <x v="0"/>
    <x v="0"/>
    <x v="14"/>
    <x v="2"/>
    <x v="0"/>
    <x v="0"/>
    <x v="1"/>
    <x v="0"/>
    <x v="498"/>
    <x v="0"/>
  </r>
  <r>
    <n v="501"/>
    <x v="500"/>
    <x v="58"/>
    <x v="1"/>
    <x v="1"/>
    <x v="15"/>
    <x v="4"/>
    <x v="0"/>
    <x v="2"/>
    <x v="0"/>
    <x v="0"/>
    <x v="499"/>
    <x v="1"/>
  </r>
  <r>
    <n v="502"/>
    <x v="501"/>
    <x v="272"/>
    <x v="0"/>
    <x v="1"/>
    <x v="41"/>
    <x v="8"/>
    <x v="0"/>
    <x v="2"/>
    <x v="0"/>
    <x v="0"/>
    <x v="500"/>
    <x v="1"/>
  </r>
  <r>
    <n v="503"/>
    <x v="502"/>
    <x v="265"/>
    <x v="0"/>
    <x v="1"/>
    <x v="52"/>
    <x v="8"/>
    <x v="315"/>
    <x v="0"/>
    <x v="0"/>
    <x v="1"/>
    <x v="501"/>
    <x v="0"/>
  </r>
  <r>
    <n v="504"/>
    <x v="503"/>
    <x v="276"/>
    <x v="1"/>
    <x v="1"/>
    <x v="4"/>
    <x v="9"/>
    <x v="316"/>
    <x v="2"/>
    <x v="0"/>
    <x v="0"/>
    <x v="502"/>
    <x v="1"/>
  </r>
  <r>
    <n v="505"/>
    <x v="504"/>
    <x v="76"/>
    <x v="1"/>
    <x v="0"/>
    <x v="1"/>
    <x v="4"/>
    <x v="0"/>
    <x v="0"/>
    <x v="1"/>
    <x v="1"/>
    <x v="503"/>
    <x v="1"/>
  </r>
  <r>
    <n v="506"/>
    <x v="505"/>
    <x v="116"/>
    <x v="0"/>
    <x v="1"/>
    <x v="8"/>
    <x v="8"/>
    <x v="0"/>
    <x v="2"/>
    <x v="0"/>
    <x v="1"/>
    <x v="504"/>
    <x v="1"/>
  </r>
  <r>
    <n v="507"/>
    <x v="506"/>
    <x v="121"/>
    <x v="2"/>
    <x v="1"/>
    <x v="33"/>
    <x v="3"/>
    <x v="317"/>
    <x v="0"/>
    <x v="0"/>
    <x v="1"/>
    <x v="505"/>
    <x v="1"/>
  </r>
  <r>
    <n v="508"/>
    <x v="507"/>
    <x v="9"/>
    <x v="2"/>
    <x v="0"/>
    <x v="20"/>
    <x v="5"/>
    <x v="318"/>
    <x v="0"/>
    <x v="0"/>
    <x v="1"/>
    <x v="506"/>
    <x v="1"/>
  </r>
  <r>
    <n v="509"/>
    <x v="508"/>
    <x v="191"/>
    <x v="0"/>
    <x v="1"/>
    <x v="32"/>
    <x v="8"/>
    <x v="0"/>
    <x v="2"/>
    <x v="0"/>
    <x v="0"/>
    <x v="507"/>
    <x v="1"/>
  </r>
  <r>
    <n v="510"/>
    <x v="509"/>
    <x v="277"/>
    <x v="1"/>
    <x v="0"/>
    <x v="24"/>
    <x v="0"/>
    <x v="0"/>
    <x v="2"/>
    <x v="0"/>
    <x v="0"/>
    <x v="508"/>
    <x v="1"/>
  </r>
  <r>
    <n v="511"/>
    <x v="510"/>
    <x v="85"/>
    <x v="2"/>
    <x v="0"/>
    <x v="8"/>
    <x v="7"/>
    <x v="319"/>
    <x v="2"/>
    <x v="0"/>
    <x v="0"/>
    <x v="509"/>
    <x v="1"/>
  </r>
  <r>
    <n v="512"/>
    <x v="511"/>
    <x v="278"/>
    <x v="2"/>
    <x v="0"/>
    <x v="17"/>
    <x v="5"/>
    <x v="320"/>
    <x v="2"/>
    <x v="0"/>
    <x v="1"/>
    <x v="510"/>
    <x v="1"/>
  </r>
  <r>
    <n v="513"/>
    <x v="512"/>
    <x v="62"/>
    <x v="1"/>
    <x v="1"/>
    <x v="10"/>
    <x v="8"/>
    <x v="0"/>
    <x v="2"/>
    <x v="1"/>
    <x v="1"/>
    <x v="511"/>
    <x v="1"/>
  </r>
  <r>
    <n v="514"/>
    <x v="513"/>
    <x v="214"/>
    <x v="0"/>
    <x v="1"/>
    <x v="10"/>
    <x v="5"/>
    <x v="321"/>
    <x v="0"/>
    <x v="0"/>
    <x v="0"/>
    <x v="512"/>
    <x v="1"/>
  </r>
  <r>
    <n v="515"/>
    <x v="514"/>
    <x v="97"/>
    <x v="0"/>
    <x v="0"/>
    <x v="21"/>
    <x v="6"/>
    <x v="322"/>
    <x v="0"/>
    <x v="0"/>
    <x v="0"/>
    <x v="513"/>
    <x v="0"/>
  </r>
  <r>
    <n v="516"/>
    <x v="515"/>
    <x v="120"/>
    <x v="1"/>
    <x v="1"/>
    <x v="17"/>
    <x v="9"/>
    <x v="0"/>
    <x v="2"/>
    <x v="0"/>
    <x v="1"/>
    <x v="514"/>
    <x v="1"/>
  </r>
  <r>
    <n v="517"/>
    <x v="516"/>
    <x v="259"/>
    <x v="0"/>
    <x v="0"/>
    <x v="27"/>
    <x v="7"/>
    <x v="0"/>
    <x v="1"/>
    <x v="1"/>
    <x v="0"/>
    <x v="515"/>
    <x v="0"/>
  </r>
  <r>
    <n v="518"/>
    <x v="517"/>
    <x v="279"/>
    <x v="2"/>
    <x v="1"/>
    <x v="24"/>
    <x v="3"/>
    <x v="323"/>
    <x v="2"/>
    <x v="0"/>
    <x v="1"/>
    <x v="516"/>
    <x v="1"/>
  </r>
  <r>
    <n v="519"/>
    <x v="518"/>
    <x v="47"/>
    <x v="0"/>
    <x v="1"/>
    <x v="36"/>
    <x v="4"/>
    <x v="324"/>
    <x v="2"/>
    <x v="1"/>
    <x v="0"/>
    <x v="517"/>
    <x v="0"/>
  </r>
  <r>
    <n v="520"/>
    <x v="519"/>
    <x v="193"/>
    <x v="0"/>
    <x v="1"/>
    <x v="14"/>
    <x v="5"/>
    <x v="325"/>
    <x v="0"/>
    <x v="1"/>
    <x v="0"/>
    <x v="518"/>
    <x v="1"/>
  </r>
  <r>
    <n v="521"/>
    <x v="520"/>
    <x v="4"/>
    <x v="0"/>
    <x v="0"/>
    <x v="12"/>
    <x v="1"/>
    <x v="326"/>
    <x v="0"/>
    <x v="0"/>
    <x v="1"/>
    <x v="519"/>
    <x v="0"/>
  </r>
  <r>
    <n v="522"/>
    <x v="521"/>
    <x v="4"/>
    <x v="0"/>
    <x v="1"/>
    <x v="27"/>
    <x v="3"/>
    <x v="327"/>
    <x v="0"/>
    <x v="0"/>
    <x v="0"/>
    <x v="520"/>
    <x v="1"/>
  </r>
  <r>
    <n v="523"/>
    <x v="522"/>
    <x v="280"/>
    <x v="1"/>
    <x v="1"/>
    <x v="24"/>
    <x v="8"/>
    <x v="328"/>
    <x v="2"/>
    <x v="0"/>
    <x v="0"/>
    <x v="521"/>
    <x v="1"/>
  </r>
  <r>
    <n v="524"/>
    <x v="523"/>
    <x v="182"/>
    <x v="2"/>
    <x v="1"/>
    <x v="15"/>
    <x v="2"/>
    <x v="329"/>
    <x v="0"/>
    <x v="0"/>
    <x v="0"/>
    <x v="522"/>
    <x v="1"/>
  </r>
  <r>
    <n v="525"/>
    <x v="524"/>
    <x v="63"/>
    <x v="0"/>
    <x v="1"/>
    <x v="36"/>
    <x v="6"/>
    <x v="330"/>
    <x v="0"/>
    <x v="1"/>
    <x v="1"/>
    <x v="523"/>
    <x v="1"/>
  </r>
  <r>
    <n v="526"/>
    <x v="525"/>
    <x v="43"/>
    <x v="0"/>
    <x v="0"/>
    <x v="8"/>
    <x v="0"/>
    <x v="0"/>
    <x v="2"/>
    <x v="0"/>
    <x v="0"/>
    <x v="524"/>
    <x v="1"/>
  </r>
  <r>
    <n v="527"/>
    <x v="526"/>
    <x v="245"/>
    <x v="0"/>
    <x v="1"/>
    <x v="3"/>
    <x v="0"/>
    <x v="0"/>
    <x v="2"/>
    <x v="0"/>
    <x v="0"/>
    <x v="525"/>
    <x v="1"/>
  </r>
  <r>
    <n v="528"/>
    <x v="527"/>
    <x v="167"/>
    <x v="0"/>
    <x v="1"/>
    <x v="28"/>
    <x v="2"/>
    <x v="0"/>
    <x v="2"/>
    <x v="0"/>
    <x v="1"/>
    <x v="526"/>
    <x v="1"/>
  </r>
  <r>
    <n v="529"/>
    <x v="528"/>
    <x v="237"/>
    <x v="2"/>
    <x v="0"/>
    <x v="36"/>
    <x v="6"/>
    <x v="331"/>
    <x v="0"/>
    <x v="0"/>
    <x v="1"/>
    <x v="527"/>
    <x v="0"/>
  </r>
  <r>
    <n v="530"/>
    <x v="529"/>
    <x v="166"/>
    <x v="0"/>
    <x v="1"/>
    <x v="33"/>
    <x v="1"/>
    <x v="332"/>
    <x v="0"/>
    <x v="0"/>
    <x v="0"/>
    <x v="528"/>
    <x v="1"/>
  </r>
  <r>
    <n v="531"/>
    <x v="530"/>
    <x v="69"/>
    <x v="1"/>
    <x v="0"/>
    <x v="38"/>
    <x v="0"/>
    <x v="333"/>
    <x v="2"/>
    <x v="0"/>
    <x v="0"/>
    <x v="529"/>
    <x v="1"/>
  </r>
  <r>
    <n v="532"/>
    <x v="531"/>
    <x v="249"/>
    <x v="1"/>
    <x v="0"/>
    <x v="28"/>
    <x v="4"/>
    <x v="334"/>
    <x v="0"/>
    <x v="1"/>
    <x v="0"/>
    <x v="530"/>
    <x v="1"/>
  </r>
  <r>
    <n v="533"/>
    <x v="532"/>
    <x v="81"/>
    <x v="0"/>
    <x v="1"/>
    <x v="15"/>
    <x v="5"/>
    <x v="335"/>
    <x v="0"/>
    <x v="0"/>
    <x v="0"/>
    <x v="531"/>
    <x v="1"/>
  </r>
  <r>
    <n v="534"/>
    <x v="533"/>
    <x v="76"/>
    <x v="1"/>
    <x v="1"/>
    <x v="12"/>
    <x v="7"/>
    <x v="336"/>
    <x v="0"/>
    <x v="0"/>
    <x v="1"/>
    <x v="532"/>
    <x v="1"/>
  </r>
  <r>
    <n v="535"/>
    <x v="534"/>
    <x v="46"/>
    <x v="0"/>
    <x v="0"/>
    <x v="20"/>
    <x v="3"/>
    <x v="337"/>
    <x v="0"/>
    <x v="0"/>
    <x v="1"/>
    <x v="533"/>
    <x v="1"/>
  </r>
  <r>
    <n v="536"/>
    <x v="535"/>
    <x v="1"/>
    <x v="0"/>
    <x v="1"/>
    <x v="49"/>
    <x v="1"/>
    <x v="0"/>
    <x v="0"/>
    <x v="0"/>
    <x v="1"/>
    <x v="534"/>
    <x v="0"/>
  </r>
  <r>
    <n v="537"/>
    <x v="536"/>
    <x v="273"/>
    <x v="2"/>
    <x v="1"/>
    <x v="12"/>
    <x v="7"/>
    <x v="338"/>
    <x v="2"/>
    <x v="0"/>
    <x v="1"/>
    <x v="535"/>
    <x v="1"/>
  </r>
  <r>
    <n v="538"/>
    <x v="537"/>
    <x v="112"/>
    <x v="1"/>
    <x v="1"/>
    <x v="10"/>
    <x v="9"/>
    <x v="0"/>
    <x v="2"/>
    <x v="0"/>
    <x v="1"/>
    <x v="536"/>
    <x v="1"/>
  </r>
  <r>
    <n v="539"/>
    <x v="538"/>
    <x v="281"/>
    <x v="2"/>
    <x v="0"/>
    <x v="46"/>
    <x v="8"/>
    <x v="339"/>
    <x v="1"/>
    <x v="1"/>
    <x v="0"/>
    <x v="537"/>
    <x v="0"/>
  </r>
  <r>
    <n v="540"/>
    <x v="539"/>
    <x v="236"/>
    <x v="2"/>
    <x v="0"/>
    <x v="34"/>
    <x v="1"/>
    <x v="340"/>
    <x v="0"/>
    <x v="0"/>
    <x v="1"/>
    <x v="538"/>
    <x v="0"/>
  </r>
  <r>
    <n v="541"/>
    <x v="540"/>
    <x v="282"/>
    <x v="0"/>
    <x v="1"/>
    <x v="24"/>
    <x v="2"/>
    <x v="341"/>
    <x v="2"/>
    <x v="0"/>
    <x v="0"/>
    <x v="539"/>
    <x v="1"/>
  </r>
  <r>
    <n v="542"/>
    <x v="541"/>
    <x v="95"/>
    <x v="0"/>
    <x v="1"/>
    <x v="28"/>
    <x v="9"/>
    <x v="0"/>
    <x v="2"/>
    <x v="0"/>
    <x v="0"/>
    <x v="540"/>
    <x v="1"/>
  </r>
  <r>
    <n v="543"/>
    <x v="542"/>
    <x v="142"/>
    <x v="0"/>
    <x v="0"/>
    <x v="0"/>
    <x v="4"/>
    <x v="342"/>
    <x v="0"/>
    <x v="0"/>
    <x v="0"/>
    <x v="541"/>
    <x v="1"/>
  </r>
  <r>
    <n v="544"/>
    <x v="543"/>
    <x v="102"/>
    <x v="1"/>
    <x v="1"/>
    <x v="21"/>
    <x v="10"/>
    <x v="343"/>
    <x v="0"/>
    <x v="0"/>
    <x v="1"/>
    <x v="542"/>
    <x v="0"/>
  </r>
  <r>
    <n v="545"/>
    <x v="544"/>
    <x v="283"/>
    <x v="0"/>
    <x v="0"/>
    <x v="23"/>
    <x v="3"/>
    <x v="0"/>
    <x v="1"/>
    <x v="1"/>
    <x v="0"/>
    <x v="543"/>
    <x v="0"/>
  </r>
  <r>
    <n v="546"/>
    <x v="545"/>
    <x v="284"/>
    <x v="1"/>
    <x v="0"/>
    <x v="4"/>
    <x v="0"/>
    <x v="344"/>
    <x v="2"/>
    <x v="0"/>
    <x v="1"/>
    <x v="544"/>
    <x v="1"/>
  </r>
  <r>
    <n v="547"/>
    <x v="546"/>
    <x v="17"/>
    <x v="0"/>
    <x v="1"/>
    <x v="17"/>
    <x v="10"/>
    <x v="0"/>
    <x v="2"/>
    <x v="0"/>
    <x v="1"/>
    <x v="545"/>
    <x v="1"/>
  </r>
  <r>
    <n v="548"/>
    <x v="547"/>
    <x v="98"/>
    <x v="2"/>
    <x v="0"/>
    <x v="33"/>
    <x v="3"/>
    <x v="345"/>
    <x v="2"/>
    <x v="0"/>
    <x v="1"/>
    <x v="546"/>
    <x v="1"/>
  </r>
  <r>
    <n v="549"/>
    <x v="548"/>
    <x v="285"/>
    <x v="0"/>
    <x v="1"/>
    <x v="23"/>
    <x v="3"/>
    <x v="346"/>
    <x v="2"/>
    <x v="0"/>
    <x v="0"/>
    <x v="547"/>
    <x v="1"/>
  </r>
  <r>
    <n v="550"/>
    <x v="549"/>
    <x v="213"/>
    <x v="0"/>
    <x v="1"/>
    <x v="9"/>
    <x v="1"/>
    <x v="0"/>
    <x v="1"/>
    <x v="0"/>
    <x v="0"/>
    <x v="548"/>
    <x v="1"/>
  </r>
  <r>
    <n v="551"/>
    <x v="550"/>
    <x v="102"/>
    <x v="2"/>
    <x v="0"/>
    <x v="18"/>
    <x v="6"/>
    <x v="347"/>
    <x v="2"/>
    <x v="0"/>
    <x v="1"/>
    <x v="549"/>
    <x v="1"/>
  </r>
  <r>
    <n v="552"/>
    <x v="551"/>
    <x v="106"/>
    <x v="2"/>
    <x v="1"/>
    <x v="40"/>
    <x v="5"/>
    <x v="348"/>
    <x v="0"/>
    <x v="0"/>
    <x v="0"/>
    <x v="550"/>
    <x v="0"/>
  </r>
  <r>
    <n v="553"/>
    <x v="552"/>
    <x v="99"/>
    <x v="1"/>
    <x v="0"/>
    <x v="11"/>
    <x v="7"/>
    <x v="349"/>
    <x v="0"/>
    <x v="0"/>
    <x v="1"/>
    <x v="551"/>
    <x v="1"/>
  </r>
  <r>
    <n v="554"/>
    <x v="553"/>
    <x v="286"/>
    <x v="0"/>
    <x v="1"/>
    <x v="10"/>
    <x v="3"/>
    <x v="0"/>
    <x v="2"/>
    <x v="0"/>
    <x v="1"/>
    <x v="552"/>
    <x v="1"/>
  </r>
  <r>
    <n v="555"/>
    <x v="554"/>
    <x v="27"/>
    <x v="2"/>
    <x v="1"/>
    <x v="19"/>
    <x v="6"/>
    <x v="350"/>
    <x v="0"/>
    <x v="0"/>
    <x v="1"/>
    <x v="553"/>
    <x v="1"/>
  </r>
  <r>
    <n v="556"/>
    <x v="555"/>
    <x v="258"/>
    <x v="1"/>
    <x v="0"/>
    <x v="21"/>
    <x v="6"/>
    <x v="351"/>
    <x v="1"/>
    <x v="1"/>
    <x v="0"/>
    <x v="554"/>
    <x v="0"/>
  </r>
  <r>
    <n v="557"/>
    <x v="556"/>
    <x v="17"/>
    <x v="2"/>
    <x v="1"/>
    <x v="20"/>
    <x v="8"/>
    <x v="352"/>
    <x v="2"/>
    <x v="0"/>
    <x v="1"/>
    <x v="555"/>
    <x v="1"/>
  </r>
  <r>
    <n v="558"/>
    <x v="557"/>
    <x v="287"/>
    <x v="2"/>
    <x v="1"/>
    <x v="1"/>
    <x v="6"/>
    <x v="353"/>
    <x v="0"/>
    <x v="0"/>
    <x v="1"/>
    <x v="556"/>
    <x v="0"/>
  </r>
  <r>
    <n v="559"/>
    <x v="558"/>
    <x v="288"/>
    <x v="1"/>
    <x v="1"/>
    <x v="47"/>
    <x v="6"/>
    <x v="0"/>
    <x v="2"/>
    <x v="0"/>
    <x v="0"/>
    <x v="557"/>
    <x v="1"/>
  </r>
  <r>
    <n v="560"/>
    <x v="559"/>
    <x v="4"/>
    <x v="1"/>
    <x v="0"/>
    <x v="53"/>
    <x v="8"/>
    <x v="0"/>
    <x v="0"/>
    <x v="0"/>
    <x v="0"/>
    <x v="558"/>
    <x v="1"/>
  </r>
  <r>
    <n v="561"/>
    <x v="560"/>
    <x v="116"/>
    <x v="2"/>
    <x v="0"/>
    <x v="6"/>
    <x v="3"/>
    <x v="354"/>
    <x v="0"/>
    <x v="1"/>
    <x v="0"/>
    <x v="559"/>
    <x v="1"/>
  </r>
  <r>
    <n v="562"/>
    <x v="561"/>
    <x v="123"/>
    <x v="1"/>
    <x v="1"/>
    <x v="22"/>
    <x v="1"/>
    <x v="355"/>
    <x v="0"/>
    <x v="1"/>
    <x v="0"/>
    <x v="560"/>
    <x v="1"/>
  </r>
  <r>
    <n v="563"/>
    <x v="562"/>
    <x v="289"/>
    <x v="1"/>
    <x v="1"/>
    <x v="18"/>
    <x v="2"/>
    <x v="356"/>
    <x v="0"/>
    <x v="0"/>
    <x v="0"/>
    <x v="561"/>
    <x v="1"/>
  </r>
  <r>
    <n v="564"/>
    <x v="563"/>
    <x v="260"/>
    <x v="0"/>
    <x v="0"/>
    <x v="16"/>
    <x v="1"/>
    <x v="0"/>
    <x v="0"/>
    <x v="0"/>
    <x v="1"/>
    <x v="562"/>
    <x v="0"/>
  </r>
  <r>
    <n v="565"/>
    <x v="564"/>
    <x v="157"/>
    <x v="1"/>
    <x v="0"/>
    <x v="17"/>
    <x v="5"/>
    <x v="357"/>
    <x v="0"/>
    <x v="0"/>
    <x v="0"/>
    <x v="563"/>
    <x v="1"/>
  </r>
  <r>
    <n v="566"/>
    <x v="565"/>
    <x v="76"/>
    <x v="0"/>
    <x v="1"/>
    <x v="18"/>
    <x v="4"/>
    <x v="0"/>
    <x v="2"/>
    <x v="0"/>
    <x v="0"/>
    <x v="564"/>
    <x v="1"/>
  </r>
  <r>
    <n v="567"/>
    <x v="566"/>
    <x v="206"/>
    <x v="1"/>
    <x v="0"/>
    <x v="41"/>
    <x v="0"/>
    <x v="0"/>
    <x v="0"/>
    <x v="1"/>
    <x v="1"/>
    <x v="565"/>
    <x v="0"/>
  </r>
  <r>
    <n v="568"/>
    <x v="567"/>
    <x v="57"/>
    <x v="1"/>
    <x v="0"/>
    <x v="54"/>
    <x v="1"/>
    <x v="358"/>
    <x v="0"/>
    <x v="0"/>
    <x v="0"/>
    <x v="566"/>
    <x v="1"/>
  </r>
  <r>
    <n v="569"/>
    <x v="568"/>
    <x v="226"/>
    <x v="2"/>
    <x v="1"/>
    <x v="8"/>
    <x v="8"/>
    <x v="359"/>
    <x v="2"/>
    <x v="0"/>
    <x v="0"/>
    <x v="567"/>
    <x v="1"/>
  </r>
  <r>
    <n v="570"/>
    <x v="569"/>
    <x v="290"/>
    <x v="0"/>
    <x v="1"/>
    <x v="8"/>
    <x v="3"/>
    <x v="0"/>
    <x v="1"/>
    <x v="0"/>
    <x v="0"/>
    <x v="568"/>
    <x v="1"/>
  </r>
  <r>
    <n v="571"/>
    <x v="570"/>
    <x v="51"/>
    <x v="0"/>
    <x v="1"/>
    <x v="4"/>
    <x v="1"/>
    <x v="360"/>
    <x v="2"/>
    <x v="0"/>
    <x v="0"/>
    <x v="569"/>
    <x v="1"/>
  </r>
  <r>
    <n v="572"/>
    <x v="571"/>
    <x v="189"/>
    <x v="0"/>
    <x v="1"/>
    <x v="13"/>
    <x v="1"/>
    <x v="0"/>
    <x v="0"/>
    <x v="0"/>
    <x v="1"/>
    <x v="570"/>
    <x v="0"/>
  </r>
  <r>
    <n v="573"/>
    <x v="572"/>
    <x v="236"/>
    <x v="0"/>
    <x v="1"/>
    <x v="12"/>
    <x v="9"/>
    <x v="361"/>
    <x v="2"/>
    <x v="0"/>
    <x v="1"/>
    <x v="571"/>
    <x v="1"/>
  </r>
  <r>
    <n v="574"/>
    <x v="573"/>
    <x v="227"/>
    <x v="1"/>
    <x v="0"/>
    <x v="23"/>
    <x v="7"/>
    <x v="0"/>
    <x v="2"/>
    <x v="0"/>
    <x v="0"/>
    <x v="572"/>
    <x v="0"/>
  </r>
  <r>
    <n v="575"/>
    <x v="574"/>
    <x v="291"/>
    <x v="1"/>
    <x v="1"/>
    <x v="20"/>
    <x v="6"/>
    <x v="362"/>
    <x v="0"/>
    <x v="0"/>
    <x v="0"/>
    <x v="573"/>
    <x v="1"/>
  </r>
  <r>
    <n v="576"/>
    <x v="575"/>
    <x v="292"/>
    <x v="0"/>
    <x v="0"/>
    <x v="7"/>
    <x v="2"/>
    <x v="0"/>
    <x v="2"/>
    <x v="0"/>
    <x v="0"/>
    <x v="574"/>
    <x v="1"/>
  </r>
  <r>
    <n v="577"/>
    <x v="576"/>
    <x v="293"/>
    <x v="1"/>
    <x v="0"/>
    <x v="15"/>
    <x v="6"/>
    <x v="363"/>
    <x v="0"/>
    <x v="0"/>
    <x v="1"/>
    <x v="575"/>
    <x v="1"/>
  </r>
  <r>
    <n v="578"/>
    <x v="577"/>
    <x v="294"/>
    <x v="0"/>
    <x v="1"/>
    <x v="33"/>
    <x v="4"/>
    <x v="364"/>
    <x v="2"/>
    <x v="1"/>
    <x v="0"/>
    <x v="576"/>
    <x v="1"/>
  </r>
  <r>
    <n v="579"/>
    <x v="578"/>
    <x v="232"/>
    <x v="0"/>
    <x v="0"/>
    <x v="1"/>
    <x v="5"/>
    <x v="0"/>
    <x v="0"/>
    <x v="0"/>
    <x v="1"/>
    <x v="577"/>
    <x v="1"/>
  </r>
  <r>
    <n v="580"/>
    <x v="579"/>
    <x v="245"/>
    <x v="0"/>
    <x v="1"/>
    <x v="2"/>
    <x v="0"/>
    <x v="0"/>
    <x v="2"/>
    <x v="0"/>
    <x v="0"/>
    <x v="578"/>
    <x v="1"/>
  </r>
  <r>
    <n v="581"/>
    <x v="580"/>
    <x v="245"/>
    <x v="1"/>
    <x v="1"/>
    <x v="18"/>
    <x v="2"/>
    <x v="0"/>
    <x v="2"/>
    <x v="0"/>
    <x v="1"/>
    <x v="579"/>
    <x v="1"/>
  </r>
  <r>
    <n v="582"/>
    <x v="581"/>
    <x v="289"/>
    <x v="1"/>
    <x v="0"/>
    <x v="19"/>
    <x v="0"/>
    <x v="365"/>
    <x v="2"/>
    <x v="1"/>
    <x v="0"/>
    <x v="580"/>
    <x v="0"/>
  </r>
  <r>
    <n v="583"/>
    <x v="582"/>
    <x v="129"/>
    <x v="1"/>
    <x v="0"/>
    <x v="38"/>
    <x v="6"/>
    <x v="0"/>
    <x v="2"/>
    <x v="1"/>
    <x v="0"/>
    <x v="581"/>
    <x v="1"/>
  </r>
  <r>
    <n v="584"/>
    <x v="583"/>
    <x v="164"/>
    <x v="2"/>
    <x v="0"/>
    <x v="33"/>
    <x v="9"/>
    <x v="366"/>
    <x v="0"/>
    <x v="0"/>
    <x v="1"/>
    <x v="582"/>
    <x v="1"/>
  </r>
  <r>
    <n v="585"/>
    <x v="584"/>
    <x v="83"/>
    <x v="2"/>
    <x v="0"/>
    <x v="21"/>
    <x v="1"/>
    <x v="367"/>
    <x v="2"/>
    <x v="1"/>
    <x v="1"/>
    <x v="583"/>
    <x v="0"/>
  </r>
  <r>
    <n v="586"/>
    <x v="585"/>
    <x v="295"/>
    <x v="0"/>
    <x v="0"/>
    <x v="21"/>
    <x v="0"/>
    <x v="368"/>
    <x v="0"/>
    <x v="1"/>
    <x v="1"/>
    <x v="584"/>
    <x v="0"/>
  </r>
  <r>
    <n v="587"/>
    <x v="586"/>
    <x v="266"/>
    <x v="1"/>
    <x v="1"/>
    <x v="47"/>
    <x v="9"/>
    <x v="369"/>
    <x v="0"/>
    <x v="0"/>
    <x v="1"/>
    <x v="585"/>
    <x v="0"/>
  </r>
  <r>
    <n v="588"/>
    <x v="587"/>
    <x v="53"/>
    <x v="0"/>
    <x v="1"/>
    <x v="4"/>
    <x v="8"/>
    <x v="0"/>
    <x v="0"/>
    <x v="0"/>
    <x v="0"/>
    <x v="586"/>
    <x v="1"/>
  </r>
  <r>
    <n v="589"/>
    <x v="588"/>
    <x v="296"/>
    <x v="0"/>
    <x v="1"/>
    <x v="18"/>
    <x v="1"/>
    <x v="0"/>
    <x v="0"/>
    <x v="0"/>
    <x v="1"/>
    <x v="587"/>
    <x v="1"/>
  </r>
  <r>
    <n v="590"/>
    <x v="589"/>
    <x v="69"/>
    <x v="1"/>
    <x v="0"/>
    <x v="40"/>
    <x v="5"/>
    <x v="370"/>
    <x v="2"/>
    <x v="1"/>
    <x v="1"/>
    <x v="588"/>
    <x v="0"/>
  </r>
  <r>
    <n v="591"/>
    <x v="590"/>
    <x v="297"/>
    <x v="2"/>
    <x v="0"/>
    <x v="17"/>
    <x v="3"/>
    <x v="371"/>
    <x v="0"/>
    <x v="0"/>
    <x v="0"/>
    <x v="589"/>
    <x v="0"/>
  </r>
  <r>
    <n v="592"/>
    <x v="591"/>
    <x v="298"/>
    <x v="0"/>
    <x v="1"/>
    <x v="17"/>
    <x v="2"/>
    <x v="372"/>
    <x v="0"/>
    <x v="0"/>
    <x v="1"/>
    <x v="590"/>
    <x v="1"/>
  </r>
  <r>
    <n v="593"/>
    <x v="592"/>
    <x v="299"/>
    <x v="0"/>
    <x v="0"/>
    <x v="10"/>
    <x v="9"/>
    <x v="373"/>
    <x v="0"/>
    <x v="0"/>
    <x v="0"/>
    <x v="591"/>
    <x v="1"/>
  </r>
  <r>
    <n v="594"/>
    <x v="593"/>
    <x v="220"/>
    <x v="1"/>
    <x v="1"/>
    <x v="15"/>
    <x v="4"/>
    <x v="374"/>
    <x v="0"/>
    <x v="1"/>
    <x v="1"/>
    <x v="592"/>
    <x v="1"/>
  </r>
  <r>
    <n v="595"/>
    <x v="594"/>
    <x v="279"/>
    <x v="1"/>
    <x v="0"/>
    <x v="28"/>
    <x v="4"/>
    <x v="375"/>
    <x v="2"/>
    <x v="1"/>
    <x v="0"/>
    <x v="593"/>
    <x v="1"/>
  </r>
  <r>
    <n v="596"/>
    <x v="595"/>
    <x v="234"/>
    <x v="2"/>
    <x v="0"/>
    <x v="1"/>
    <x v="0"/>
    <x v="376"/>
    <x v="0"/>
    <x v="0"/>
    <x v="1"/>
    <x v="594"/>
    <x v="1"/>
  </r>
  <r>
    <n v="597"/>
    <x v="596"/>
    <x v="99"/>
    <x v="1"/>
    <x v="1"/>
    <x v="3"/>
    <x v="9"/>
    <x v="0"/>
    <x v="2"/>
    <x v="0"/>
    <x v="1"/>
    <x v="595"/>
    <x v="1"/>
  </r>
  <r>
    <n v="598"/>
    <x v="597"/>
    <x v="82"/>
    <x v="2"/>
    <x v="1"/>
    <x v="2"/>
    <x v="9"/>
    <x v="377"/>
    <x v="0"/>
    <x v="0"/>
    <x v="0"/>
    <x v="596"/>
    <x v="1"/>
  </r>
  <r>
    <n v="599"/>
    <x v="598"/>
    <x v="133"/>
    <x v="2"/>
    <x v="0"/>
    <x v="38"/>
    <x v="8"/>
    <x v="378"/>
    <x v="0"/>
    <x v="1"/>
    <x v="1"/>
    <x v="597"/>
    <x v="0"/>
  </r>
  <r>
    <n v="600"/>
    <x v="599"/>
    <x v="137"/>
    <x v="2"/>
    <x v="0"/>
    <x v="10"/>
    <x v="4"/>
    <x v="379"/>
    <x v="0"/>
    <x v="1"/>
    <x v="0"/>
    <x v="598"/>
    <x v="1"/>
  </r>
  <r>
    <n v="601"/>
    <x v="600"/>
    <x v="51"/>
    <x v="0"/>
    <x v="0"/>
    <x v="3"/>
    <x v="2"/>
    <x v="0"/>
    <x v="1"/>
    <x v="1"/>
    <x v="0"/>
    <x v="599"/>
    <x v="0"/>
  </r>
  <r>
    <n v="602"/>
    <x v="601"/>
    <x v="222"/>
    <x v="1"/>
    <x v="0"/>
    <x v="28"/>
    <x v="3"/>
    <x v="380"/>
    <x v="2"/>
    <x v="0"/>
    <x v="0"/>
    <x v="600"/>
    <x v="1"/>
  </r>
  <r>
    <n v="603"/>
    <x v="602"/>
    <x v="57"/>
    <x v="0"/>
    <x v="0"/>
    <x v="42"/>
    <x v="9"/>
    <x v="0"/>
    <x v="0"/>
    <x v="1"/>
    <x v="0"/>
    <x v="601"/>
    <x v="1"/>
  </r>
  <r>
    <n v="604"/>
    <x v="603"/>
    <x v="300"/>
    <x v="0"/>
    <x v="1"/>
    <x v="33"/>
    <x v="8"/>
    <x v="0"/>
    <x v="0"/>
    <x v="0"/>
    <x v="1"/>
    <x v="602"/>
    <x v="0"/>
  </r>
  <r>
    <n v="605"/>
    <x v="604"/>
    <x v="249"/>
    <x v="0"/>
    <x v="1"/>
    <x v="24"/>
    <x v="7"/>
    <x v="381"/>
    <x v="0"/>
    <x v="0"/>
    <x v="0"/>
    <x v="603"/>
    <x v="1"/>
  </r>
  <r>
    <n v="606"/>
    <x v="605"/>
    <x v="51"/>
    <x v="0"/>
    <x v="1"/>
    <x v="6"/>
    <x v="9"/>
    <x v="0"/>
    <x v="0"/>
    <x v="0"/>
    <x v="0"/>
    <x v="604"/>
    <x v="1"/>
  </r>
  <r>
    <n v="607"/>
    <x v="606"/>
    <x v="3"/>
    <x v="0"/>
    <x v="1"/>
    <x v="47"/>
    <x v="4"/>
    <x v="0"/>
    <x v="2"/>
    <x v="1"/>
    <x v="0"/>
    <x v="605"/>
    <x v="1"/>
  </r>
  <r>
    <n v="608"/>
    <x v="607"/>
    <x v="116"/>
    <x v="0"/>
    <x v="1"/>
    <x v="34"/>
    <x v="7"/>
    <x v="0"/>
    <x v="2"/>
    <x v="0"/>
    <x v="1"/>
    <x v="606"/>
    <x v="1"/>
  </r>
  <r>
    <n v="609"/>
    <x v="608"/>
    <x v="3"/>
    <x v="0"/>
    <x v="1"/>
    <x v="12"/>
    <x v="8"/>
    <x v="0"/>
    <x v="2"/>
    <x v="0"/>
    <x v="0"/>
    <x v="607"/>
    <x v="1"/>
  </r>
  <r>
    <n v="610"/>
    <x v="609"/>
    <x v="47"/>
    <x v="2"/>
    <x v="0"/>
    <x v="21"/>
    <x v="0"/>
    <x v="382"/>
    <x v="0"/>
    <x v="0"/>
    <x v="1"/>
    <x v="608"/>
    <x v="1"/>
  </r>
  <r>
    <n v="611"/>
    <x v="610"/>
    <x v="301"/>
    <x v="0"/>
    <x v="1"/>
    <x v="33"/>
    <x v="7"/>
    <x v="383"/>
    <x v="0"/>
    <x v="1"/>
    <x v="1"/>
    <x v="609"/>
    <x v="1"/>
  </r>
  <r>
    <n v="612"/>
    <x v="611"/>
    <x v="123"/>
    <x v="0"/>
    <x v="0"/>
    <x v="7"/>
    <x v="5"/>
    <x v="0"/>
    <x v="2"/>
    <x v="0"/>
    <x v="1"/>
    <x v="610"/>
    <x v="1"/>
  </r>
  <r>
    <n v="613"/>
    <x v="612"/>
    <x v="97"/>
    <x v="0"/>
    <x v="0"/>
    <x v="55"/>
    <x v="0"/>
    <x v="384"/>
    <x v="0"/>
    <x v="0"/>
    <x v="0"/>
    <x v="611"/>
    <x v="1"/>
  </r>
  <r>
    <n v="614"/>
    <x v="613"/>
    <x v="136"/>
    <x v="1"/>
    <x v="1"/>
    <x v="17"/>
    <x v="1"/>
    <x v="385"/>
    <x v="0"/>
    <x v="0"/>
    <x v="0"/>
    <x v="612"/>
    <x v="1"/>
  </r>
  <r>
    <n v="615"/>
    <x v="614"/>
    <x v="302"/>
    <x v="2"/>
    <x v="1"/>
    <x v="28"/>
    <x v="2"/>
    <x v="386"/>
    <x v="0"/>
    <x v="0"/>
    <x v="0"/>
    <x v="613"/>
    <x v="1"/>
  </r>
  <r>
    <n v="616"/>
    <x v="615"/>
    <x v="184"/>
    <x v="1"/>
    <x v="0"/>
    <x v="8"/>
    <x v="10"/>
    <x v="0"/>
    <x v="0"/>
    <x v="0"/>
    <x v="1"/>
    <x v="614"/>
    <x v="0"/>
  </r>
  <r>
    <n v="617"/>
    <x v="616"/>
    <x v="124"/>
    <x v="1"/>
    <x v="1"/>
    <x v="2"/>
    <x v="5"/>
    <x v="387"/>
    <x v="2"/>
    <x v="0"/>
    <x v="1"/>
    <x v="615"/>
    <x v="1"/>
  </r>
  <r>
    <n v="618"/>
    <x v="617"/>
    <x v="303"/>
    <x v="2"/>
    <x v="0"/>
    <x v="46"/>
    <x v="2"/>
    <x v="388"/>
    <x v="0"/>
    <x v="0"/>
    <x v="1"/>
    <x v="616"/>
    <x v="0"/>
  </r>
  <r>
    <n v="619"/>
    <x v="618"/>
    <x v="292"/>
    <x v="1"/>
    <x v="1"/>
    <x v="0"/>
    <x v="3"/>
    <x v="389"/>
    <x v="0"/>
    <x v="0"/>
    <x v="0"/>
    <x v="617"/>
    <x v="1"/>
  </r>
  <r>
    <n v="620"/>
    <x v="619"/>
    <x v="166"/>
    <x v="1"/>
    <x v="0"/>
    <x v="24"/>
    <x v="2"/>
    <x v="0"/>
    <x v="2"/>
    <x v="0"/>
    <x v="0"/>
    <x v="618"/>
    <x v="1"/>
  </r>
  <r>
    <n v="621"/>
    <x v="620"/>
    <x v="232"/>
    <x v="0"/>
    <x v="1"/>
    <x v="12"/>
    <x v="9"/>
    <x v="390"/>
    <x v="0"/>
    <x v="0"/>
    <x v="1"/>
    <x v="619"/>
    <x v="1"/>
  </r>
  <r>
    <n v="622"/>
    <x v="621"/>
    <x v="52"/>
    <x v="1"/>
    <x v="0"/>
    <x v="20"/>
    <x v="7"/>
    <x v="391"/>
    <x v="0"/>
    <x v="1"/>
    <x v="0"/>
    <x v="620"/>
    <x v="1"/>
  </r>
  <r>
    <n v="623"/>
    <x v="622"/>
    <x v="125"/>
    <x v="2"/>
    <x v="0"/>
    <x v="47"/>
    <x v="8"/>
    <x v="392"/>
    <x v="2"/>
    <x v="0"/>
    <x v="0"/>
    <x v="621"/>
    <x v="1"/>
  </r>
  <r>
    <n v="624"/>
    <x v="623"/>
    <x v="71"/>
    <x v="2"/>
    <x v="1"/>
    <x v="18"/>
    <x v="6"/>
    <x v="393"/>
    <x v="2"/>
    <x v="1"/>
    <x v="0"/>
    <x v="622"/>
    <x v="1"/>
  </r>
  <r>
    <n v="625"/>
    <x v="624"/>
    <x v="304"/>
    <x v="1"/>
    <x v="0"/>
    <x v="2"/>
    <x v="0"/>
    <x v="394"/>
    <x v="0"/>
    <x v="1"/>
    <x v="0"/>
    <x v="623"/>
    <x v="1"/>
  </r>
  <r>
    <n v="626"/>
    <x v="625"/>
    <x v="4"/>
    <x v="1"/>
    <x v="1"/>
    <x v="12"/>
    <x v="3"/>
    <x v="395"/>
    <x v="0"/>
    <x v="1"/>
    <x v="1"/>
    <x v="624"/>
    <x v="1"/>
  </r>
  <r>
    <n v="627"/>
    <x v="626"/>
    <x v="305"/>
    <x v="0"/>
    <x v="1"/>
    <x v="6"/>
    <x v="1"/>
    <x v="396"/>
    <x v="0"/>
    <x v="0"/>
    <x v="0"/>
    <x v="625"/>
    <x v="1"/>
  </r>
  <r>
    <n v="628"/>
    <x v="627"/>
    <x v="244"/>
    <x v="0"/>
    <x v="1"/>
    <x v="23"/>
    <x v="0"/>
    <x v="397"/>
    <x v="0"/>
    <x v="0"/>
    <x v="1"/>
    <x v="626"/>
    <x v="1"/>
  </r>
  <r>
    <n v="629"/>
    <x v="628"/>
    <x v="153"/>
    <x v="0"/>
    <x v="1"/>
    <x v="40"/>
    <x v="1"/>
    <x v="0"/>
    <x v="2"/>
    <x v="0"/>
    <x v="0"/>
    <x v="627"/>
    <x v="1"/>
  </r>
  <r>
    <n v="630"/>
    <x v="629"/>
    <x v="197"/>
    <x v="1"/>
    <x v="0"/>
    <x v="2"/>
    <x v="6"/>
    <x v="398"/>
    <x v="0"/>
    <x v="0"/>
    <x v="1"/>
    <x v="628"/>
    <x v="1"/>
  </r>
  <r>
    <n v="631"/>
    <x v="630"/>
    <x v="114"/>
    <x v="0"/>
    <x v="0"/>
    <x v="22"/>
    <x v="1"/>
    <x v="0"/>
    <x v="0"/>
    <x v="0"/>
    <x v="1"/>
    <x v="629"/>
    <x v="0"/>
  </r>
  <r>
    <n v="632"/>
    <x v="631"/>
    <x v="202"/>
    <x v="2"/>
    <x v="0"/>
    <x v="41"/>
    <x v="5"/>
    <x v="399"/>
    <x v="0"/>
    <x v="0"/>
    <x v="1"/>
    <x v="630"/>
    <x v="0"/>
  </r>
  <r>
    <n v="633"/>
    <x v="632"/>
    <x v="306"/>
    <x v="1"/>
    <x v="0"/>
    <x v="2"/>
    <x v="7"/>
    <x v="400"/>
    <x v="0"/>
    <x v="0"/>
    <x v="1"/>
    <x v="631"/>
    <x v="1"/>
  </r>
  <r>
    <n v="634"/>
    <x v="633"/>
    <x v="230"/>
    <x v="2"/>
    <x v="1"/>
    <x v="4"/>
    <x v="6"/>
    <x v="401"/>
    <x v="2"/>
    <x v="0"/>
    <x v="0"/>
    <x v="632"/>
    <x v="1"/>
  </r>
  <r>
    <n v="635"/>
    <x v="634"/>
    <x v="4"/>
    <x v="0"/>
    <x v="1"/>
    <x v="8"/>
    <x v="5"/>
    <x v="402"/>
    <x v="2"/>
    <x v="1"/>
    <x v="1"/>
    <x v="633"/>
    <x v="0"/>
  </r>
  <r>
    <n v="636"/>
    <x v="635"/>
    <x v="182"/>
    <x v="1"/>
    <x v="0"/>
    <x v="2"/>
    <x v="8"/>
    <x v="0"/>
    <x v="2"/>
    <x v="0"/>
    <x v="1"/>
    <x v="634"/>
    <x v="1"/>
  </r>
  <r>
    <n v="637"/>
    <x v="636"/>
    <x v="42"/>
    <x v="1"/>
    <x v="0"/>
    <x v="2"/>
    <x v="1"/>
    <x v="0"/>
    <x v="2"/>
    <x v="1"/>
    <x v="1"/>
    <x v="635"/>
    <x v="1"/>
  </r>
  <r>
    <n v="638"/>
    <x v="637"/>
    <x v="119"/>
    <x v="0"/>
    <x v="1"/>
    <x v="36"/>
    <x v="1"/>
    <x v="403"/>
    <x v="0"/>
    <x v="1"/>
    <x v="0"/>
    <x v="636"/>
    <x v="1"/>
  </r>
  <r>
    <n v="639"/>
    <x v="638"/>
    <x v="199"/>
    <x v="0"/>
    <x v="0"/>
    <x v="3"/>
    <x v="7"/>
    <x v="404"/>
    <x v="0"/>
    <x v="1"/>
    <x v="0"/>
    <x v="637"/>
    <x v="1"/>
  </r>
  <r>
    <n v="640"/>
    <x v="639"/>
    <x v="96"/>
    <x v="0"/>
    <x v="0"/>
    <x v="18"/>
    <x v="4"/>
    <x v="405"/>
    <x v="0"/>
    <x v="1"/>
    <x v="1"/>
    <x v="638"/>
    <x v="1"/>
  </r>
  <r>
    <n v="641"/>
    <x v="640"/>
    <x v="244"/>
    <x v="1"/>
    <x v="1"/>
    <x v="36"/>
    <x v="8"/>
    <x v="406"/>
    <x v="0"/>
    <x v="0"/>
    <x v="1"/>
    <x v="639"/>
    <x v="0"/>
  </r>
  <r>
    <n v="642"/>
    <x v="641"/>
    <x v="128"/>
    <x v="0"/>
    <x v="0"/>
    <x v="6"/>
    <x v="8"/>
    <x v="407"/>
    <x v="0"/>
    <x v="0"/>
    <x v="1"/>
    <x v="640"/>
    <x v="1"/>
  </r>
  <r>
    <n v="643"/>
    <x v="642"/>
    <x v="202"/>
    <x v="0"/>
    <x v="0"/>
    <x v="7"/>
    <x v="1"/>
    <x v="408"/>
    <x v="0"/>
    <x v="0"/>
    <x v="0"/>
    <x v="641"/>
    <x v="1"/>
  </r>
  <r>
    <n v="644"/>
    <x v="643"/>
    <x v="42"/>
    <x v="2"/>
    <x v="0"/>
    <x v="2"/>
    <x v="8"/>
    <x v="409"/>
    <x v="0"/>
    <x v="0"/>
    <x v="1"/>
    <x v="642"/>
    <x v="0"/>
  </r>
  <r>
    <n v="645"/>
    <x v="644"/>
    <x v="307"/>
    <x v="0"/>
    <x v="0"/>
    <x v="2"/>
    <x v="9"/>
    <x v="410"/>
    <x v="0"/>
    <x v="0"/>
    <x v="1"/>
    <x v="643"/>
    <x v="0"/>
  </r>
  <r>
    <n v="646"/>
    <x v="645"/>
    <x v="166"/>
    <x v="0"/>
    <x v="0"/>
    <x v="10"/>
    <x v="2"/>
    <x v="411"/>
    <x v="0"/>
    <x v="0"/>
    <x v="1"/>
    <x v="644"/>
    <x v="0"/>
  </r>
  <r>
    <n v="647"/>
    <x v="646"/>
    <x v="244"/>
    <x v="0"/>
    <x v="0"/>
    <x v="33"/>
    <x v="6"/>
    <x v="0"/>
    <x v="2"/>
    <x v="0"/>
    <x v="0"/>
    <x v="645"/>
    <x v="1"/>
  </r>
  <r>
    <n v="648"/>
    <x v="647"/>
    <x v="139"/>
    <x v="0"/>
    <x v="1"/>
    <x v="17"/>
    <x v="3"/>
    <x v="412"/>
    <x v="0"/>
    <x v="0"/>
    <x v="1"/>
    <x v="646"/>
    <x v="1"/>
  </r>
  <r>
    <n v="649"/>
    <x v="648"/>
    <x v="206"/>
    <x v="0"/>
    <x v="0"/>
    <x v="18"/>
    <x v="4"/>
    <x v="0"/>
    <x v="2"/>
    <x v="0"/>
    <x v="1"/>
    <x v="647"/>
    <x v="1"/>
  </r>
  <r>
    <n v="650"/>
    <x v="649"/>
    <x v="79"/>
    <x v="0"/>
    <x v="1"/>
    <x v="17"/>
    <x v="5"/>
    <x v="0"/>
    <x v="2"/>
    <x v="0"/>
    <x v="0"/>
    <x v="648"/>
    <x v="1"/>
  </r>
  <r>
    <n v="651"/>
    <x v="650"/>
    <x v="205"/>
    <x v="0"/>
    <x v="0"/>
    <x v="23"/>
    <x v="4"/>
    <x v="0"/>
    <x v="2"/>
    <x v="0"/>
    <x v="0"/>
    <x v="649"/>
    <x v="1"/>
  </r>
  <r>
    <n v="652"/>
    <x v="651"/>
    <x v="308"/>
    <x v="0"/>
    <x v="1"/>
    <x v="37"/>
    <x v="3"/>
    <x v="0"/>
    <x v="0"/>
    <x v="0"/>
    <x v="0"/>
    <x v="650"/>
    <x v="1"/>
  </r>
  <r>
    <n v="653"/>
    <x v="652"/>
    <x v="104"/>
    <x v="0"/>
    <x v="1"/>
    <x v="0"/>
    <x v="6"/>
    <x v="413"/>
    <x v="0"/>
    <x v="0"/>
    <x v="1"/>
    <x v="651"/>
    <x v="1"/>
  </r>
  <r>
    <n v="654"/>
    <x v="653"/>
    <x v="309"/>
    <x v="2"/>
    <x v="1"/>
    <x v="36"/>
    <x v="4"/>
    <x v="414"/>
    <x v="0"/>
    <x v="0"/>
    <x v="0"/>
    <x v="652"/>
    <x v="0"/>
  </r>
  <r>
    <n v="655"/>
    <x v="654"/>
    <x v="81"/>
    <x v="1"/>
    <x v="1"/>
    <x v="8"/>
    <x v="2"/>
    <x v="415"/>
    <x v="2"/>
    <x v="0"/>
    <x v="0"/>
    <x v="653"/>
    <x v="1"/>
  </r>
  <r>
    <n v="656"/>
    <x v="655"/>
    <x v="188"/>
    <x v="2"/>
    <x v="1"/>
    <x v="11"/>
    <x v="2"/>
    <x v="416"/>
    <x v="0"/>
    <x v="0"/>
    <x v="0"/>
    <x v="654"/>
    <x v="1"/>
  </r>
  <r>
    <n v="657"/>
    <x v="656"/>
    <x v="13"/>
    <x v="1"/>
    <x v="1"/>
    <x v="11"/>
    <x v="5"/>
    <x v="417"/>
    <x v="0"/>
    <x v="1"/>
    <x v="0"/>
    <x v="655"/>
    <x v="1"/>
  </r>
  <r>
    <n v="658"/>
    <x v="657"/>
    <x v="51"/>
    <x v="2"/>
    <x v="0"/>
    <x v="41"/>
    <x v="1"/>
    <x v="418"/>
    <x v="2"/>
    <x v="0"/>
    <x v="0"/>
    <x v="656"/>
    <x v="1"/>
  </r>
  <r>
    <n v="659"/>
    <x v="658"/>
    <x v="181"/>
    <x v="0"/>
    <x v="1"/>
    <x v="55"/>
    <x v="9"/>
    <x v="419"/>
    <x v="0"/>
    <x v="0"/>
    <x v="0"/>
    <x v="657"/>
    <x v="1"/>
  </r>
  <r>
    <n v="660"/>
    <x v="659"/>
    <x v="60"/>
    <x v="0"/>
    <x v="0"/>
    <x v="33"/>
    <x v="5"/>
    <x v="0"/>
    <x v="2"/>
    <x v="0"/>
    <x v="1"/>
    <x v="658"/>
    <x v="1"/>
  </r>
  <r>
    <n v="661"/>
    <x v="660"/>
    <x v="278"/>
    <x v="2"/>
    <x v="0"/>
    <x v="1"/>
    <x v="6"/>
    <x v="420"/>
    <x v="0"/>
    <x v="0"/>
    <x v="0"/>
    <x v="659"/>
    <x v="1"/>
  </r>
  <r>
    <n v="662"/>
    <x v="661"/>
    <x v="163"/>
    <x v="1"/>
    <x v="1"/>
    <x v="38"/>
    <x v="2"/>
    <x v="421"/>
    <x v="0"/>
    <x v="0"/>
    <x v="0"/>
    <x v="660"/>
    <x v="1"/>
  </r>
  <r>
    <n v="663"/>
    <x v="662"/>
    <x v="71"/>
    <x v="0"/>
    <x v="1"/>
    <x v="8"/>
    <x v="0"/>
    <x v="0"/>
    <x v="2"/>
    <x v="0"/>
    <x v="0"/>
    <x v="661"/>
    <x v="1"/>
  </r>
  <r>
    <n v="664"/>
    <x v="663"/>
    <x v="160"/>
    <x v="0"/>
    <x v="1"/>
    <x v="16"/>
    <x v="4"/>
    <x v="0"/>
    <x v="2"/>
    <x v="0"/>
    <x v="0"/>
    <x v="662"/>
    <x v="1"/>
  </r>
  <r>
    <n v="665"/>
    <x v="664"/>
    <x v="63"/>
    <x v="0"/>
    <x v="0"/>
    <x v="1"/>
    <x v="1"/>
    <x v="0"/>
    <x v="2"/>
    <x v="1"/>
    <x v="0"/>
    <x v="663"/>
    <x v="1"/>
  </r>
  <r>
    <n v="666"/>
    <x v="665"/>
    <x v="63"/>
    <x v="0"/>
    <x v="1"/>
    <x v="19"/>
    <x v="9"/>
    <x v="0"/>
    <x v="2"/>
    <x v="0"/>
    <x v="0"/>
    <x v="664"/>
    <x v="1"/>
  </r>
  <r>
    <n v="667"/>
    <x v="666"/>
    <x v="210"/>
    <x v="0"/>
    <x v="0"/>
    <x v="8"/>
    <x v="6"/>
    <x v="422"/>
    <x v="0"/>
    <x v="1"/>
    <x v="0"/>
    <x v="665"/>
    <x v="1"/>
  </r>
  <r>
    <n v="668"/>
    <x v="667"/>
    <x v="310"/>
    <x v="0"/>
    <x v="1"/>
    <x v="6"/>
    <x v="6"/>
    <x v="0"/>
    <x v="2"/>
    <x v="0"/>
    <x v="0"/>
    <x v="666"/>
    <x v="1"/>
  </r>
  <r>
    <n v="669"/>
    <x v="668"/>
    <x v="160"/>
    <x v="1"/>
    <x v="1"/>
    <x v="16"/>
    <x v="6"/>
    <x v="423"/>
    <x v="0"/>
    <x v="0"/>
    <x v="0"/>
    <x v="667"/>
    <x v="1"/>
  </r>
  <r>
    <n v="670"/>
    <x v="669"/>
    <x v="229"/>
    <x v="0"/>
    <x v="0"/>
    <x v="0"/>
    <x v="8"/>
    <x v="424"/>
    <x v="0"/>
    <x v="0"/>
    <x v="0"/>
    <x v="668"/>
    <x v="1"/>
  </r>
  <r>
    <n v="671"/>
    <x v="670"/>
    <x v="311"/>
    <x v="2"/>
    <x v="0"/>
    <x v="36"/>
    <x v="6"/>
    <x v="425"/>
    <x v="2"/>
    <x v="1"/>
    <x v="1"/>
    <x v="669"/>
    <x v="1"/>
  </r>
  <r>
    <n v="672"/>
    <x v="671"/>
    <x v="136"/>
    <x v="0"/>
    <x v="1"/>
    <x v="0"/>
    <x v="9"/>
    <x v="0"/>
    <x v="2"/>
    <x v="1"/>
    <x v="0"/>
    <x v="670"/>
    <x v="1"/>
  </r>
  <r>
    <n v="673"/>
    <x v="672"/>
    <x v="207"/>
    <x v="0"/>
    <x v="1"/>
    <x v="28"/>
    <x v="10"/>
    <x v="0"/>
    <x v="0"/>
    <x v="1"/>
    <x v="1"/>
    <x v="671"/>
    <x v="1"/>
  </r>
  <r>
    <n v="674"/>
    <x v="673"/>
    <x v="229"/>
    <x v="1"/>
    <x v="0"/>
    <x v="2"/>
    <x v="5"/>
    <x v="426"/>
    <x v="2"/>
    <x v="0"/>
    <x v="0"/>
    <x v="672"/>
    <x v="1"/>
  </r>
  <r>
    <n v="675"/>
    <x v="674"/>
    <x v="312"/>
    <x v="1"/>
    <x v="1"/>
    <x v="12"/>
    <x v="8"/>
    <x v="0"/>
    <x v="2"/>
    <x v="0"/>
    <x v="0"/>
    <x v="673"/>
    <x v="1"/>
  </r>
  <r>
    <n v="676"/>
    <x v="675"/>
    <x v="313"/>
    <x v="0"/>
    <x v="0"/>
    <x v="2"/>
    <x v="8"/>
    <x v="0"/>
    <x v="2"/>
    <x v="0"/>
    <x v="0"/>
    <x v="674"/>
    <x v="1"/>
  </r>
  <r>
    <n v="677"/>
    <x v="676"/>
    <x v="232"/>
    <x v="1"/>
    <x v="0"/>
    <x v="2"/>
    <x v="4"/>
    <x v="427"/>
    <x v="2"/>
    <x v="0"/>
    <x v="1"/>
    <x v="675"/>
    <x v="1"/>
  </r>
  <r>
    <n v="678"/>
    <x v="677"/>
    <x v="178"/>
    <x v="2"/>
    <x v="1"/>
    <x v="13"/>
    <x v="3"/>
    <x v="428"/>
    <x v="0"/>
    <x v="1"/>
    <x v="0"/>
    <x v="676"/>
    <x v="0"/>
  </r>
  <r>
    <n v="679"/>
    <x v="678"/>
    <x v="49"/>
    <x v="1"/>
    <x v="0"/>
    <x v="2"/>
    <x v="1"/>
    <x v="0"/>
    <x v="2"/>
    <x v="0"/>
    <x v="0"/>
    <x v="677"/>
    <x v="1"/>
  </r>
  <r>
    <n v="680"/>
    <x v="679"/>
    <x v="9"/>
    <x v="1"/>
    <x v="0"/>
    <x v="2"/>
    <x v="6"/>
    <x v="0"/>
    <x v="2"/>
    <x v="0"/>
    <x v="1"/>
    <x v="678"/>
    <x v="1"/>
  </r>
  <r>
    <n v="681"/>
    <x v="680"/>
    <x v="314"/>
    <x v="0"/>
    <x v="1"/>
    <x v="30"/>
    <x v="8"/>
    <x v="429"/>
    <x v="0"/>
    <x v="1"/>
    <x v="0"/>
    <x v="679"/>
    <x v="1"/>
  </r>
  <r>
    <n v="682"/>
    <x v="681"/>
    <x v="29"/>
    <x v="1"/>
    <x v="1"/>
    <x v="14"/>
    <x v="8"/>
    <x v="430"/>
    <x v="0"/>
    <x v="1"/>
    <x v="0"/>
    <x v="680"/>
    <x v="1"/>
  </r>
  <r>
    <n v="683"/>
    <x v="682"/>
    <x v="189"/>
    <x v="2"/>
    <x v="0"/>
    <x v="1"/>
    <x v="4"/>
    <x v="431"/>
    <x v="0"/>
    <x v="1"/>
    <x v="0"/>
    <x v="681"/>
    <x v="1"/>
  </r>
  <r>
    <n v="684"/>
    <x v="683"/>
    <x v="213"/>
    <x v="2"/>
    <x v="0"/>
    <x v="20"/>
    <x v="2"/>
    <x v="432"/>
    <x v="2"/>
    <x v="1"/>
    <x v="1"/>
    <x v="682"/>
    <x v="1"/>
  </r>
  <r>
    <n v="685"/>
    <x v="684"/>
    <x v="202"/>
    <x v="0"/>
    <x v="1"/>
    <x v="9"/>
    <x v="9"/>
    <x v="433"/>
    <x v="0"/>
    <x v="1"/>
    <x v="1"/>
    <x v="683"/>
    <x v="1"/>
  </r>
  <r>
    <n v="686"/>
    <x v="685"/>
    <x v="63"/>
    <x v="1"/>
    <x v="1"/>
    <x v="0"/>
    <x v="0"/>
    <x v="434"/>
    <x v="0"/>
    <x v="1"/>
    <x v="1"/>
    <x v="684"/>
    <x v="0"/>
  </r>
  <r>
    <n v="687"/>
    <x v="686"/>
    <x v="146"/>
    <x v="0"/>
    <x v="0"/>
    <x v="8"/>
    <x v="0"/>
    <x v="435"/>
    <x v="2"/>
    <x v="0"/>
    <x v="0"/>
    <x v="685"/>
    <x v="1"/>
  </r>
  <r>
    <n v="688"/>
    <x v="687"/>
    <x v="86"/>
    <x v="2"/>
    <x v="0"/>
    <x v="13"/>
    <x v="8"/>
    <x v="436"/>
    <x v="0"/>
    <x v="0"/>
    <x v="1"/>
    <x v="686"/>
    <x v="0"/>
  </r>
  <r>
    <n v="689"/>
    <x v="688"/>
    <x v="107"/>
    <x v="0"/>
    <x v="0"/>
    <x v="21"/>
    <x v="3"/>
    <x v="437"/>
    <x v="0"/>
    <x v="0"/>
    <x v="1"/>
    <x v="687"/>
    <x v="0"/>
  </r>
  <r>
    <n v="690"/>
    <x v="689"/>
    <x v="270"/>
    <x v="0"/>
    <x v="0"/>
    <x v="18"/>
    <x v="8"/>
    <x v="438"/>
    <x v="0"/>
    <x v="0"/>
    <x v="1"/>
    <x v="688"/>
    <x v="1"/>
  </r>
  <r>
    <n v="691"/>
    <x v="690"/>
    <x v="126"/>
    <x v="2"/>
    <x v="1"/>
    <x v="7"/>
    <x v="1"/>
    <x v="439"/>
    <x v="2"/>
    <x v="0"/>
    <x v="1"/>
    <x v="689"/>
    <x v="1"/>
  </r>
  <r>
    <n v="692"/>
    <x v="691"/>
    <x v="168"/>
    <x v="0"/>
    <x v="1"/>
    <x v="3"/>
    <x v="1"/>
    <x v="440"/>
    <x v="2"/>
    <x v="0"/>
    <x v="1"/>
    <x v="690"/>
    <x v="1"/>
  </r>
  <r>
    <n v="693"/>
    <x v="692"/>
    <x v="236"/>
    <x v="2"/>
    <x v="1"/>
    <x v="18"/>
    <x v="2"/>
    <x v="441"/>
    <x v="0"/>
    <x v="1"/>
    <x v="1"/>
    <x v="691"/>
    <x v="1"/>
  </r>
  <r>
    <n v="694"/>
    <x v="693"/>
    <x v="114"/>
    <x v="0"/>
    <x v="1"/>
    <x v="10"/>
    <x v="5"/>
    <x v="0"/>
    <x v="2"/>
    <x v="0"/>
    <x v="0"/>
    <x v="692"/>
    <x v="1"/>
  </r>
  <r>
    <n v="695"/>
    <x v="694"/>
    <x v="315"/>
    <x v="0"/>
    <x v="0"/>
    <x v="13"/>
    <x v="0"/>
    <x v="442"/>
    <x v="0"/>
    <x v="0"/>
    <x v="0"/>
    <x v="693"/>
    <x v="1"/>
  </r>
  <r>
    <n v="696"/>
    <x v="695"/>
    <x v="70"/>
    <x v="0"/>
    <x v="1"/>
    <x v="38"/>
    <x v="5"/>
    <x v="0"/>
    <x v="2"/>
    <x v="0"/>
    <x v="0"/>
    <x v="694"/>
    <x v="1"/>
  </r>
  <r>
    <n v="697"/>
    <x v="696"/>
    <x v="316"/>
    <x v="1"/>
    <x v="1"/>
    <x v="46"/>
    <x v="1"/>
    <x v="443"/>
    <x v="0"/>
    <x v="0"/>
    <x v="0"/>
    <x v="695"/>
    <x v="0"/>
  </r>
  <r>
    <n v="698"/>
    <x v="697"/>
    <x v="76"/>
    <x v="2"/>
    <x v="0"/>
    <x v="38"/>
    <x v="1"/>
    <x v="444"/>
    <x v="2"/>
    <x v="0"/>
    <x v="0"/>
    <x v="696"/>
    <x v="0"/>
  </r>
  <r>
    <n v="699"/>
    <x v="698"/>
    <x v="317"/>
    <x v="1"/>
    <x v="1"/>
    <x v="18"/>
    <x v="0"/>
    <x v="0"/>
    <x v="2"/>
    <x v="0"/>
    <x v="0"/>
    <x v="697"/>
    <x v="1"/>
  </r>
  <r>
    <n v="700"/>
    <x v="699"/>
    <x v="56"/>
    <x v="2"/>
    <x v="1"/>
    <x v="19"/>
    <x v="10"/>
    <x v="445"/>
    <x v="0"/>
    <x v="0"/>
    <x v="0"/>
    <x v="698"/>
    <x v="1"/>
  </r>
  <r>
    <n v="701"/>
    <x v="700"/>
    <x v="80"/>
    <x v="0"/>
    <x v="0"/>
    <x v="15"/>
    <x v="8"/>
    <x v="0"/>
    <x v="2"/>
    <x v="0"/>
    <x v="1"/>
    <x v="699"/>
    <x v="1"/>
  </r>
  <r>
    <n v="702"/>
    <x v="701"/>
    <x v="22"/>
    <x v="0"/>
    <x v="1"/>
    <x v="33"/>
    <x v="3"/>
    <x v="446"/>
    <x v="0"/>
    <x v="1"/>
    <x v="1"/>
    <x v="700"/>
    <x v="1"/>
  </r>
  <r>
    <n v="703"/>
    <x v="702"/>
    <x v="165"/>
    <x v="1"/>
    <x v="0"/>
    <x v="2"/>
    <x v="0"/>
    <x v="447"/>
    <x v="2"/>
    <x v="1"/>
    <x v="0"/>
    <x v="701"/>
    <x v="1"/>
  </r>
  <r>
    <n v="704"/>
    <x v="703"/>
    <x v="27"/>
    <x v="1"/>
    <x v="1"/>
    <x v="18"/>
    <x v="1"/>
    <x v="0"/>
    <x v="2"/>
    <x v="1"/>
    <x v="0"/>
    <x v="702"/>
    <x v="1"/>
  </r>
  <r>
    <n v="705"/>
    <x v="704"/>
    <x v="173"/>
    <x v="2"/>
    <x v="1"/>
    <x v="18"/>
    <x v="0"/>
    <x v="448"/>
    <x v="2"/>
    <x v="0"/>
    <x v="0"/>
    <x v="703"/>
    <x v="1"/>
  </r>
  <r>
    <n v="706"/>
    <x v="705"/>
    <x v="80"/>
    <x v="2"/>
    <x v="1"/>
    <x v="20"/>
    <x v="8"/>
    <x v="449"/>
    <x v="1"/>
    <x v="0"/>
    <x v="1"/>
    <x v="704"/>
    <x v="0"/>
  </r>
  <r>
    <n v="707"/>
    <x v="706"/>
    <x v="216"/>
    <x v="2"/>
    <x v="1"/>
    <x v="12"/>
    <x v="4"/>
    <x v="450"/>
    <x v="0"/>
    <x v="0"/>
    <x v="0"/>
    <x v="705"/>
    <x v="1"/>
  </r>
  <r>
    <n v="708"/>
    <x v="707"/>
    <x v="158"/>
    <x v="0"/>
    <x v="1"/>
    <x v="0"/>
    <x v="4"/>
    <x v="0"/>
    <x v="2"/>
    <x v="0"/>
    <x v="1"/>
    <x v="706"/>
    <x v="1"/>
  </r>
  <r>
    <n v="709"/>
    <x v="708"/>
    <x v="147"/>
    <x v="0"/>
    <x v="0"/>
    <x v="12"/>
    <x v="2"/>
    <x v="0"/>
    <x v="2"/>
    <x v="1"/>
    <x v="0"/>
    <x v="707"/>
    <x v="1"/>
  </r>
  <r>
    <n v="710"/>
    <x v="709"/>
    <x v="112"/>
    <x v="0"/>
    <x v="0"/>
    <x v="10"/>
    <x v="6"/>
    <x v="451"/>
    <x v="2"/>
    <x v="0"/>
    <x v="1"/>
    <x v="708"/>
    <x v="1"/>
  </r>
  <r>
    <n v="711"/>
    <x v="710"/>
    <x v="230"/>
    <x v="0"/>
    <x v="1"/>
    <x v="36"/>
    <x v="10"/>
    <x v="452"/>
    <x v="0"/>
    <x v="1"/>
    <x v="1"/>
    <x v="709"/>
    <x v="1"/>
  </r>
  <r>
    <n v="712"/>
    <x v="711"/>
    <x v="177"/>
    <x v="2"/>
    <x v="1"/>
    <x v="12"/>
    <x v="5"/>
    <x v="453"/>
    <x v="0"/>
    <x v="0"/>
    <x v="1"/>
    <x v="710"/>
    <x v="1"/>
  </r>
  <r>
    <n v="713"/>
    <x v="712"/>
    <x v="278"/>
    <x v="1"/>
    <x v="1"/>
    <x v="17"/>
    <x v="1"/>
    <x v="454"/>
    <x v="0"/>
    <x v="0"/>
    <x v="1"/>
    <x v="711"/>
    <x v="1"/>
  </r>
  <r>
    <n v="714"/>
    <x v="713"/>
    <x v="8"/>
    <x v="0"/>
    <x v="0"/>
    <x v="1"/>
    <x v="6"/>
    <x v="455"/>
    <x v="0"/>
    <x v="0"/>
    <x v="1"/>
    <x v="712"/>
    <x v="1"/>
  </r>
  <r>
    <n v="715"/>
    <x v="714"/>
    <x v="123"/>
    <x v="1"/>
    <x v="0"/>
    <x v="2"/>
    <x v="6"/>
    <x v="456"/>
    <x v="1"/>
    <x v="0"/>
    <x v="1"/>
    <x v="713"/>
    <x v="0"/>
  </r>
  <r>
    <n v="716"/>
    <x v="715"/>
    <x v="318"/>
    <x v="0"/>
    <x v="1"/>
    <x v="10"/>
    <x v="9"/>
    <x v="0"/>
    <x v="2"/>
    <x v="0"/>
    <x v="1"/>
    <x v="714"/>
    <x v="1"/>
  </r>
  <r>
    <n v="717"/>
    <x v="716"/>
    <x v="319"/>
    <x v="2"/>
    <x v="0"/>
    <x v="24"/>
    <x v="4"/>
    <x v="457"/>
    <x v="0"/>
    <x v="1"/>
    <x v="1"/>
    <x v="715"/>
    <x v="1"/>
  </r>
  <r>
    <n v="718"/>
    <x v="717"/>
    <x v="245"/>
    <x v="1"/>
    <x v="0"/>
    <x v="0"/>
    <x v="8"/>
    <x v="0"/>
    <x v="2"/>
    <x v="1"/>
    <x v="1"/>
    <x v="716"/>
    <x v="1"/>
  </r>
  <r>
    <n v="719"/>
    <x v="718"/>
    <x v="209"/>
    <x v="0"/>
    <x v="1"/>
    <x v="13"/>
    <x v="7"/>
    <x v="0"/>
    <x v="2"/>
    <x v="1"/>
    <x v="1"/>
    <x v="717"/>
    <x v="1"/>
  </r>
  <r>
    <n v="720"/>
    <x v="719"/>
    <x v="266"/>
    <x v="0"/>
    <x v="0"/>
    <x v="3"/>
    <x v="8"/>
    <x v="0"/>
    <x v="0"/>
    <x v="0"/>
    <x v="0"/>
    <x v="718"/>
    <x v="1"/>
  </r>
  <r>
    <n v="721"/>
    <x v="720"/>
    <x v="320"/>
    <x v="1"/>
    <x v="0"/>
    <x v="27"/>
    <x v="0"/>
    <x v="458"/>
    <x v="2"/>
    <x v="0"/>
    <x v="0"/>
    <x v="719"/>
    <x v="0"/>
  </r>
  <r>
    <n v="722"/>
    <x v="721"/>
    <x v="309"/>
    <x v="1"/>
    <x v="0"/>
    <x v="0"/>
    <x v="5"/>
    <x v="459"/>
    <x v="2"/>
    <x v="0"/>
    <x v="0"/>
    <x v="720"/>
    <x v="0"/>
  </r>
  <r>
    <n v="723"/>
    <x v="722"/>
    <x v="22"/>
    <x v="0"/>
    <x v="1"/>
    <x v="51"/>
    <x v="1"/>
    <x v="0"/>
    <x v="2"/>
    <x v="1"/>
    <x v="1"/>
    <x v="721"/>
    <x v="1"/>
  </r>
  <r>
    <n v="724"/>
    <x v="723"/>
    <x v="43"/>
    <x v="0"/>
    <x v="0"/>
    <x v="17"/>
    <x v="0"/>
    <x v="460"/>
    <x v="0"/>
    <x v="0"/>
    <x v="1"/>
    <x v="722"/>
    <x v="1"/>
  </r>
  <r>
    <n v="725"/>
    <x v="724"/>
    <x v="163"/>
    <x v="0"/>
    <x v="1"/>
    <x v="18"/>
    <x v="6"/>
    <x v="461"/>
    <x v="0"/>
    <x v="0"/>
    <x v="0"/>
    <x v="723"/>
    <x v="1"/>
  </r>
  <r>
    <n v="726"/>
    <x v="725"/>
    <x v="321"/>
    <x v="0"/>
    <x v="0"/>
    <x v="0"/>
    <x v="7"/>
    <x v="462"/>
    <x v="2"/>
    <x v="0"/>
    <x v="0"/>
    <x v="724"/>
    <x v="1"/>
  </r>
  <r>
    <n v="727"/>
    <x v="726"/>
    <x v="147"/>
    <x v="0"/>
    <x v="1"/>
    <x v="24"/>
    <x v="9"/>
    <x v="0"/>
    <x v="2"/>
    <x v="1"/>
    <x v="0"/>
    <x v="725"/>
    <x v="1"/>
  </r>
  <r>
    <n v="728"/>
    <x v="727"/>
    <x v="152"/>
    <x v="0"/>
    <x v="0"/>
    <x v="11"/>
    <x v="3"/>
    <x v="0"/>
    <x v="1"/>
    <x v="0"/>
    <x v="0"/>
    <x v="726"/>
    <x v="1"/>
  </r>
  <r>
    <n v="729"/>
    <x v="728"/>
    <x v="166"/>
    <x v="0"/>
    <x v="0"/>
    <x v="20"/>
    <x v="8"/>
    <x v="463"/>
    <x v="0"/>
    <x v="0"/>
    <x v="1"/>
    <x v="727"/>
    <x v="1"/>
  </r>
  <r>
    <n v="730"/>
    <x v="729"/>
    <x v="322"/>
    <x v="0"/>
    <x v="0"/>
    <x v="38"/>
    <x v="1"/>
    <x v="0"/>
    <x v="0"/>
    <x v="1"/>
    <x v="1"/>
    <x v="728"/>
    <x v="0"/>
  </r>
  <r>
    <n v="731"/>
    <x v="730"/>
    <x v="29"/>
    <x v="0"/>
    <x v="1"/>
    <x v="9"/>
    <x v="5"/>
    <x v="464"/>
    <x v="0"/>
    <x v="0"/>
    <x v="0"/>
    <x v="729"/>
    <x v="1"/>
  </r>
  <r>
    <n v="732"/>
    <x v="731"/>
    <x v="86"/>
    <x v="0"/>
    <x v="0"/>
    <x v="11"/>
    <x v="7"/>
    <x v="0"/>
    <x v="2"/>
    <x v="1"/>
    <x v="1"/>
    <x v="730"/>
    <x v="1"/>
  </r>
  <r>
    <n v="733"/>
    <x v="732"/>
    <x v="67"/>
    <x v="1"/>
    <x v="1"/>
    <x v="8"/>
    <x v="6"/>
    <x v="465"/>
    <x v="0"/>
    <x v="1"/>
    <x v="1"/>
    <x v="731"/>
    <x v="1"/>
  </r>
  <r>
    <n v="734"/>
    <x v="733"/>
    <x v="65"/>
    <x v="2"/>
    <x v="1"/>
    <x v="3"/>
    <x v="9"/>
    <x v="466"/>
    <x v="2"/>
    <x v="0"/>
    <x v="1"/>
    <x v="732"/>
    <x v="0"/>
  </r>
  <r>
    <n v="735"/>
    <x v="734"/>
    <x v="176"/>
    <x v="2"/>
    <x v="0"/>
    <x v="52"/>
    <x v="3"/>
    <x v="467"/>
    <x v="0"/>
    <x v="1"/>
    <x v="0"/>
    <x v="733"/>
    <x v="0"/>
  </r>
  <r>
    <n v="736"/>
    <x v="735"/>
    <x v="11"/>
    <x v="0"/>
    <x v="1"/>
    <x v="40"/>
    <x v="5"/>
    <x v="0"/>
    <x v="0"/>
    <x v="0"/>
    <x v="0"/>
    <x v="734"/>
    <x v="1"/>
  </r>
  <r>
    <n v="737"/>
    <x v="736"/>
    <x v="262"/>
    <x v="1"/>
    <x v="1"/>
    <x v="44"/>
    <x v="5"/>
    <x v="468"/>
    <x v="0"/>
    <x v="0"/>
    <x v="0"/>
    <x v="735"/>
    <x v="1"/>
  </r>
  <r>
    <n v="738"/>
    <x v="737"/>
    <x v="145"/>
    <x v="0"/>
    <x v="1"/>
    <x v="18"/>
    <x v="0"/>
    <x v="469"/>
    <x v="0"/>
    <x v="1"/>
    <x v="0"/>
    <x v="736"/>
    <x v="1"/>
  </r>
  <r>
    <n v="739"/>
    <x v="738"/>
    <x v="53"/>
    <x v="0"/>
    <x v="1"/>
    <x v="16"/>
    <x v="5"/>
    <x v="0"/>
    <x v="2"/>
    <x v="0"/>
    <x v="1"/>
    <x v="737"/>
    <x v="1"/>
  </r>
  <r>
    <n v="740"/>
    <x v="739"/>
    <x v="272"/>
    <x v="0"/>
    <x v="0"/>
    <x v="34"/>
    <x v="2"/>
    <x v="470"/>
    <x v="2"/>
    <x v="0"/>
    <x v="1"/>
    <x v="738"/>
    <x v="1"/>
  </r>
  <r>
    <n v="741"/>
    <x v="740"/>
    <x v="154"/>
    <x v="0"/>
    <x v="0"/>
    <x v="9"/>
    <x v="3"/>
    <x v="471"/>
    <x v="0"/>
    <x v="1"/>
    <x v="0"/>
    <x v="739"/>
    <x v="1"/>
  </r>
  <r>
    <n v="742"/>
    <x v="741"/>
    <x v="292"/>
    <x v="0"/>
    <x v="1"/>
    <x v="9"/>
    <x v="2"/>
    <x v="472"/>
    <x v="0"/>
    <x v="0"/>
    <x v="0"/>
    <x v="740"/>
    <x v="1"/>
  </r>
  <r>
    <n v="743"/>
    <x v="742"/>
    <x v="14"/>
    <x v="0"/>
    <x v="1"/>
    <x v="6"/>
    <x v="3"/>
    <x v="473"/>
    <x v="0"/>
    <x v="0"/>
    <x v="0"/>
    <x v="741"/>
    <x v="1"/>
  </r>
  <r>
    <n v="744"/>
    <x v="743"/>
    <x v="234"/>
    <x v="0"/>
    <x v="0"/>
    <x v="23"/>
    <x v="0"/>
    <x v="474"/>
    <x v="1"/>
    <x v="1"/>
    <x v="1"/>
    <x v="742"/>
    <x v="0"/>
  </r>
  <r>
    <n v="745"/>
    <x v="744"/>
    <x v="123"/>
    <x v="0"/>
    <x v="1"/>
    <x v="52"/>
    <x v="2"/>
    <x v="0"/>
    <x v="2"/>
    <x v="0"/>
    <x v="0"/>
    <x v="743"/>
    <x v="1"/>
  </r>
  <r>
    <n v="746"/>
    <x v="745"/>
    <x v="141"/>
    <x v="0"/>
    <x v="1"/>
    <x v="20"/>
    <x v="8"/>
    <x v="0"/>
    <x v="2"/>
    <x v="0"/>
    <x v="0"/>
    <x v="744"/>
    <x v="1"/>
  </r>
  <r>
    <n v="747"/>
    <x v="746"/>
    <x v="323"/>
    <x v="0"/>
    <x v="1"/>
    <x v="56"/>
    <x v="0"/>
    <x v="475"/>
    <x v="0"/>
    <x v="1"/>
    <x v="1"/>
    <x v="745"/>
    <x v="1"/>
  </r>
  <r>
    <n v="748"/>
    <x v="747"/>
    <x v="324"/>
    <x v="1"/>
    <x v="0"/>
    <x v="16"/>
    <x v="8"/>
    <x v="476"/>
    <x v="0"/>
    <x v="0"/>
    <x v="1"/>
    <x v="746"/>
    <x v="1"/>
  </r>
  <r>
    <n v="749"/>
    <x v="748"/>
    <x v="184"/>
    <x v="1"/>
    <x v="1"/>
    <x v="17"/>
    <x v="0"/>
    <x v="477"/>
    <x v="0"/>
    <x v="0"/>
    <x v="0"/>
    <x v="747"/>
    <x v="1"/>
  </r>
  <r>
    <n v="750"/>
    <x v="749"/>
    <x v="231"/>
    <x v="2"/>
    <x v="1"/>
    <x v="16"/>
    <x v="4"/>
    <x v="478"/>
    <x v="2"/>
    <x v="0"/>
    <x v="0"/>
    <x v="748"/>
    <x v="1"/>
  </r>
  <r>
    <n v="751"/>
    <x v="750"/>
    <x v="153"/>
    <x v="0"/>
    <x v="1"/>
    <x v="1"/>
    <x v="10"/>
    <x v="0"/>
    <x v="2"/>
    <x v="1"/>
    <x v="0"/>
    <x v="749"/>
    <x v="1"/>
  </r>
  <r>
    <n v="752"/>
    <x v="751"/>
    <x v="110"/>
    <x v="2"/>
    <x v="0"/>
    <x v="40"/>
    <x v="9"/>
    <x v="479"/>
    <x v="0"/>
    <x v="0"/>
    <x v="1"/>
    <x v="750"/>
    <x v="1"/>
  </r>
  <r>
    <n v="753"/>
    <x v="752"/>
    <x v="35"/>
    <x v="0"/>
    <x v="0"/>
    <x v="12"/>
    <x v="3"/>
    <x v="480"/>
    <x v="0"/>
    <x v="0"/>
    <x v="0"/>
    <x v="751"/>
    <x v="1"/>
  </r>
  <r>
    <n v="754"/>
    <x v="753"/>
    <x v="325"/>
    <x v="2"/>
    <x v="1"/>
    <x v="24"/>
    <x v="0"/>
    <x v="481"/>
    <x v="2"/>
    <x v="0"/>
    <x v="1"/>
    <x v="752"/>
    <x v="1"/>
  </r>
  <r>
    <n v="755"/>
    <x v="754"/>
    <x v="326"/>
    <x v="1"/>
    <x v="0"/>
    <x v="2"/>
    <x v="8"/>
    <x v="482"/>
    <x v="2"/>
    <x v="0"/>
    <x v="1"/>
    <x v="753"/>
    <x v="1"/>
  </r>
  <r>
    <n v="756"/>
    <x v="755"/>
    <x v="327"/>
    <x v="0"/>
    <x v="1"/>
    <x v="8"/>
    <x v="9"/>
    <x v="483"/>
    <x v="2"/>
    <x v="0"/>
    <x v="1"/>
    <x v="754"/>
    <x v="1"/>
  </r>
  <r>
    <n v="757"/>
    <x v="756"/>
    <x v="70"/>
    <x v="2"/>
    <x v="0"/>
    <x v="18"/>
    <x v="0"/>
    <x v="484"/>
    <x v="2"/>
    <x v="0"/>
    <x v="1"/>
    <x v="755"/>
    <x v="1"/>
  </r>
  <r>
    <n v="758"/>
    <x v="757"/>
    <x v="328"/>
    <x v="1"/>
    <x v="0"/>
    <x v="34"/>
    <x v="0"/>
    <x v="0"/>
    <x v="2"/>
    <x v="0"/>
    <x v="0"/>
    <x v="756"/>
    <x v="1"/>
  </r>
  <r>
    <n v="759"/>
    <x v="758"/>
    <x v="329"/>
    <x v="0"/>
    <x v="0"/>
    <x v="24"/>
    <x v="9"/>
    <x v="485"/>
    <x v="0"/>
    <x v="0"/>
    <x v="1"/>
    <x v="757"/>
    <x v="1"/>
  </r>
  <r>
    <n v="760"/>
    <x v="759"/>
    <x v="70"/>
    <x v="0"/>
    <x v="1"/>
    <x v="14"/>
    <x v="8"/>
    <x v="486"/>
    <x v="0"/>
    <x v="0"/>
    <x v="0"/>
    <x v="758"/>
    <x v="1"/>
  </r>
  <r>
    <n v="761"/>
    <x v="760"/>
    <x v="330"/>
    <x v="0"/>
    <x v="0"/>
    <x v="3"/>
    <x v="8"/>
    <x v="487"/>
    <x v="0"/>
    <x v="0"/>
    <x v="1"/>
    <x v="759"/>
    <x v="1"/>
  </r>
  <r>
    <n v="762"/>
    <x v="761"/>
    <x v="185"/>
    <x v="0"/>
    <x v="0"/>
    <x v="12"/>
    <x v="8"/>
    <x v="488"/>
    <x v="0"/>
    <x v="0"/>
    <x v="1"/>
    <x v="760"/>
    <x v="0"/>
  </r>
  <r>
    <n v="763"/>
    <x v="762"/>
    <x v="118"/>
    <x v="2"/>
    <x v="0"/>
    <x v="18"/>
    <x v="5"/>
    <x v="489"/>
    <x v="0"/>
    <x v="1"/>
    <x v="1"/>
    <x v="761"/>
    <x v="0"/>
  </r>
  <r>
    <n v="764"/>
    <x v="763"/>
    <x v="56"/>
    <x v="2"/>
    <x v="0"/>
    <x v="29"/>
    <x v="1"/>
    <x v="490"/>
    <x v="0"/>
    <x v="0"/>
    <x v="1"/>
    <x v="762"/>
    <x v="1"/>
  </r>
  <r>
    <n v="765"/>
    <x v="764"/>
    <x v="91"/>
    <x v="2"/>
    <x v="1"/>
    <x v="3"/>
    <x v="0"/>
    <x v="491"/>
    <x v="1"/>
    <x v="0"/>
    <x v="0"/>
    <x v="763"/>
    <x v="0"/>
  </r>
  <r>
    <n v="766"/>
    <x v="765"/>
    <x v="91"/>
    <x v="1"/>
    <x v="0"/>
    <x v="7"/>
    <x v="0"/>
    <x v="492"/>
    <x v="0"/>
    <x v="0"/>
    <x v="1"/>
    <x v="764"/>
    <x v="1"/>
  </r>
  <r>
    <n v="767"/>
    <x v="766"/>
    <x v="298"/>
    <x v="0"/>
    <x v="0"/>
    <x v="57"/>
    <x v="0"/>
    <x v="0"/>
    <x v="2"/>
    <x v="1"/>
    <x v="0"/>
    <x v="765"/>
    <x v="1"/>
  </r>
  <r>
    <n v="768"/>
    <x v="767"/>
    <x v="308"/>
    <x v="2"/>
    <x v="1"/>
    <x v="52"/>
    <x v="9"/>
    <x v="493"/>
    <x v="2"/>
    <x v="1"/>
    <x v="1"/>
    <x v="766"/>
    <x v="0"/>
  </r>
  <r>
    <n v="769"/>
    <x v="768"/>
    <x v="9"/>
    <x v="1"/>
    <x v="1"/>
    <x v="1"/>
    <x v="0"/>
    <x v="494"/>
    <x v="2"/>
    <x v="1"/>
    <x v="1"/>
    <x v="767"/>
    <x v="1"/>
  </r>
  <r>
    <n v="770"/>
    <x v="769"/>
    <x v="187"/>
    <x v="0"/>
    <x v="0"/>
    <x v="54"/>
    <x v="1"/>
    <x v="495"/>
    <x v="0"/>
    <x v="1"/>
    <x v="0"/>
    <x v="768"/>
    <x v="0"/>
  </r>
  <r>
    <n v="771"/>
    <x v="770"/>
    <x v="56"/>
    <x v="2"/>
    <x v="0"/>
    <x v="18"/>
    <x v="0"/>
    <x v="496"/>
    <x v="2"/>
    <x v="1"/>
    <x v="1"/>
    <x v="769"/>
    <x v="0"/>
  </r>
  <r>
    <n v="772"/>
    <x v="771"/>
    <x v="131"/>
    <x v="0"/>
    <x v="1"/>
    <x v="8"/>
    <x v="4"/>
    <x v="497"/>
    <x v="0"/>
    <x v="1"/>
    <x v="1"/>
    <x v="770"/>
    <x v="1"/>
  </r>
  <r>
    <n v="773"/>
    <x v="772"/>
    <x v="114"/>
    <x v="0"/>
    <x v="1"/>
    <x v="15"/>
    <x v="0"/>
    <x v="0"/>
    <x v="2"/>
    <x v="1"/>
    <x v="0"/>
    <x v="771"/>
    <x v="1"/>
  </r>
  <r>
    <n v="774"/>
    <x v="773"/>
    <x v="168"/>
    <x v="0"/>
    <x v="1"/>
    <x v="18"/>
    <x v="6"/>
    <x v="498"/>
    <x v="0"/>
    <x v="1"/>
    <x v="1"/>
    <x v="772"/>
    <x v="1"/>
  </r>
  <r>
    <n v="775"/>
    <x v="774"/>
    <x v="20"/>
    <x v="2"/>
    <x v="1"/>
    <x v="23"/>
    <x v="5"/>
    <x v="499"/>
    <x v="2"/>
    <x v="0"/>
    <x v="1"/>
    <x v="773"/>
    <x v="0"/>
  </r>
  <r>
    <n v="776"/>
    <x v="775"/>
    <x v="227"/>
    <x v="0"/>
    <x v="1"/>
    <x v="19"/>
    <x v="3"/>
    <x v="500"/>
    <x v="0"/>
    <x v="0"/>
    <x v="0"/>
    <x v="774"/>
    <x v="1"/>
  </r>
  <r>
    <n v="777"/>
    <x v="776"/>
    <x v="95"/>
    <x v="2"/>
    <x v="0"/>
    <x v="14"/>
    <x v="3"/>
    <x v="501"/>
    <x v="0"/>
    <x v="0"/>
    <x v="1"/>
    <x v="775"/>
    <x v="0"/>
  </r>
  <r>
    <n v="778"/>
    <x v="777"/>
    <x v="272"/>
    <x v="1"/>
    <x v="1"/>
    <x v="34"/>
    <x v="9"/>
    <x v="502"/>
    <x v="0"/>
    <x v="1"/>
    <x v="1"/>
    <x v="776"/>
    <x v="0"/>
  </r>
  <r>
    <n v="779"/>
    <x v="778"/>
    <x v="124"/>
    <x v="0"/>
    <x v="1"/>
    <x v="34"/>
    <x v="2"/>
    <x v="0"/>
    <x v="2"/>
    <x v="0"/>
    <x v="0"/>
    <x v="777"/>
    <x v="1"/>
  </r>
  <r>
    <n v="780"/>
    <x v="779"/>
    <x v="331"/>
    <x v="1"/>
    <x v="0"/>
    <x v="12"/>
    <x v="2"/>
    <x v="503"/>
    <x v="0"/>
    <x v="1"/>
    <x v="1"/>
    <x v="778"/>
    <x v="1"/>
  </r>
  <r>
    <n v="781"/>
    <x v="780"/>
    <x v="273"/>
    <x v="0"/>
    <x v="1"/>
    <x v="7"/>
    <x v="2"/>
    <x v="0"/>
    <x v="2"/>
    <x v="0"/>
    <x v="1"/>
    <x v="779"/>
    <x v="1"/>
  </r>
  <r>
    <n v="782"/>
    <x v="781"/>
    <x v="265"/>
    <x v="0"/>
    <x v="0"/>
    <x v="34"/>
    <x v="1"/>
    <x v="504"/>
    <x v="2"/>
    <x v="1"/>
    <x v="0"/>
    <x v="780"/>
    <x v="1"/>
  </r>
  <r>
    <n v="783"/>
    <x v="782"/>
    <x v="332"/>
    <x v="0"/>
    <x v="1"/>
    <x v="1"/>
    <x v="0"/>
    <x v="0"/>
    <x v="2"/>
    <x v="1"/>
    <x v="0"/>
    <x v="781"/>
    <x v="1"/>
  </r>
  <r>
    <n v="784"/>
    <x v="783"/>
    <x v="26"/>
    <x v="0"/>
    <x v="0"/>
    <x v="12"/>
    <x v="2"/>
    <x v="0"/>
    <x v="2"/>
    <x v="1"/>
    <x v="1"/>
    <x v="782"/>
    <x v="1"/>
  </r>
  <r>
    <n v="785"/>
    <x v="784"/>
    <x v="201"/>
    <x v="2"/>
    <x v="1"/>
    <x v="14"/>
    <x v="3"/>
    <x v="505"/>
    <x v="0"/>
    <x v="0"/>
    <x v="0"/>
    <x v="783"/>
    <x v="0"/>
  </r>
  <r>
    <n v="786"/>
    <x v="785"/>
    <x v="333"/>
    <x v="1"/>
    <x v="1"/>
    <x v="18"/>
    <x v="8"/>
    <x v="506"/>
    <x v="0"/>
    <x v="1"/>
    <x v="0"/>
    <x v="784"/>
    <x v="1"/>
  </r>
  <r>
    <n v="787"/>
    <x v="786"/>
    <x v="302"/>
    <x v="0"/>
    <x v="1"/>
    <x v="28"/>
    <x v="1"/>
    <x v="0"/>
    <x v="2"/>
    <x v="0"/>
    <x v="0"/>
    <x v="785"/>
    <x v="1"/>
  </r>
  <r>
    <n v="788"/>
    <x v="787"/>
    <x v="194"/>
    <x v="2"/>
    <x v="1"/>
    <x v="0"/>
    <x v="0"/>
    <x v="507"/>
    <x v="0"/>
    <x v="1"/>
    <x v="0"/>
    <x v="786"/>
    <x v="1"/>
  </r>
  <r>
    <n v="789"/>
    <x v="788"/>
    <x v="101"/>
    <x v="1"/>
    <x v="0"/>
    <x v="12"/>
    <x v="10"/>
    <x v="0"/>
    <x v="2"/>
    <x v="0"/>
    <x v="1"/>
    <x v="787"/>
    <x v="1"/>
  </r>
  <r>
    <n v="790"/>
    <x v="789"/>
    <x v="134"/>
    <x v="1"/>
    <x v="1"/>
    <x v="36"/>
    <x v="2"/>
    <x v="508"/>
    <x v="0"/>
    <x v="0"/>
    <x v="0"/>
    <x v="788"/>
    <x v="1"/>
  </r>
  <r>
    <n v="791"/>
    <x v="790"/>
    <x v="47"/>
    <x v="0"/>
    <x v="1"/>
    <x v="18"/>
    <x v="0"/>
    <x v="509"/>
    <x v="2"/>
    <x v="0"/>
    <x v="0"/>
    <x v="789"/>
    <x v="1"/>
  </r>
  <r>
    <n v="792"/>
    <x v="791"/>
    <x v="234"/>
    <x v="0"/>
    <x v="1"/>
    <x v="23"/>
    <x v="6"/>
    <x v="0"/>
    <x v="2"/>
    <x v="0"/>
    <x v="0"/>
    <x v="790"/>
    <x v="1"/>
  </r>
  <r>
    <n v="793"/>
    <x v="792"/>
    <x v="4"/>
    <x v="2"/>
    <x v="0"/>
    <x v="36"/>
    <x v="5"/>
    <x v="510"/>
    <x v="0"/>
    <x v="0"/>
    <x v="1"/>
    <x v="791"/>
    <x v="1"/>
  </r>
  <r>
    <n v="794"/>
    <x v="793"/>
    <x v="334"/>
    <x v="2"/>
    <x v="0"/>
    <x v="10"/>
    <x v="1"/>
    <x v="511"/>
    <x v="0"/>
    <x v="0"/>
    <x v="0"/>
    <x v="792"/>
    <x v="1"/>
  </r>
  <r>
    <n v="795"/>
    <x v="794"/>
    <x v="221"/>
    <x v="0"/>
    <x v="1"/>
    <x v="6"/>
    <x v="1"/>
    <x v="0"/>
    <x v="0"/>
    <x v="0"/>
    <x v="1"/>
    <x v="793"/>
    <x v="1"/>
  </r>
  <r>
    <n v="796"/>
    <x v="795"/>
    <x v="290"/>
    <x v="2"/>
    <x v="1"/>
    <x v="18"/>
    <x v="2"/>
    <x v="512"/>
    <x v="2"/>
    <x v="1"/>
    <x v="1"/>
    <x v="794"/>
    <x v="1"/>
  </r>
  <r>
    <n v="797"/>
    <x v="796"/>
    <x v="249"/>
    <x v="0"/>
    <x v="0"/>
    <x v="16"/>
    <x v="9"/>
    <x v="513"/>
    <x v="0"/>
    <x v="1"/>
    <x v="0"/>
    <x v="795"/>
    <x v="1"/>
  </r>
  <r>
    <n v="798"/>
    <x v="797"/>
    <x v="335"/>
    <x v="2"/>
    <x v="1"/>
    <x v="15"/>
    <x v="6"/>
    <x v="514"/>
    <x v="0"/>
    <x v="0"/>
    <x v="1"/>
    <x v="796"/>
    <x v="1"/>
  </r>
  <r>
    <n v="799"/>
    <x v="798"/>
    <x v="133"/>
    <x v="0"/>
    <x v="0"/>
    <x v="12"/>
    <x v="5"/>
    <x v="515"/>
    <x v="2"/>
    <x v="0"/>
    <x v="0"/>
    <x v="797"/>
    <x v="1"/>
  </r>
  <r>
    <n v="800"/>
    <x v="799"/>
    <x v="51"/>
    <x v="2"/>
    <x v="0"/>
    <x v="0"/>
    <x v="9"/>
    <x v="516"/>
    <x v="0"/>
    <x v="1"/>
    <x v="0"/>
    <x v="798"/>
    <x v="1"/>
  </r>
  <r>
    <n v="801"/>
    <x v="800"/>
    <x v="97"/>
    <x v="0"/>
    <x v="1"/>
    <x v="37"/>
    <x v="3"/>
    <x v="0"/>
    <x v="2"/>
    <x v="0"/>
    <x v="0"/>
    <x v="799"/>
    <x v="1"/>
  </r>
  <r>
    <n v="802"/>
    <x v="801"/>
    <x v="156"/>
    <x v="2"/>
    <x v="0"/>
    <x v="4"/>
    <x v="10"/>
    <x v="517"/>
    <x v="2"/>
    <x v="1"/>
    <x v="0"/>
    <x v="800"/>
    <x v="1"/>
  </r>
  <r>
    <n v="803"/>
    <x v="802"/>
    <x v="55"/>
    <x v="2"/>
    <x v="0"/>
    <x v="8"/>
    <x v="3"/>
    <x v="518"/>
    <x v="2"/>
    <x v="0"/>
    <x v="0"/>
    <x v="801"/>
    <x v="1"/>
  </r>
  <r>
    <n v="804"/>
    <x v="803"/>
    <x v="54"/>
    <x v="1"/>
    <x v="0"/>
    <x v="6"/>
    <x v="9"/>
    <x v="0"/>
    <x v="2"/>
    <x v="1"/>
    <x v="0"/>
    <x v="802"/>
    <x v="1"/>
  </r>
  <r>
    <n v="805"/>
    <x v="804"/>
    <x v="4"/>
    <x v="0"/>
    <x v="1"/>
    <x v="2"/>
    <x v="4"/>
    <x v="519"/>
    <x v="2"/>
    <x v="1"/>
    <x v="0"/>
    <x v="803"/>
    <x v="1"/>
  </r>
  <r>
    <n v="806"/>
    <x v="805"/>
    <x v="254"/>
    <x v="1"/>
    <x v="0"/>
    <x v="16"/>
    <x v="9"/>
    <x v="0"/>
    <x v="0"/>
    <x v="1"/>
    <x v="1"/>
    <x v="804"/>
    <x v="0"/>
  </r>
  <r>
    <n v="807"/>
    <x v="806"/>
    <x v="120"/>
    <x v="0"/>
    <x v="0"/>
    <x v="19"/>
    <x v="10"/>
    <x v="0"/>
    <x v="0"/>
    <x v="1"/>
    <x v="1"/>
    <x v="805"/>
    <x v="1"/>
  </r>
  <r>
    <n v="808"/>
    <x v="807"/>
    <x v="103"/>
    <x v="0"/>
    <x v="1"/>
    <x v="58"/>
    <x v="8"/>
    <x v="0"/>
    <x v="2"/>
    <x v="0"/>
    <x v="0"/>
    <x v="806"/>
    <x v="1"/>
  </r>
  <r>
    <n v="809"/>
    <x v="808"/>
    <x v="287"/>
    <x v="2"/>
    <x v="1"/>
    <x v="47"/>
    <x v="7"/>
    <x v="520"/>
    <x v="0"/>
    <x v="0"/>
    <x v="0"/>
    <x v="807"/>
    <x v="1"/>
  </r>
  <r>
    <n v="810"/>
    <x v="809"/>
    <x v="67"/>
    <x v="0"/>
    <x v="0"/>
    <x v="24"/>
    <x v="5"/>
    <x v="521"/>
    <x v="0"/>
    <x v="0"/>
    <x v="1"/>
    <x v="808"/>
    <x v="1"/>
  </r>
  <r>
    <n v="811"/>
    <x v="810"/>
    <x v="154"/>
    <x v="0"/>
    <x v="0"/>
    <x v="12"/>
    <x v="7"/>
    <x v="0"/>
    <x v="2"/>
    <x v="0"/>
    <x v="1"/>
    <x v="809"/>
    <x v="1"/>
  </r>
  <r>
    <n v="812"/>
    <x v="811"/>
    <x v="180"/>
    <x v="1"/>
    <x v="1"/>
    <x v="35"/>
    <x v="3"/>
    <x v="522"/>
    <x v="2"/>
    <x v="1"/>
    <x v="0"/>
    <x v="810"/>
    <x v="1"/>
  </r>
  <r>
    <n v="813"/>
    <x v="812"/>
    <x v="151"/>
    <x v="1"/>
    <x v="0"/>
    <x v="19"/>
    <x v="6"/>
    <x v="0"/>
    <x v="2"/>
    <x v="0"/>
    <x v="0"/>
    <x v="811"/>
    <x v="1"/>
  </r>
  <r>
    <n v="814"/>
    <x v="813"/>
    <x v="336"/>
    <x v="2"/>
    <x v="1"/>
    <x v="34"/>
    <x v="2"/>
    <x v="523"/>
    <x v="1"/>
    <x v="0"/>
    <x v="0"/>
    <x v="812"/>
    <x v="0"/>
  </r>
  <r>
    <n v="815"/>
    <x v="814"/>
    <x v="298"/>
    <x v="0"/>
    <x v="0"/>
    <x v="28"/>
    <x v="0"/>
    <x v="0"/>
    <x v="2"/>
    <x v="1"/>
    <x v="1"/>
    <x v="813"/>
    <x v="1"/>
  </r>
  <r>
    <n v="816"/>
    <x v="815"/>
    <x v="236"/>
    <x v="0"/>
    <x v="1"/>
    <x v="11"/>
    <x v="8"/>
    <x v="524"/>
    <x v="2"/>
    <x v="0"/>
    <x v="1"/>
    <x v="814"/>
    <x v="1"/>
  </r>
  <r>
    <n v="817"/>
    <x v="816"/>
    <x v="182"/>
    <x v="0"/>
    <x v="1"/>
    <x v="6"/>
    <x v="2"/>
    <x v="0"/>
    <x v="2"/>
    <x v="0"/>
    <x v="1"/>
    <x v="815"/>
    <x v="1"/>
  </r>
  <r>
    <n v="818"/>
    <x v="817"/>
    <x v="147"/>
    <x v="2"/>
    <x v="0"/>
    <x v="0"/>
    <x v="0"/>
    <x v="525"/>
    <x v="0"/>
    <x v="1"/>
    <x v="1"/>
    <x v="816"/>
    <x v="0"/>
  </r>
  <r>
    <n v="819"/>
    <x v="818"/>
    <x v="11"/>
    <x v="1"/>
    <x v="1"/>
    <x v="7"/>
    <x v="9"/>
    <x v="526"/>
    <x v="0"/>
    <x v="0"/>
    <x v="0"/>
    <x v="817"/>
    <x v="1"/>
  </r>
  <r>
    <n v="820"/>
    <x v="819"/>
    <x v="308"/>
    <x v="0"/>
    <x v="0"/>
    <x v="3"/>
    <x v="5"/>
    <x v="527"/>
    <x v="2"/>
    <x v="0"/>
    <x v="1"/>
    <x v="818"/>
    <x v="1"/>
  </r>
  <r>
    <n v="821"/>
    <x v="820"/>
    <x v="173"/>
    <x v="2"/>
    <x v="1"/>
    <x v="18"/>
    <x v="4"/>
    <x v="528"/>
    <x v="2"/>
    <x v="0"/>
    <x v="1"/>
    <x v="819"/>
    <x v="1"/>
  </r>
  <r>
    <n v="822"/>
    <x v="821"/>
    <x v="337"/>
    <x v="0"/>
    <x v="0"/>
    <x v="18"/>
    <x v="8"/>
    <x v="529"/>
    <x v="0"/>
    <x v="1"/>
    <x v="1"/>
    <x v="820"/>
    <x v="1"/>
  </r>
  <r>
    <n v="823"/>
    <x v="822"/>
    <x v="207"/>
    <x v="1"/>
    <x v="1"/>
    <x v="10"/>
    <x v="2"/>
    <x v="0"/>
    <x v="0"/>
    <x v="0"/>
    <x v="1"/>
    <x v="821"/>
    <x v="1"/>
  </r>
  <r>
    <n v="824"/>
    <x v="823"/>
    <x v="19"/>
    <x v="1"/>
    <x v="0"/>
    <x v="58"/>
    <x v="9"/>
    <x v="530"/>
    <x v="0"/>
    <x v="1"/>
    <x v="0"/>
    <x v="822"/>
    <x v="0"/>
  </r>
  <r>
    <n v="825"/>
    <x v="824"/>
    <x v="330"/>
    <x v="1"/>
    <x v="1"/>
    <x v="18"/>
    <x v="4"/>
    <x v="0"/>
    <x v="2"/>
    <x v="0"/>
    <x v="1"/>
    <x v="823"/>
    <x v="1"/>
  </r>
  <r>
    <n v="826"/>
    <x v="825"/>
    <x v="253"/>
    <x v="2"/>
    <x v="1"/>
    <x v="19"/>
    <x v="2"/>
    <x v="531"/>
    <x v="2"/>
    <x v="0"/>
    <x v="0"/>
    <x v="824"/>
    <x v="1"/>
  </r>
  <r>
    <n v="827"/>
    <x v="826"/>
    <x v="212"/>
    <x v="0"/>
    <x v="0"/>
    <x v="40"/>
    <x v="8"/>
    <x v="0"/>
    <x v="2"/>
    <x v="0"/>
    <x v="0"/>
    <x v="825"/>
    <x v="1"/>
  </r>
  <r>
    <n v="828"/>
    <x v="827"/>
    <x v="110"/>
    <x v="1"/>
    <x v="1"/>
    <x v="27"/>
    <x v="1"/>
    <x v="0"/>
    <x v="2"/>
    <x v="0"/>
    <x v="0"/>
    <x v="826"/>
    <x v="1"/>
  </r>
  <r>
    <n v="829"/>
    <x v="828"/>
    <x v="220"/>
    <x v="2"/>
    <x v="0"/>
    <x v="8"/>
    <x v="0"/>
    <x v="532"/>
    <x v="2"/>
    <x v="0"/>
    <x v="0"/>
    <x v="827"/>
    <x v="1"/>
  </r>
  <r>
    <n v="830"/>
    <x v="829"/>
    <x v="24"/>
    <x v="0"/>
    <x v="0"/>
    <x v="2"/>
    <x v="7"/>
    <x v="0"/>
    <x v="2"/>
    <x v="0"/>
    <x v="1"/>
    <x v="828"/>
    <x v="1"/>
  </r>
  <r>
    <n v="831"/>
    <x v="830"/>
    <x v="9"/>
    <x v="0"/>
    <x v="0"/>
    <x v="10"/>
    <x v="5"/>
    <x v="0"/>
    <x v="2"/>
    <x v="0"/>
    <x v="0"/>
    <x v="829"/>
    <x v="1"/>
  </r>
  <r>
    <n v="832"/>
    <x v="831"/>
    <x v="338"/>
    <x v="1"/>
    <x v="0"/>
    <x v="1"/>
    <x v="8"/>
    <x v="0"/>
    <x v="0"/>
    <x v="1"/>
    <x v="0"/>
    <x v="830"/>
    <x v="1"/>
  </r>
  <r>
    <n v="833"/>
    <x v="832"/>
    <x v="19"/>
    <x v="2"/>
    <x v="0"/>
    <x v="6"/>
    <x v="1"/>
    <x v="533"/>
    <x v="0"/>
    <x v="0"/>
    <x v="0"/>
    <x v="831"/>
    <x v="1"/>
  </r>
  <r>
    <n v="834"/>
    <x v="833"/>
    <x v="177"/>
    <x v="2"/>
    <x v="1"/>
    <x v="24"/>
    <x v="6"/>
    <x v="534"/>
    <x v="2"/>
    <x v="0"/>
    <x v="0"/>
    <x v="832"/>
    <x v="1"/>
  </r>
  <r>
    <n v="835"/>
    <x v="834"/>
    <x v="329"/>
    <x v="0"/>
    <x v="0"/>
    <x v="33"/>
    <x v="5"/>
    <x v="0"/>
    <x v="2"/>
    <x v="1"/>
    <x v="1"/>
    <x v="833"/>
    <x v="1"/>
  </r>
  <r>
    <n v="836"/>
    <x v="835"/>
    <x v="210"/>
    <x v="0"/>
    <x v="1"/>
    <x v="10"/>
    <x v="0"/>
    <x v="535"/>
    <x v="2"/>
    <x v="0"/>
    <x v="1"/>
    <x v="834"/>
    <x v="1"/>
  </r>
  <r>
    <n v="837"/>
    <x v="836"/>
    <x v="163"/>
    <x v="1"/>
    <x v="0"/>
    <x v="24"/>
    <x v="6"/>
    <x v="0"/>
    <x v="2"/>
    <x v="0"/>
    <x v="0"/>
    <x v="835"/>
    <x v="1"/>
  </r>
  <r>
    <n v="838"/>
    <x v="837"/>
    <x v="112"/>
    <x v="2"/>
    <x v="0"/>
    <x v="27"/>
    <x v="8"/>
    <x v="536"/>
    <x v="0"/>
    <x v="0"/>
    <x v="0"/>
    <x v="836"/>
    <x v="1"/>
  </r>
  <r>
    <n v="839"/>
    <x v="838"/>
    <x v="31"/>
    <x v="1"/>
    <x v="0"/>
    <x v="36"/>
    <x v="6"/>
    <x v="0"/>
    <x v="0"/>
    <x v="1"/>
    <x v="0"/>
    <x v="837"/>
    <x v="0"/>
  </r>
  <r>
    <n v="840"/>
    <x v="839"/>
    <x v="339"/>
    <x v="0"/>
    <x v="1"/>
    <x v="18"/>
    <x v="4"/>
    <x v="537"/>
    <x v="0"/>
    <x v="1"/>
    <x v="1"/>
    <x v="838"/>
    <x v="1"/>
  </r>
  <r>
    <n v="841"/>
    <x v="840"/>
    <x v="19"/>
    <x v="2"/>
    <x v="1"/>
    <x v="5"/>
    <x v="5"/>
    <x v="538"/>
    <x v="0"/>
    <x v="1"/>
    <x v="1"/>
    <x v="839"/>
    <x v="0"/>
  </r>
  <r>
    <n v="842"/>
    <x v="841"/>
    <x v="261"/>
    <x v="0"/>
    <x v="0"/>
    <x v="8"/>
    <x v="1"/>
    <x v="539"/>
    <x v="0"/>
    <x v="1"/>
    <x v="1"/>
    <x v="840"/>
    <x v="1"/>
  </r>
  <r>
    <n v="843"/>
    <x v="842"/>
    <x v="42"/>
    <x v="2"/>
    <x v="1"/>
    <x v="12"/>
    <x v="2"/>
    <x v="540"/>
    <x v="0"/>
    <x v="1"/>
    <x v="0"/>
    <x v="841"/>
    <x v="1"/>
  </r>
  <r>
    <n v="844"/>
    <x v="843"/>
    <x v="89"/>
    <x v="1"/>
    <x v="0"/>
    <x v="1"/>
    <x v="8"/>
    <x v="0"/>
    <x v="0"/>
    <x v="0"/>
    <x v="1"/>
    <x v="842"/>
    <x v="0"/>
  </r>
  <r>
    <n v="845"/>
    <x v="844"/>
    <x v="229"/>
    <x v="0"/>
    <x v="1"/>
    <x v="4"/>
    <x v="6"/>
    <x v="541"/>
    <x v="0"/>
    <x v="0"/>
    <x v="1"/>
    <x v="843"/>
    <x v="1"/>
  </r>
  <r>
    <n v="846"/>
    <x v="845"/>
    <x v="340"/>
    <x v="0"/>
    <x v="1"/>
    <x v="23"/>
    <x v="3"/>
    <x v="542"/>
    <x v="0"/>
    <x v="1"/>
    <x v="1"/>
    <x v="844"/>
    <x v="1"/>
  </r>
  <r>
    <n v="847"/>
    <x v="846"/>
    <x v="194"/>
    <x v="2"/>
    <x v="1"/>
    <x v="29"/>
    <x v="5"/>
    <x v="543"/>
    <x v="2"/>
    <x v="1"/>
    <x v="1"/>
    <x v="845"/>
    <x v="1"/>
  </r>
  <r>
    <n v="848"/>
    <x v="847"/>
    <x v="259"/>
    <x v="0"/>
    <x v="0"/>
    <x v="0"/>
    <x v="8"/>
    <x v="0"/>
    <x v="2"/>
    <x v="0"/>
    <x v="1"/>
    <x v="846"/>
    <x v="1"/>
  </r>
  <r>
    <n v="849"/>
    <x v="848"/>
    <x v="234"/>
    <x v="1"/>
    <x v="1"/>
    <x v="21"/>
    <x v="1"/>
    <x v="544"/>
    <x v="0"/>
    <x v="0"/>
    <x v="0"/>
    <x v="847"/>
    <x v="1"/>
  </r>
  <r>
    <n v="850"/>
    <x v="849"/>
    <x v="242"/>
    <x v="0"/>
    <x v="1"/>
    <x v="11"/>
    <x v="10"/>
    <x v="545"/>
    <x v="0"/>
    <x v="1"/>
    <x v="0"/>
    <x v="848"/>
    <x v="1"/>
  </r>
  <r>
    <n v="851"/>
    <x v="850"/>
    <x v="82"/>
    <x v="2"/>
    <x v="1"/>
    <x v="16"/>
    <x v="1"/>
    <x v="546"/>
    <x v="2"/>
    <x v="0"/>
    <x v="1"/>
    <x v="849"/>
    <x v="1"/>
  </r>
  <r>
    <n v="852"/>
    <x v="851"/>
    <x v="136"/>
    <x v="2"/>
    <x v="0"/>
    <x v="36"/>
    <x v="1"/>
    <x v="547"/>
    <x v="2"/>
    <x v="1"/>
    <x v="1"/>
    <x v="850"/>
    <x v="0"/>
  </r>
  <r>
    <n v="853"/>
    <x v="852"/>
    <x v="54"/>
    <x v="2"/>
    <x v="0"/>
    <x v="1"/>
    <x v="2"/>
    <x v="548"/>
    <x v="0"/>
    <x v="0"/>
    <x v="0"/>
    <x v="851"/>
    <x v="1"/>
  </r>
  <r>
    <n v="854"/>
    <x v="853"/>
    <x v="16"/>
    <x v="0"/>
    <x v="0"/>
    <x v="3"/>
    <x v="5"/>
    <x v="0"/>
    <x v="2"/>
    <x v="0"/>
    <x v="0"/>
    <x v="852"/>
    <x v="1"/>
  </r>
  <r>
    <n v="855"/>
    <x v="854"/>
    <x v="64"/>
    <x v="0"/>
    <x v="0"/>
    <x v="38"/>
    <x v="2"/>
    <x v="0"/>
    <x v="2"/>
    <x v="1"/>
    <x v="0"/>
    <x v="853"/>
    <x v="1"/>
  </r>
  <r>
    <n v="856"/>
    <x v="855"/>
    <x v="174"/>
    <x v="1"/>
    <x v="1"/>
    <x v="15"/>
    <x v="4"/>
    <x v="0"/>
    <x v="2"/>
    <x v="0"/>
    <x v="1"/>
    <x v="854"/>
    <x v="1"/>
  </r>
  <r>
    <n v="857"/>
    <x v="856"/>
    <x v="162"/>
    <x v="2"/>
    <x v="0"/>
    <x v="23"/>
    <x v="8"/>
    <x v="549"/>
    <x v="0"/>
    <x v="0"/>
    <x v="1"/>
    <x v="855"/>
    <x v="0"/>
  </r>
  <r>
    <n v="858"/>
    <x v="857"/>
    <x v="288"/>
    <x v="1"/>
    <x v="1"/>
    <x v="2"/>
    <x v="3"/>
    <x v="550"/>
    <x v="2"/>
    <x v="1"/>
    <x v="0"/>
    <x v="856"/>
    <x v="1"/>
  </r>
  <r>
    <n v="859"/>
    <x v="858"/>
    <x v="341"/>
    <x v="1"/>
    <x v="1"/>
    <x v="15"/>
    <x v="9"/>
    <x v="551"/>
    <x v="0"/>
    <x v="0"/>
    <x v="0"/>
    <x v="857"/>
    <x v="1"/>
  </r>
  <r>
    <n v="860"/>
    <x v="859"/>
    <x v="287"/>
    <x v="0"/>
    <x v="1"/>
    <x v="55"/>
    <x v="1"/>
    <x v="0"/>
    <x v="2"/>
    <x v="0"/>
    <x v="1"/>
    <x v="858"/>
    <x v="0"/>
  </r>
  <r>
    <n v="861"/>
    <x v="860"/>
    <x v="136"/>
    <x v="0"/>
    <x v="1"/>
    <x v="3"/>
    <x v="2"/>
    <x v="552"/>
    <x v="0"/>
    <x v="0"/>
    <x v="1"/>
    <x v="859"/>
    <x v="0"/>
  </r>
  <r>
    <n v="862"/>
    <x v="861"/>
    <x v="252"/>
    <x v="0"/>
    <x v="0"/>
    <x v="15"/>
    <x v="0"/>
    <x v="553"/>
    <x v="0"/>
    <x v="0"/>
    <x v="1"/>
    <x v="860"/>
    <x v="0"/>
  </r>
  <r>
    <n v="863"/>
    <x v="862"/>
    <x v="53"/>
    <x v="0"/>
    <x v="1"/>
    <x v="1"/>
    <x v="3"/>
    <x v="554"/>
    <x v="0"/>
    <x v="0"/>
    <x v="0"/>
    <x v="861"/>
    <x v="1"/>
  </r>
  <r>
    <n v="864"/>
    <x v="863"/>
    <x v="131"/>
    <x v="0"/>
    <x v="1"/>
    <x v="47"/>
    <x v="5"/>
    <x v="0"/>
    <x v="2"/>
    <x v="1"/>
    <x v="0"/>
    <x v="862"/>
    <x v="1"/>
  </r>
  <r>
    <n v="865"/>
    <x v="864"/>
    <x v="165"/>
    <x v="0"/>
    <x v="1"/>
    <x v="17"/>
    <x v="4"/>
    <x v="0"/>
    <x v="2"/>
    <x v="1"/>
    <x v="1"/>
    <x v="863"/>
    <x v="1"/>
  </r>
  <r>
    <n v="866"/>
    <x v="865"/>
    <x v="71"/>
    <x v="2"/>
    <x v="0"/>
    <x v="11"/>
    <x v="7"/>
    <x v="555"/>
    <x v="2"/>
    <x v="1"/>
    <x v="0"/>
    <x v="864"/>
    <x v="1"/>
  </r>
  <r>
    <n v="867"/>
    <x v="866"/>
    <x v="176"/>
    <x v="0"/>
    <x v="1"/>
    <x v="17"/>
    <x v="1"/>
    <x v="556"/>
    <x v="2"/>
    <x v="0"/>
    <x v="0"/>
    <x v="865"/>
    <x v="1"/>
  </r>
  <r>
    <n v="868"/>
    <x v="867"/>
    <x v="20"/>
    <x v="0"/>
    <x v="0"/>
    <x v="36"/>
    <x v="1"/>
    <x v="557"/>
    <x v="0"/>
    <x v="0"/>
    <x v="1"/>
    <x v="866"/>
    <x v="0"/>
  </r>
  <r>
    <n v="869"/>
    <x v="868"/>
    <x v="59"/>
    <x v="2"/>
    <x v="1"/>
    <x v="4"/>
    <x v="5"/>
    <x v="558"/>
    <x v="2"/>
    <x v="0"/>
    <x v="1"/>
    <x v="867"/>
    <x v="0"/>
  </r>
  <r>
    <n v="870"/>
    <x v="869"/>
    <x v="342"/>
    <x v="0"/>
    <x v="1"/>
    <x v="18"/>
    <x v="4"/>
    <x v="0"/>
    <x v="0"/>
    <x v="0"/>
    <x v="0"/>
    <x v="868"/>
    <x v="1"/>
  </r>
  <r>
    <n v="871"/>
    <x v="870"/>
    <x v="125"/>
    <x v="0"/>
    <x v="0"/>
    <x v="20"/>
    <x v="2"/>
    <x v="0"/>
    <x v="0"/>
    <x v="0"/>
    <x v="0"/>
    <x v="869"/>
    <x v="1"/>
  </r>
  <r>
    <n v="872"/>
    <x v="871"/>
    <x v="205"/>
    <x v="2"/>
    <x v="0"/>
    <x v="13"/>
    <x v="3"/>
    <x v="559"/>
    <x v="1"/>
    <x v="0"/>
    <x v="1"/>
    <x v="870"/>
    <x v="0"/>
  </r>
  <r>
    <n v="873"/>
    <x v="872"/>
    <x v="33"/>
    <x v="0"/>
    <x v="0"/>
    <x v="12"/>
    <x v="0"/>
    <x v="560"/>
    <x v="2"/>
    <x v="0"/>
    <x v="0"/>
    <x v="871"/>
    <x v="1"/>
  </r>
  <r>
    <n v="874"/>
    <x v="873"/>
    <x v="343"/>
    <x v="0"/>
    <x v="1"/>
    <x v="34"/>
    <x v="3"/>
    <x v="0"/>
    <x v="2"/>
    <x v="0"/>
    <x v="1"/>
    <x v="872"/>
    <x v="1"/>
  </r>
  <r>
    <n v="875"/>
    <x v="874"/>
    <x v="5"/>
    <x v="0"/>
    <x v="0"/>
    <x v="17"/>
    <x v="8"/>
    <x v="561"/>
    <x v="2"/>
    <x v="1"/>
    <x v="0"/>
    <x v="873"/>
    <x v="1"/>
  </r>
  <r>
    <n v="876"/>
    <x v="875"/>
    <x v="8"/>
    <x v="0"/>
    <x v="0"/>
    <x v="2"/>
    <x v="9"/>
    <x v="562"/>
    <x v="0"/>
    <x v="1"/>
    <x v="1"/>
    <x v="874"/>
    <x v="1"/>
  </r>
  <r>
    <n v="877"/>
    <x v="876"/>
    <x v="2"/>
    <x v="2"/>
    <x v="0"/>
    <x v="15"/>
    <x v="1"/>
    <x v="563"/>
    <x v="0"/>
    <x v="1"/>
    <x v="0"/>
    <x v="875"/>
    <x v="1"/>
  </r>
  <r>
    <n v="878"/>
    <x v="877"/>
    <x v="79"/>
    <x v="1"/>
    <x v="0"/>
    <x v="0"/>
    <x v="4"/>
    <x v="0"/>
    <x v="2"/>
    <x v="0"/>
    <x v="0"/>
    <x v="876"/>
    <x v="1"/>
  </r>
  <r>
    <n v="879"/>
    <x v="878"/>
    <x v="27"/>
    <x v="0"/>
    <x v="0"/>
    <x v="19"/>
    <x v="6"/>
    <x v="564"/>
    <x v="0"/>
    <x v="0"/>
    <x v="1"/>
    <x v="877"/>
    <x v="1"/>
  </r>
  <r>
    <n v="880"/>
    <x v="879"/>
    <x v="344"/>
    <x v="0"/>
    <x v="0"/>
    <x v="13"/>
    <x v="9"/>
    <x v="565"/>
    <x v="2"/>
    <x v="0"/>
    <x v="0"/>
    <x v="878"/>
    <x v="1"/>
  </r>
  <r>
    <n v="881"/>
    <x v="880"/>
    <x v="213"/>
    <x v="0"/>
    <x v="0"/>
    <x v="52"/>
    <x v="5"/>
    <x v="0"/>
    <x v="0"/>
    <x v="0"/>
    <x v="1"/>
    <x v="879"/>
    <x v="0"/>
  </r>
  <r>
    <n v="882"/>
    <x v="881"/>
    <x v="331"/>
    <x v="0"/>
    <x v="0"/>
    <x v="3"/>
    <x v="4"/>
    <x v="0"/>
    <x v="1"/>
    <x v="0"/>
    <x v="1"/>
    <x v="880"/>
    <x v="0"/>
  </r>
  <r>
    <n v="883"/>
    <x v="882"/>
    <x v="345"/>
    <x v="0"/>
    <x v="1"/>
    <x v="18"/>
    <x v="5"/>
    <x v="566"/>
    <x v="0"/>
    <x v="0"/>
    <x v="1"/>
    <x v="881"/>
    <x v="1"/>
  </r>
  <r>
    <n v="884"/>
    <x v="883"/>
    <x v="155"/>
    <x v="0"/>
    <x v="0"/>
    <x v="13"/>
    <x v="4"/>
    <x v="567"/>
    <x v="0"/>
    <x v="0"/>
    <x v="1"/>
    <x v="882"/>
    <x v="0"/>
  </r>
  <r>
    <n v="885"/>
    <x v="884"/>
    <x v="88"/>
    <x v="0"/>
    <x v="1"/>
    <x v="35"/>
    <x v="3"/>
    <x v="568"/>
    <x v="0"/>
    <x v="0"/>
    <x v="0"/>
    <x v="883"/>
    <x v="1"/>
  </r>
  <r>
    <n v="886"/>
    <x v="885"/>
    <x v="149"/>
    <x v="0"/>
    <x v="1"/>
    <x v="11"/>
    <x v="3"/>
    <x v="0"/>
    <x v="2"/>
    <x v="0"/>
    <x v="0"/>
    <x v="884"/>
    <x v="1"/>
  </r>
  <r>
    <n v="887"/>
    <x v="886"/>
    <x v="178"/>
    <x v="1"/>
    <x v="1"/>
    <x v="17"/>
    <x v="10"/>
    <x v="569"/>
    <x v="0"/>
    <x v="0"/>
    <x v="1"/>
    <x v="885"/>
    <x v="1"/>
  </r>
  <r>
    <n v="888"/>
    <x v="887"/>
    <x v="48"/>
    <x v="0"/>
    <x v="1"/>
    <x v="0"/>
    <x v="0"/>
    <x v="0"/>
    <x v="2"/>
    <x v="0"/>
    <x v="0"/>
    <x v="886"/>
    <x v="1"/>
  </r>
  <r>
    <n v="889"/>
    <x v="888"/>
    <x v="191"/>
    <x v="2"/>
    <x v="1"/>
    <x v="59"/>
    <x v="6"/>
    <x v="570"/>
    <x v="0"/>
    <x v="0"/>
    <x v="0"/>
    <x v="887"/>
    <x v="1"/>
  </r>
  <r>
    <n v="890"/>
    <x v="889"/>
    <x v="271"/>
    <x v="0"/>
    <x v="0"/>
    <x v="3"/>
    <x v="2"/>
    <x v="571"/>
    <x v="0"/>
    <x v="1"/>
    <x v="0"/>
    <x v="888"/>
    <x v="1"/>
  </r>
  <r>
    <n v="891"/>
    <x v="890"/>
    <x v="49"/>
    <x v="1"/>
    <x v="1"/>
    <x v="24"/>
    <x v="2"/>
    <x v="572"/>
    <x v="0"/>
    <x v="1"/>
    <x v="1"/>
    <x v="889"/>
    <x v="1"/>
  </r>
  <r>
    <n v="892"/>
    <x v="891"/>
    <x v="342"/>
    <x v="2"/>
    <x v="1"/>
    <x v="15"/>
    <x v="0"/>
    <x v="573"/>
    <x v="2"/>
    <x v="0"/>
    <x v="0"/>
    <x v="890"/>
    <x v="1"/>
  </r>
  <r>
    <n v="893"/>
    <x v="892"/>
    <x v="24"/>
    <x v="0"/>
    <x v="1"/>
    <x v="0"/>
    <x v="9"/>
    <x v="0"/>
    <x v="0"/>
    <x v="0"/>
    <x v="1"/>
    <x v="891"/>
    <x v="1"/>
  </r>
  <r>
    <n v="894"/>
    <x v="893"/>
    <x v="171"/>
    <x v="0"/>
    <x v="0"/>
    <x v="21"/>
    <x v="6"/>
    <x v="0"/>
    <x v="1"/>
    <x v="0"/>
    <x v="0"/>
    <x v="892"/>
    <x v="0"/>
  </r>
  <r>
    <n v="895"/>
    <x v="894"/>
    <x v="346"/>
    <x v="2"/>
    <x v="0"/>
    <x v="12"/>
    <x v="2"/>
    <x v="574"/>
    <x v="2"/>
    <x v="0"/>
    <x v="1"/>
    <x v="893"/>
    <x v="0"/>
  </r>
  <r>
    <n v="896"/>
    <x v="895"/>
    <x v="346"/>
    <x v="2"/>
    <x v="1"/>
    <x v="15"/>
    <x v="8"/>
    <x v="575"/>
    <x v="0"/>
    <x v="0"/>
    <x v="0"/>
    <x v="894"/>
    <x v="1"/>
  </r>
  <r>
    <n v="897"/>
    <x v="896"/>
    <x v="218"/>
    <x v="0"/>
    <x v="1"/>
    <x v="12"/>
    <x v="2"/>
    <x v="0"/>
    <x v="2"/>
    <x v="0"/>
    <x v="1"/>
    <x v="895"/>
    <x v="1"/>
  </r>
  <r>
    <n v="898"/>
    <x v="897"/>
    <x v="266"/>
    <x v="0"/>
    <x v="0"/>
    <x v="20"/>
    <x v="5"/>
    <x v="0"/>
    <x v="0"/>
    <x v="0"/>
    <x v="1"/>
    <x v="896"/>
    <x v="1"/>
  </r>
  <r>
    <n v="899"/>
    <x v="898"/>
    <x v="174"/>
    <x v="0"/>
    <x v="0"/>
    <x v="20"/>
    <x v="0"/>
    <x v="576"/>
    <x v="0"/>
    <x v="0"/>
    <x v="1"/>
    <x v="897"/>
    <x v="0"/>
  </r>
  <r>
    <n v="900"/>
    <x v="899"/>
    <x v="67"/>
    <x v="2"/>
    <x v="1"/>
    <x v="11"/>
    <x v="0"/>
    <x v="577"/>
    <x v="0"/>
    <x v="0"/>
    <x v="1"/>
    <x v="898"/>
    <x v="1"/>
  </r>
  <r>
    <n v="901"/>
    <x v="900"/>
    <x v="184"/>
    <x v="2"/>
    <x v="1"/>
    <x v="20"/>
    <x v="1"/>
    <x v="578"/>
    <x v="2"/>
    <x v="0"/>
    <x v="1"/>
    <x v="899"/>
    <x v="0"/>
  </r>
  <r>
    <n v="902"/>
    <x v="901"/>
    <x v="155"/>
    <x v="0"/>
    <x v="1"/>
    <x v="18"/>
    <x v="3"/>
    <x v="579"/>
    <x v="2"/>
    <x v="1"/>
    <x v="0"/>
    <x v="900"/>
    <x v="1"/>
  </r>
  <r>
    <n v="903"/>
    <x v="902"/>
    <x v="5"/>
    <x v="0"/>
    <x v="0"/>
    <x v="36"/>
    <x v="3"/>
    <x v="580"/>
    <x v="0"/>
    <x v="0"/>
    <x v="0"/>
    <x v="901"/>
    <x v="1"/>
  </r>
  <r>
    <n v="904"/>
    <x v="903"/>
    <x v="223"/>
    <x v="0"/>
    <x v="1"/>
    <x v="34"/>
    <x v="8"/>
    <x v="581"/>
    <x v="2"/>
    <x v="0"/>
    <x v="1"/>
    <x v="902"/>
    <x v="1"/>
  </r>
  <r>
    <n v="905"/>
    <x v="904"/>
    <x v="277"/>
    <x v="0"/>
    <x v="1"/>
    <x v="14"/>
    <x v="4"/>
    <x v="0"/>
    <x v="0"/>
    <x v="1"/>
    <x v="1"/>
    <x v="903"/>
    <x v="0"/>
  </r>
  <r>
    <n v="906"/>
    <x v="905"/>
    <x v="320"/>
    <x v="0"/>
    <x v="0"/>
    <x v="13"/>
    <x v="9"/>
    <x v="0"/>
    <x v="0"/>
    <x v="0"/>
    <x v="0"/>
    <x v="904"/>
    <x v="0"/>
  </r>
  <r>
    <n v="907"/>
    <x v="906"/>
    <x v="99"/>
    <x v="0"/>
    <x v="1"/>
    <x v="19"/>
    <x v="5"/>
    <x v="582"/>
    <x v="0"/>
    <x v="0"/>
    <x v="0"/>
    <x v="905"/>
    <x v="1"/>
  </r>
  <r>
    <n v="908"/>
    <x v="907"/>
    <x v="151"/>
    <x v="0"/>
    <x v="0"/>
    <x v="16"/>
    <x v="1"/>
    <x v="583"/>
    <x v="0"/>
    <x v="0"/>
    <x v="1"/>
    <x v="906"/>
    <x v="0"/>
  </r>
  <r>
    <n v="909"/>
    <x v="908"/>
    <x v="99"/>
    <x v="1"/>
    <x v="1"/>
    <x v="8"/>
    <x v="7"/>
    <x v="584"/>
    <x v="0"/>
    <x v="0"/>
    <x v="0"/>
    <x v="907"/>
    <x v="1"/>
  </r>
  <r>
    <n v="910"/>
    <x v="909"/>
    <x v="208"/>
    <x v="1"/>
    <x v="1"/>
    <x v="11"/>
    <x v="3"/>
    <x v="0"/>
    <x v="2"/>
    <x v="0"/>
    <x v="1"/>
    <x v="908"/>
    <x v="1"/>
  </r>
  <r>
    <n v="911"/>
    <x v="910"/>
    <x v="68"/>
    <x v="0"/>
    <x v="1"/>
    <x v="18"/>
    <x v="5"/>
    <x v="585"/>
    <x v="2"/>
    <x v="0"/>
    <x v="0"/>
    <x v="909"/>
    <x v="1"/>
  </r>
  <r>
    <n v="912"/>
    <x v="911"/>
    <x v="227"/>
    <x v="1"/>
    <x v="0"/>
    <x v="47"/>
    <x v="5"/>
    <x v="586"/>
    <x v="0"/>
    <x v="0"/>
    <x v="0"/>
    <x v="910"/>
    <x v="1"/>
  </r>
  <r>
    <n v="913"/>
    <x v="912"/>
    <x v="176"/>
    <x v="1"/>
    <x v="0"/>
    <x v="15"/>
    <x v="4"/>
    <x v="0"/>
    <x v="0"/>
    <x v="0"/>
    <x v="1"/>
    <x v="911"/>
    <x v="1"/>
  </r>
  <r>
    <n v="914"/>
    <x v="913"/>
    <x v="25"/>
    <x v="2"/>
    <x v="1"/>
    <x v="7"/>
    <x v="1"/>
    <x v="587"/>
    <x v="0"/>
    <x v="0"/>
    <x v="1"/>
    <x v="912"/>
    <x v="1"/>
  </r>
  <r>
    <n v="915"/>
    <x v="914"/>
    <x v="267"/>
    <x v="0"/>
    <x v="1"/>
    <x v="12"/>
    <x v="7"/>
    <x v="588"/>
    <x v="0"/>
    <x v="0"/>
    <x v="0"/>
    <x v="913"/>
    <x v="1"/>
  </r>
  <r>
    <n v="916"/>
    <x v="915"/>
    <x v="248"/>
    <x v="0"/>
    <x v="1"/>
    <x v="40"/>
    <x v="5"/>
    <x v="0"/>
    <x v="0"/>
    <x v="0"/>
    <x v="1"/>
    <x v="914"/>
    <x v="1"/>
  </r>
  <r>
    <n v="917"/>
    <x v="916"/>
    <x v="34"/>
    <x v="0"/>
    <x v="1"/>
    <x v="2"/>
    <x v="5"/>
    <x v="0"/>
    <x v="0"/>
    <x v="0"/>
    <x v="0"/>
    <x v="915"/>
    <x v="0"/>
  </r>
  <r>
    <n v="918"/>
    <x v="917"/>
    <x v="82"/>
    <x v="0"/>
    <x v="0"/>
    <x v="13"/>
    <x v="6"/>
    <x v="589"/>
    <x v="0"/>
    <x v="0"/>
    <x v="0"/>
    <x v="916"/>
    <x v="1"/>
  </r>
  <r>
    <n v="919"/>
    <x v="918"/>
    <x v="347"/>
    <x v="1"/>
    <x v="1"/>
    <x v="12"/>
    <x v="6"/>
    <x v="0"/>
    <x v="2"/>
    <x v="1"/>
    <x v="1"/>
    <x v="917"/>
    <x v="1"/>
  </r>
  <r>
    <n v="920"/>
    <x v="919"/>
    <x v="348"/>
    <x v="1"/>
    <x v="1"/>
    <x v="13"/>
    <x v="9"/>
    <x v="0"/>
    <x v="2"/>
    <x v="0"/>
    <x v="1"/>
    <x v="918"/>
    <x v="1"/>
  </r>
  <r>
    <n v="921"/>
    <x v="920"/>
    <x v="81"/>
    <x v="0"/>
    <x v="1"/>
    <x v="4"/>
    <x v="8"/>
    <x v="0"/>
    <x v="2"/>
    <x v="1"/>
    <x v="0"/>
    <x v="919"/>
    <x v="1"/>
  </r>
  <r>
    <n v="922"/>
    <x v="921"/>
    <x v="349"/>
    <x v="1"/>
    <x v="1"/>
    <x v="22"/>
    <x v="1"/>
    <x v="0"/>
    <x v="0"/>
    <x v="0"/>
    <x v="1"/>
    <x v="920"/>
    <x v="0"/>
  </r>
  <r>
    <n v="923"/>
    <x v="922"/>
    <x v="58"/>
    <x v="0"/>
    <x v="1"/>
    <x v="21"/>
    <x v="8"/>
    <x v="0"/>
    <x v="1"/>
    <x v="0"/>
    <x v="1"/>
    <x v="921"/>
    <x v="0"/>
  </r>
  <r>
    <n v="924"/>
    <x v="923"/>
    <x v="237"/>
    <x v="2"/>
    <x v="0"/>
    <x v="25"/>
    <x v="1"/>
    <x v="590"/>
    <x v="0"/>
    <x v="0"/>
    <x v="0"/>
    <x v="922"/>
    <x v="1"/>
  </r>
  <r>
    <n v="925"/>
    <x v="924"/>
    <x v="96"/>
    <x v="0"/>
    <x v="0"/>
    <x v="10"/>
    <x v="9"/>
    <x v="591"/>
    <x v="0"/>
    <x v="0"/>
    <x v="0"/>
    <x v="923"/>
    <x v="1"/>
  </r>
  <r>
    <n v="926"/>
    <x v="925"/>
    <x v="194"/>
    <x v="2"/>
    <x v="0"/>
    <x v="18"/>
    <x v="1"/>
    <x v="592"/>
    <x v="2"/>
    <x v="0"/>
    <x v="0"/>
    <x v="924"/>
    <x v="1"/>
  </r>
  <r>
    <n v="927"/>
    <x v="926"/>
    <x v="65"/>
    <x v="1"/>
    <x v="1"/>
    <x v="12"/>
    <x v="6"/>
    <x v="0"/>
    <x v="0"/>
    <x v="0"/>
    <x v="0"/>
    <x v="925"/>
    <x v="1"/>
  </r>
  <r>
    <n v="928"/>
    <x v="927"/>
    <x v="273"/>
    <x v="2"/>
    <x v="1"/>
    <x v="17"/>
    <x v="8"/>
    <x v="593"/>
    <x v="0"/>
    <x v="0"/>
    <x v="0"/>
    <x v="926"/>
    <x v="1"/>
  </r>
  <r>
    <n v="929"/>
    <x v="928"/>
    <x v="32"/>
    <x v="2"/>
    <x v="1"/>
    <x v="22"/>
    <x v="2"/>
    <x v="594"/>
    <x v="2"/>
    <x v="0"/>
    <x v="0"/>
    <x v="927"/>
    <x v="1"/>
  </r>
  <r>
    <n v="930"/>
    <x v="929"/>
    <x v="350"/>
    <x v="0"/>
    <x v="0"/>
    <x v="9"/>
    <x v="3"/>
    <x v="595"/>
    <x v="0"/>
    <x v="1"/>
    <x v="1"/>
    <x v="928"/>
    <x v="1"/>
  </r>
  <r>
    <n v="931"/>
    <x v="930"/>
    <x v="63"/>
    <x v="1"/>
    <x v="1"/>
    <x v="2"/>
    <x v="5"/>
    <x v="596"/>
    <x v="0"/>
    <x v="1"/>
    <x v="1"/>
    <x v="929"/>
    <x v="1"/>
  </r>
  <r>
    <n v="932"/>
    <x v="931"/>
    <x v="281"/>
    <x v="2"/>
    <x v="1"/>
    <x v="1"/>
    <x v="9"/>
    <x v="597"/>
    <x v="2"/>
    <x v="0"/>
    <x v="0"/>
    <x v="930"/>
    <x v="1"/>
  </r>
  <r>
    <n v="933"/>
    <x v="932"/>
    <x v="338"/>
    <x v="2"/>
    <x v="0"/>
    <x v="0"/>
    <x v="2"/>
    <x v="598"/>
    <x v="2"/>
    <x v="0"/>
    <x v="1"/>
    <x v="931"/>
    <x v="1"/>
  </r>
  <r>
    <n v="934"/>
    <x v="933"/>
    <x v="140"/>
    <x v="1"/>
    <x v="1"/>
    <x v="18"/>
    <x v="1"/>
    <x v="0"/>
    <x v="0"/>
    <x v="1"/>
    <x v="0"/>
    <x v="932"/>
    <x v="0"/>
  </r>
  <r>
    <n v="935"/>
    <x v="934"/>
    <x v="161"/>
    <x v="1"/>
    <x v="1"/>
    <x v="24"/>
    <x v="9"/>
    <x v="0"/>
    <x v="1"/>
    <x v="0"/>
    <x v="0"/>
    <x v="933"/>
    <x v="1"/>
  </r>
  <r>
    <n v="936"/>
    <x v="935"/>
    <x v="0"/>
    <x v="0"/>
    <x v="0"/>
    <x v="17"/>
    <x v="6"/>
    <x v="0"/>
    <x v="2"/>
    <x v="1"/>
    <x v="0"/>
    <x v="934"/>
    <x v="1"/>
  </r>
  <r>
    <n v="937"/>
    <x v="936"/>
    <x v="196"/>
    <x v="0"/>
    <x v="1"/>
    <x v="37"/>
    <x v="2"/>
    <x v="599"/>
    <x v="0"/>
    <x v="0"/>
    <x v="0"/>
    <x v="935"/>
    <x v="0"/>
  </r>
  <r>
    <n v="938"/>
    <x v="937"/>
    <x v="4"/>
    <x v="2"/>
    <x v="0"/>
    <x v="4"/>
    <x v="8"/>
    <x v="600"/>
    <x v="0"/>
    <x v="1"/>
    <x v="0"/>
    <x v="936"/>
    <x v="1"/>
  </r>
  <r>
    <n v="939"/>
    <x v="938"/>
    <x v="24"/>
    <x v="0"/>
    <x v="0"/>
    <x v="24"/>
    <x v="4"/>
    <x v="0"/>
    <x v="0"/>
    <x v="0"/>
    <x v="0"/>
    <x v="937"/>
    <x v="1"/>
  </r>
  <r>
    <n v="940"/>
    <x v="939"/>
    <x v="251"/>
    <x v="0"/>
    <x v="0"/>
    <x v="24"/>
    <x v="7"/>
    <x v="601"/>
    <x v="0"/>
    <x v="0"/>
    <x v="1"/>
    <x v="938"/>
    <x v="1"/>
  </r>
  <r>
    <n v="941"/>
    <x v="940"/>
    <x v="91"/>
    <x v="1"/>
    <x v="1"/>
    <x v="12"/>
    <x v="1"/>
    <x v="602"/>
    <x v="0"/>
    <x v="0"/>
    <x v="0"/>
    <x v="939"/>
    <x v="1"/>
  </r>
  <r>
    <n v="942"/>
    <x v="941"/>
    <x v="182"/>
    <x v="0"/>
    <x v="0"/>
    <x v="8"/>
    <x v="2"/>
    <x v="0"/>
    <x v="2"/>
    <x v="1"/>
    <x v="1"/>
    <x v="940"/>
    <x v="1"/>
  </r>
  <r>
    <n v="943"/>
    <x v="942"/>
    <x v="7"/>
    <x v="0"/>
    <x v="0"/>
    <x v="16"/>
    <x v="5"/>
    <x v="0"/>
    <x v="0"/>
    <x v="0"/>
    <x v="1"/>
    <x v="941"/>
    <x v="0"/>
  </r>
  <r>
    <n v="944"/>
    <x v="943"/>
    <x v="64"/>
    <x v="2"/>
    <x v="0"/>
    <x v="6"/>
    <x v="2"/>
    <x v="603"/>
    <x v="0"/>
    <x v="0"/>
    <x v="1"/>
    <x v="942"/>
    <x v="1"/>
  </r>
  <r>
    <n v="945"/>
    <x v="944"/>
    <x v="236"/>
    <x v="0"/>
    <x v="1"/>
    <x v="18"/>
    <x v="2"/>
    <x v="604"/>
    <x v="0"/>
    <x v="0"/>
    <x v="1"/>
    <x v="943"/>
    <x v="1"/>
  </r>
  <r>
    <n v="946"/>
    <x v="945"/>
    <x v="351"/>
    <x v="1"/>
    <x v="0"/>
    <x v="11"/>
    <x v="8"/>
    <x v="605"/>
    <x v="2"/>
    <x v="0"/>
    <x v="0"/>
    <x v="944"/>
    <x v="1"/>
  </r>
  <r>
    <n v="947"/>
    <x v="946"/>
    <x v="277"/>
    <x v="1"/>
    <x v="0"/>
    <x v="2"/>
    <x v="4"/>
    <x v="0"/>
    <x v="0"/>
    <x v="0"/>
    <x v="1"/>
    <x v="945"/>
    <x v="0"/>
  </r>
  <r>
    <n v="948"/>
    <x v="947"/>
    <x v="146"/>
    <x v="0"/>
    <x v="0"/>
    <x v="17"/>
    <x v="8"/>
    <x v="606"/>
    <x v="0"/>
    <x v="0"/>
    <x v="0"/>
    <x v="946"/>
    <x v="0"/>
  </r>
  <r>
    <n v="949"/>
    <x v="948"/>
    <x v="173"/>
    <x v="0"/>
    <x v="1"/>
    <x v="44"/>
    <x v="4"/>
    <x v="607"/>
    <x v="0"/>
    <x v="0"/>
    <x v="0"/>
    <x v="947"/>
    <x v="1"/>
  </r>
  <r>
    <n v="950"/>
    <x v="949"/>
    <x v="9"/>
    <x v="0"/>
    <x v="0"/>
    <x v="36"/>
    <x v="6"/>
    <x v="608"/>
    <x v="0"/>
    <x v="1"/>
    <x v="1"/>
    <x v="948"/>
    <x v="0"/>
  </r>
  <r>
    <n v="951"/>
    <x v="950"/>
    <x v="14"/>
    <x v="0"/>
    <x v="0"/>
    <x v="36"/>
    <x v="2"/>
    <x v="609"/>
    <x v="2"/>
    <x v="0"/>
    <x v="0"/>
    <x v="949"/>
    <x v="1"/>
  </r>
  <r>
    <n v="952"/>
    <x v="951"/>
    <x v="113"/>
    <x v="2"/>
    <x v="1"/>
    <x v="19"/>
    <x v="2"/>
    <x v="610"/>
    <x v="0"/>
    <x v="0"/>
    <x v="1"/>
    <x v="950"/>
    <x v="1"/>
  </r>
  <r>
    <n v="953"/>
    <x v="952"/>
    <x v="26"/>
    <x v="2"/>
    <x v="0"/>
    <x v="26"/>
    <x v="9"/>
    <x v="611"/>
    <x v="0"/>
    <x v="1"/>
    <x v="0"/>
    <x v="951"/>
    <x v="1"/>
  </r>
  <r>
    <n v="954"/>
    <x v="953"/>
    <x v="163"/>
    <x v="1"/>
    <x v="1"/>
    <x v="2"/>
    <x v="10"/>
    <x v="612"/>
    <x v="0"/>
    <x v="0"/>
    <x v="0"/>
    <x v="952"/>
    <x v="1"/>
  </r>
  <r>
    <n v="955"/>
    <x v="954"/>
    <x v="74"/>
    <x v="1"/>
    <x v="0"/>
    <x v="0"/>
    <x v="0"/>
    <x v="613"/>
    <x v="2"/>
    <x v="1"/>
    <x v="0"/>
    <x v="953"/>
    <x v="0"/>
  </r>
  <r>
    <n v="956"/>
    <x v="955"/>
    <x v="128"/>
    <x v="0"/>
    <x v="0"/>
    <x v="4"/>
    <x v="4"/>
    <x v="614"/>
    <x v="0"/>
    <x v="1"/>
    <x v="1"/>
    <x v="954"/>
    <x v="1"/>
  </r>
  <r>
    <n v="957"/>
    <x v="956"/>
    <x v="148"/>
    <x v="1"/>
    <x v="0"/>
    <x v="3"/>
    <x v="10"/>
    <x v="0"/>
    <x v="2"/>
    <x v="1"/>
    <x v="0"/>
    <x v="955"/>
    <x v="1"/>
  </r>
  <r>
    <n v="958"/>
    <x v="957"/>
    <x v="179"/>
    <x v="1"/>
    <x v="0"/>
    <x v="44"/>
    <x v="2"/>
    <x v="0"/>
    <x v="2"/>
    <x v="0"/>
    <x v="0"/>
    <x v="956"/>
    <x v="1"/>
  </r>
  <r>
    <n v="959"/>
    <x v="958"/>
    <x v="187"/>
    <x v="1"/>
    <x v="1"/>
    <x v="7"/>
    <x v="2"/>
    <x v="615"/>
    <x v="0"/>
    <x v="1"/>
    <x v="1"/>
    <x v="957"/>
    <x v="1"/>
  </r>
  <r>
    <n v="960"/>
    <x v="959"/>
    <x v="205"/>
    <x v="0"/>
    <x v="0"/>
    <x v="24"/>
    <x v="5"/>
    <x v="616"/>
    <x v="0"/>
    <x v="0"/>
    <x v="0"/>
    <x v="958"/>
    <x v="1"/>
  </r>
  <r>
    <n v="961"/>
    <x v="960"/>
    <x v="4"/>
    <x v="2"/>
    <x v="0"/>
    <x v="8"/>
    <x v="1"/>
    <x v="617"/>
    <x v="0"/>
    <x v="0"/>
    <x v="0"/>
    <x v="959"/>
    <x v="1"/>
  </r>
  <r>
    <n v="962"/>
    <x v="961"/>
    <x v="99"/>
    <x v="1"/>
    <x v="1"/>
    <x v="12"/>
    <x v="4"/>
    <x v="618"/>
    <x v="0"/>
    <x v="0"/>
    <x v="1"/>
    <x v="960"/>
    <x v="1"/>
  </r>
  <r>
    <n v="963"/>
    <x v="962"/>
    <x v="207"/>
    <x v="1"/>
    <x v="1"/>
    <x v="15"/>
    <x v="3"/>
    <x v="619"/>
    <x v="0"/>
    <x v="0"/>
    <x v="0"/>
    <x v="961"/>
    <x v="1"/>
  </r>
  <r>
    <n v="964"/>
    <x v="963"/>
    <x v="312"/>
    <x v="1"/>
    <x v="1"/>
    <x v="54"/>
    <x v="4"/>
    <x v="620"/>
    <x v="1"/>
    <x v="0"/>
    <x v="1"/>
    <x v="962"/>
    <x v="0"/>
  </r>
  <r>
    <n v="965"/>
    <x v="964"/>
    <x v="133"/>
    <x v="2"/>
    <x v="0"/>
    <x v="3"/>
    <x v="4"/>
    <x v="621"/>
    <x v="0"/>
    <x v="0"/>
    <x v="0"/>
    <x v="963"/>
    <x v="0"/>
  </r>
  <r>
    <n v="966"/>
    <x v="965"/>
    <x v="118"/>
    <x v="0"/>
    <x v="0"/>
    <x v="0"/>
    <x v="8"/>
    <x v="622"/>
    <x v="0"/>
    <x v="0"/>
    <x v="0"/>
    <x v="964"/>
    <x v="1"/>
  </r>
  <r>
    <n v="967"/>
    <x v="966"/>
    <x v="313"/>
    <x v="0"/>
    <x v="0"/>
    <x v="10"/>
    <x v="5"/>
    <x v="623"/>
    <x v="0"/>
    <x v="0"/>
    <x v="0"/>
    <x v="965"/>
    <x v="1"/>
  </r>
  <r>
    <n v="968"/>
    <x v="967"/>
    <x v="45"/>
    <x v="1"/>
    <x v="0"/>
    <x v="10"/>
    <x v="9"/>
    <x v="0"/>
    <x v="2"/>
    <x v="1"/>
    <x v="1"/>
    <x v="966"/>
    <x v="1"/>
  </r>
  <r>
    <n v="969"/>
    <x v="968"/>
    <x v="181"/>
    <x v="0"/>
    <x v="1"/>
    <x v="24"/>
    <x v="6"/>
    <x v="624"/>
    <x v="0"/>
    <x v="1"/>
    <x v="1"/>
    <x v="967"/>
    <x v="1"/>
  </r>
  <r>
    <n v="970"/>
    <x v="969"/>
    <x v="153"/>
    <x v="2"/>
    <x v="1"/>
    <x v="53"/>
    <x v="9"/>
    <x v="625"/>
    <x v="2"/>
    <x v="1"/>
    <x v="0"/>
    <x v="968"/>
    <x v="1"/>
  </r>
  <r>
    <n v="971"/>
    <x v="970"/>
    <x v="276"/>
    <x v="0"/>
    <x v="0"/>
    <x v="36"/>
    <x v="7"/>
    <x v="626"/>
    <x v="0"/>
    <x v="0"/>
    <x v="0"/>
    <x v="969"/>
    <x v="1"/>
  </r>
  <r>
    <n v="972"/>
    <x v="971"/>
    <x v="352"/>
    <x v="0"/>
    <x v="1"/>
    <x v="11"/>
    <x v="6"/>
    <x v="0"/>
    <x v="2"/>
    <x v="0"/>
    <x v="0"/>
    <x v="970"/>
    <x v="1"/>
  </r>
  <r>
    <n v="973"/>
    <x v="972"/>
    <x v="14"/>
    <x v="2"/>
    <x v="1"/>
    <x v="3"/>
    <x v="8"/>
    <x v="627"/>
    <x v="2"/>
    <x v="1"/>
    <x v="1"/>
    <x v="971"/>
    <x v="1"/>
  </r>
  <r>
    <n v="974"/>
    <x v="973"/>
    <x v="80"/>
    <x v="1"/>
    <x v="0"/>
    <x v="17"/>
    <x v="3"/>
    <x v="628"/>
    <x v="2"/>
    <x v="1"/>
    <x v="0"/>
    <x v="972"/>
    <x v="1"/>
  </r>
  <r>
    <n v="975"/>
    <x v="974"/>
    <x v="87"/>
    <x v="0"/>
    <x v="1"/>
    <x v="10"/>
    <x v="8"/>
    <x v="629"/>
    <x v="2"/>
    <x v="0"/>
    <x v="1"/>
    <x v="973"/>
    <x v="1"/>
  </r>
  <r>
    <n v="976"/>
    <x v="975"/>
    <x v="80"/>
    <x v="1"/>
    <x v="0"/>
    <x v="18"/>
    <x v="2"/>
    <x v="630"/>
    <x v="0"/>
    <x v="1"/>
    <x v="0"/>
    <x v="974"/>
    <x v="1"/>
  </r>
  <r>
    <n v="977"/>
    <x v="976"/>
    <x v="153"/>
    <x v="0"/>
    <x v="0"/>
    <x v="3"/>
    <x v="2"/>
    <x v="631"/>
    <x v="0"/>
    <x v="0"/>
    <x v="1"/>
    <x v="975"/>
    <x v="0"/>
  </r>
  <r>
    <n v="978"/>
    <x v="977"/>
    <x v="32"/>
    <x v="0"/>
    <x v="0"/>
    <x v="17"/>
    <x v="4"/>
    <x v="0"/>
    <x v="2"/>
    <x v="0"/>
    <x v="1"/>
    <x v="976"/>
    <x v="1"/>
  </r>
  <r>
    <n v="979"/>
    <x v="978"/>
    <x v="79"/>
    <x v="0"/>
    <x v="0"/>
    <x v="36"/>
    <x v="2"/>
    <x v="632"/>
    <x v="0"/>
    <x v="0"/>
    <x v="1"/>
    <x v="977"/>
    <x v="1"/>
  </r>
  <r>
    <n v="980"/>
    <x v="979"/>
    <x v="46"/>
    <x v="0"/>
    <x v="0"/>
    <x v="16"/>
    <x v="3"/>
    <x v="0"/>
    <x v="2"/>
    <x v="0"/>
    <x v="1"/>
    <x v="978"/>
    <x v="1"/>
  </r>
  <r>
    <n v="981"/>
    <x v="980"/>
    <x v="165"/>
    <x v="0"/>
    <x v="1"/>
    <x v="7"/>
    <x v="10"/>
    <x v="633"/>
    <x v="0"/>
    <x v="1"/>
    <x v="1"/>
    <x v="979"/>
    <x v="1"/>
  </r>
  <r>
    <n v="982"/>
    <x v="981"/>
    <x v="213"/>
    <x v="2"/>
    <x v="0"/>
    <x v="4"/>
    <x v="10"/>
    <x v="634"/>
    <x v="2"/>
    <x v="1"/>
    <x v="1"/>
    <x v="980"/>
    <x v="1"/>
  </r>
  <r>
    <n v="983"/>
    <x v="982"/>
    <x v="104"/>
    <x v="0"/>
    <x v="1"/>
    <x v="15"/>
    <x v="3"/>
    <x v="0"/>
    <x v="2"/>
    <x v="0"/>
    <x v="0"/>
    <x v="981"/>
    <x v="1"/>
  </r>
  <r>
    <n v="984"/>
    <x v="983"/>
    <x v="55"/>
    <x v="2"/>
    <x v="0"/>
    <x v="12"/>
    <x v="5"/>
    <x v="635"/>
    <x v="0"/>
    <x v="1"/>
    <x v="1"/>
    <x v="982"/>
    <x v="0"/>
  </r>
  <r>
    <n v="985"/>
    <x v="984"/>
    <x v="89"/>
    <x v="0"/>
    <x v="1"/>
    <x v="11"/>
    <x v="1"/>
    <x v="636"/>
    <x v="2"/>
    <x v="1"/>
    <x v="0"/>
    <x v="983"/>
    <x v="1"/>
  </r>
  <r>
    <n v="986"/>
    <x v="985"/>
    <x v="353"/>
    <x v="2"/>
    <x v="1"/>
    <x v="8"/>
    <x v="9"/>
    <x v="637"/>
    <x v="2"/>
    <x v="0"/>
    <x v="0"/>
    <x v="984"/>
    <x v="1"/>
  </r>
  <r>
    <n v="987"/>
    <x v="986"/>
    <x v="300"/>
    <x v="0"/>
    <x v="1"/>
    <x v="18"/>
    <x v="1"/>
    <x v="638"/>
    <x v="0"/>
    <x v="0"/>
    <x v="1"/>
    <x v="985"/>
    <x v="1"/>
  </r>
  <r>
    <n v="988"/>
    <x v="987"/>
    <x v="267"/>
    <x v="1"/>
    <x v="1"/>
    <x v="10"/>
    <x v="10"/>
    <x v="639"/>
    <x v="0"/>
    <x v="0"/>
    <x v="1"/>
    <x v="986"/>
    <x v="0"/>
  </r>
  <r>
    <n v="989"/>
    <x v="988"/>
    <x v="173"/>
    <x v="1"/>
    <x v="1"/>
    <x v="8"/>
    <x v="3"/>
    <x v="640"/>
    <x v="2"/>
    <x v="0"/>
    <x v="0"/>
    <x v="987"/>
    <x v="1"/>
  </r>
  <r>
    <n v="990"/>
    <x v="989"/>
    <x v="33"/>
    <x v="0"/>
    <x v="0"/>
    <x v="23"/>
    <x v="6"/>
    <x v="641"/>
    <x v="0"/>
    <x v="0"/>
    <x v="1"/>
    <x v="988"/>
    <x v="0"/>
  </r>
  <r>
    <n v="991"/>
    <x v="990"/>
    <x v="50"/>
    <x v="0"/>
    <x v="1"/>
    <x v="24"/>
    <x v="8"/>
    <x v="642"/>
    <x v="2"/>
    <x v="0"/>
    <x v="1"/>
    <x v="989"/>
    <x v="1"/>
  </r>
  <r>
    <m/>
    <x v="991"/>
    <x v="354"/>
    <x v="3"/>
    <x v="2"/>
    <x v="60"/>
    <x v="11"/>
    <x v="643"/>
    <x v="4"/>
    <x v="2"/>
    <x v="2"/>
    <x v="99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033E2-627E-4505-84E7-B2257DA26ECB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D1:E994" firstHeaderRow="1" firstDataRow="1" firstDataCol="1"/>
  <pivotFields count="14">
    <pivotField showAll="0"/>
    <pivotField axis="axisRow" dataField="1" showAll="0">
      <items count="993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x="9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 t="grand">
      <x/>
    </i>
  </rowItems>
  <colItems count="1">
    <i/>
  </colItems>
  <dataFields count="1">
    <dataField name="计数项:Customer_ID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BCE56-DF43-4353-BBBF-0742475DFE17}" name="数据透视表7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S1:T6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4">
        <item x="57"/>
        <item x="58"/>
        <item x="26"/>
        <item x="44"/>
        <item x="30"/>
        <item x="33"/>
        <item x="52"/>
        <item x="9"/>
        <item x="11"/>
        <item x="29"/>
        <item x="7"/>
        <item x="35"/>
        <item x="6"/>
        <item x="34"/>
        <item x="8"/>
        <item x="15"/>
        <item x="20"/>
        <item x="10"/>
        <item x="12"/>
        <item x="19"/>
        <item x="25"/>
        <item x="18"/>
        <item x="2"/>
        <item x="21"/>
        <item x="1"/>
        <item x="0"/>
        <item x="3"/>
        <item x="4"/>
        <item x="13"/>
        <item x="17"/>
        <item x="41"/>
        <item x="37"/>
        <item x="24"/>
        <item x="5"/>
        <item x="22"/>
        <item x="38"/>
        <item x="48"/>
        <item x="42"/>
        <item x="31"/>
        <item x="28"/>
        <item x="39"/>
        <item x="14"/>
        <item x="50"/>
        <item x="53"/>
        <item x="23"/>
        <item x="47"/>
        <item x="55"/>
        <item x="56"/>
        <item x="36"/>
        <item x="27"/>
        <item x="45"/>
        <item x="51"/>
        <item x="60"/>
        <item x="54"/>
        <item x="43"/>
        <item x="40"/>
        <item x="61"/>
        <item x="32"/>
        <item x="46"/>
        <item x="49"/>
        <item x="59"/>
        <item x="16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计数项:Age" fld="6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BFF3F-A8F0-4105-BF3C-CD801DE6A2EF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B994" firstHeaderRow="1" firstDataRow="1" firstDataCol="1"/>
  <pivotFields count="14">
    <pivotField axis="axisRow" dataField="1" showAll="0">
      <items count="9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 t="grand">
      <x/>
    </i>
  </rowItems>
  <colItems count="1">
    <i/>
  </colItems>
  <dataFields count="1">
    <dataField name="计数项:Row_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4C4D4-370C-4316-95B7-301F9B1F98EE}" name="数据透视表10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B1:AC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NumOfProducts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611C1-A442-49F1-8EB4-FFEE95C92680}" name="数据透视表8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V1:W1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10"/>
        <item x="1"/>
        <item x="0"/>
        <item x="6"/>
        <item x="4"/>
        <item x="8"/>
        <item x="5"/>
        <item x="3"/>
        <item x="2"/>
        <item x="9"/>
        <item x="7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计数项:Tenure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154D1-A10D-4670-8806-DFFF6461729B}" name="数据透视表6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1:Q8" firstHeaderRow="1" firstDataRow="1" firstDataCol="1"/>
  <pivotFields count="14">
    <pivotField showAll="0"/>
    <pivotField showAll="0"/>
    <pivotField showAll="0"/>
    <pivotField showAll="0"/>
    <pivotField showAll="0"/>
    <pivotField axis="axisRow" dataField="1" showAll="0">
      <items count="7">
        <item x="4"/>
        <item x="0"/>
        <item x="3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A9B05-CFA0-487A-8253-36A7FAF182A3}" name="数据透视表17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G1:H63" firstHeaderRow="1" firstDataRow="1" firstDataCol="1"/>
  <pivotFields count="13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dataField="1" showAll="0">
      <items count="62">
        <item x="56"/>
        <item x="25"/>
        <item x="43"/>
        <item x="29"/>
        <item x="32"/>
        <item x="51"/>
        <item x="9"/>
        <item x="11"/>
        <item x="28"/>
        <item x="7"/>
        <item x="34"/>
        <item x="6"/>
        <item x="33"/>
        <item x="8"/>
        <item x="15"/>
        <item x="19"/>
        <item x="10"/>
        <item x="12"/>
        <item x="18"/>
        <item x="24"/>
        <item x="17"/>
        <item x="2"/>
        <item x="20"/>
        <item x="1"/>
        <item x="0"/>
        <item x="3"/>
        <item x="4"/>
        <item x="13"/>
        <item x="16"/>
        <item x="40"/>
        <item x="36"/>
        <item x="23"/>
        <item x="5"/>
        <item x="21"/>
        <item x="37"/>
        <item x="47"/>
        <item x="41"/>
        <item x="30"/>
        <item x="27"/>
        <item x="38"/>
        <item x="14"/>
        <item x="49"/>
        <item x="52"/>
        <item x="22"/>
        <item x="46"/>
        <item x="54"/>
        <item x="55"/>
        <item x="35"/>
        <item x="26"/>
        <item x="44"/>
        <item x="50"/>
        <item x="58"/>
        <item x="53"/>
        <item x="42"/>
        <item x="39"/>
        <item x="59"/>
        <item x="31"/>
        <item x="45"/>
        <item x="48"/>
        <item x="57"/>
        <item x="6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showAll="0"/>
  </pivotFields>
  <rowFields count="1">
    <field x="5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计数项:Age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E9AF9-5B5D-4883-B1A3-B7EEBAADDCBD}" name="数据透视表16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D1:E5" firstHeaderRow="1" firstDataRow="1" firstDataCol="1"/>
  <pivotFields count="13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74AA-0EE2-4DBF-8E5F-3248DFF2883E}" name="数据透视表15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B6" firstHeaderRow="1" firstDataRow="1" firstDataCol="1"/>
  <pivotFields count="13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Countr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B1D94-5285-4819-8CC8-A297D16AE4E1}" name="数据透视表18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J1:K993" firstHeaderRow="1" firstDataRow="1" firstDataCol="1"/>
  <pivotFields count="13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dataField="1"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showAll="0"/>
  </pivotFields>
  <rowFields count="1">
    <field x="11"/>
  </rowFields>
  <rowItems count="9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 t="grand">
      <x/>
    </i>
  </rowItems>
  <colItems count="1">
    <i/>
  </colItems>
  <dataFields count="1">
    <dataField name="计数项:Estimated Salary" fld="11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A3DD7-A594-48B9-962B-DA55FB6A1C8C}" name="数据透视表26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J1:AM5" firstHeaderRow="1" firstDataRow="2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ctive Member Evaluation" fld="1" subtotal="count" showDataAs="percentOfCo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A9D21-57D8-410A-8FCC-B342B34E4BD5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J1:K357" firstHeaderRow="1" firstDataRow="1" firstDataCol="1"/>
  <pivotFields count="14">
    <pivotField showAll="0"/>
    <pivotField showAll="0"/>
    <pivotField showAll="0"/>
    <pivotField axis="axisRow" dataField="1" showAll="0">
      <items count="356">
        <item x="7"/>
        <item x="28"/>
        <item x="92"/>
        <item x="73"/>
        <item x="287"/>
        <item x="337"/>
        <item x="306"/>
        <item x="211"/>
        <item x="108"/>
        <item x="343"/>
        <item x="206"/>
        <item x="294"/>
        <item x="229"/>
        <item x="317"/>
        <item x="325"/>
        <item x="342"/>
        <item x="310"/>
        <item x="232"/>
        <item x="115"/>
        <item x="254"/>
        <item x="39"/>
        <item x="260"/>
        <item x="38"/>
        <item x="209"/>
        <item x="34"/>
        <item x="12"/>
        <item x="305"/>
        <item x="98"/>
        <item x="138"/>
        <item x="315"/>
        <item x="239"/>
        <item x="137"/>
        <item x="122"/>
        <item x="251"/>
        <item x="248"/>
        <item x="336"/>
        <item x="35"/>
        <item x="241"/>
        <item x="78"/>
        <item x="258"/>
        <item x="302"/>
        <item x="11"/>
        <item x="188"/>
        <item x="323"/>
        <item x="8"/>
        <item x="2"/>
        <item x="311"/>
        <item x="284"/>
        <item x="341"/>
        <item x="77"/>
        <item x="340"/>
        <item x="286"/>
        <item x="261"/>
        <item x="21"/>
        <item x="54"/>
        <item x="140"/>
        <item x="144"/>
        <item x="88"/>
        <item x="151"/>
        <item x="333"/>
        <item x="345"/>
        <item x="69"/>
        <item x="32"/>
        <item x="149"/>
        <item x="226"/>
        <item x="174"/>
        <item x="85"/>
        <item x="145"/>
        <item x="297"/>
        <item x="281"/>
        <item x="10"/>
        <item x="313"/>
        <item x="187"/>
        <item x="30"/>
        <item x="256"/>
        <item x="125"/>
        <item x="264"/>
        <item x="247"/>
        <item x="100"/>
        <item x="127"/>
        <item x="231"/>
        <item x="272"/>
        <item x="76"/>
        <item x="181"/>
        <item x="176"/>
        <item x="293"/>
        <item x="164"/>
        <item x="253"/>
        <item x="13"/>
        <item x="46"/>
        <item x="354"/>
        <item x="349"/>
        <item x="31"/>
        <item x="320"/>
        <item x="58"/>
        <item x="40"/>
        <item x="186"/>
        <item x="210"/>
        <item x="244"/>
        <item x="344"/>
        <item x="101"/>
        <item x="314"/>
        <item x="282"/>
        <item x="346"/>
        <item x="301"/>
        <item x="162"/>
        <item x="224"/>
        <item x="268"/>
        <item x="276"/>
        <item x="26"/>
        <item x="238"/>
        <item x="27"/>
        <item x="24"/>
        <item x="139"/>
        <item x="117"/>
        <item x="147"/>
        <item x="61"/>
        <item x="37"/>
        <item x="202"/>
        <item x="116"/>
        <item x="48"/>
        <item x="129"/>
        <item x="17"/>
        <item x="200"/>
        <item x="114"/>
        <item x="259"/>
        <item x="29"/>
        <item x="161"/>
        <item x="233"/>
        <item x="165"/>
        <item x="249"/>
        <item x="142"/>
        <item x="288"/>
        <item x="278"/>
        <item x="331"/>
        <item x="51"/>
        <item x="198"/>
        <item x="59"/>
        <item x="68"/>
        <item x="97"/>
        <item x="141"/>
        <item x="290"/>
        <item x="1"/>
        <item x="350"/>
        <item x="167"/>
        <item x="235"/>
        <item x="304"/>
        <item x="225"/>
        <item x="55"/>
        <item x="135"/>
        <item x="15"/>
        <item x="154"/>
        <item x="0"/>
        <item x="158"/>
        <item x="267"/>
        <item x="95"/>
        <item x="93"/>
        <item x="312"/>
        <item x="107"/>
        <item x="216"/>
        <item x="203"/>
        <item x="103"/>
        <item x="205"/>
        <item x="221"/>
        <item x="130"/>
        <item x="279"/>
        <item x="330"/>
        <item x="177"/>
        <item x="14"/>
        <item x="20"/>
        <item x="45"/>
        <item x="277"/>
        <item x="274"/>
        <item x="230"/>
        <item x="271"/>
        <item x="207"/>
        <item x="155"/>
        <item x="215"/>
        <item x="5"/>
        <item x="82"/>
        <item x="83"/>
        <item x="228"/>
        <item x="217"/>
        <item x="123"/>
        <item x="189"/>
        <item x="79"/>
        <item x="16"/>
        <item x="222"/>
        <item x="50"/>
        <item x="52"/>
        <item x="67"/>
        <item x="269"/>
        <item x="173"/>
        <item x="42"/>
        <item x="63"/>
        <item x="172"/>
        <item x="118"/>
        <item x="70"/>
        <item x="74"/>
        <item x="300"/>
        <item x="136"/>
        <item x="104"/>
        <item x="22"/>
        <item x="94"/>
        <item x="156"/>
        <item x="321"/>
        <item x="166"/>
        <item x="106"/>
        <item x="64"/>
        <item x="159"/>
        <item x="71"/>
        <item x="332"/>
        <item x="212"/>
        <item x="180"/>
        <item x="119"/>
        <item x="133"/>
        <item x="9"/>
        <item x="99"/>
        <item x="112"/>
        <item x="57"/>
        <item x="303"/>
        <item x="157"/>
        <item x="240"/>
        <item x="121"/>
        <item x="273"/>
        <item x="185"/>
        <item x="163"/>
        <item x="160"/>
        <item x="182"/>
        <item x="352"/>
        <item x="47"/>
        <item x="3"/>
        <item x="299"/>
        <item x="246"/>
        <item x="250"/>
        <item x="171"/>
        <item x="134"/>
        <item x="243"/>
        <item x="128"/>
        <item x="193"/>
        <item x="339"/>
        <item x="242"/>
        <item x="91"/>
        <item x="152"/>
        <item x="170"/>
        <item x="298"/>
        <item x="194"/>
        <item x="146"/>
        <item x="126"/>
        <item x="131"/>
        <item x="219"/>
        <item x="309"/>
        <item x="102"/>
        <item x="33"/>
        <item x="353"/>
        <item x="252"/>
        <item x="53"/>
        <item x="18"/>
        <item x="184"/>
        <item x="347"/>
        <item x="81"/>
        <item x="87"/>
        <item x="204"/>
        <item x="19"/>
        <item x="191"/>
        <item x="214"/>
        <item x="62"/>
        <item x="329"/>
        <item x="227"/>
        <item x="65"/>
        <item x="178"/>
        <item x="289"/>
        <item x="56"/>
        <item x="335"/>
        <item x="199"/>
        <item x="237"/>
        <item x="318"/>
        <item x="201"/>
        <item x="257"/>
        <item x="213"/>
        <item x="80"/>
        <item x="60"/>
        <item x="245"/>
        <item x="265"/>
        <item x="124"/>
        <item x="295"/>
        <item x="25"/>
        <item x="72"/>
        <item x="110"/>
        <item x="150"/>
        <item x="296"/>
        <item x="291"/>
        <item x="223"/>
        <item x="169"/>
        <item x="351"/>
        <item x="275"/>
        <item x="183"/>
        <item x="168"/>
        <item x="86"/>
        <item x="109"/>
        <item x="179"/>
        <item x="175"/>
        <item x="89"/>
        <item x="266"/>
        <item x="196"/>
        <item x="43"/>
        <item x="75"/>
        <item x="143"/>
        <item x="280"/>
        <item x="195"/>
        <item x="348"/>
        <item x="96"/>
        <item x="319"/>
        <item x="322"/>
        <item x="49"/>
        <item x="113"/>
        <item x="255"/>
        <item x="190"/>
        <item x="334"/>
        <item x="120"/>
        <item x="111"/>
        <item x="316"/>
        <item x="270"/>
        <item x="197"/>
        <item x="132"/>
        <item x="234"/>
        <item x="236"/>
        <item x="328"/>
        <item x="36"/>
        <item x="218"/>
        <item x="208"/>
        <item x="148"/>
        <item x="84"/>
        <item x="192"/>
        <item x="66"/>
        <item x="90"/>
        <item x="326"/>
        <item x="263"/>
        <item x="262"/>
        <item x="308"/>
        <item x="6"/>
        <item x="105"/>
        <item x="44"/>
        <item x="283"/>
        <item x="41"/>
        <item x="327"/>
        <item x="307"/>
        <item x="220"/>
        <item x="338"/>
        <item x="285"/>
        <item x="324"/>
        <item x="23"/>
        <item x="292"/>
        <item x="4"/>
        <item x="1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 t="grand">
      <x/>
    </i>
  </rowItems>
  <colItems count="1">
    <i/>
  </colItems>
  <dataFields count="1">
    <dataField name="计数项:Credit Score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A9B68-A9A7-4230-9DD6-00242840FB33}" name="数据透视表23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U1:X7" firstHeaderRow="1" firstDataRow="2" firstDataCol="1"/>
  <pivotFields count="13">
    <pivotField showAll="0"/>
    <pivotField dataField="1" showAll="0">
      <items count="993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x="99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Balance Evaluation" fld="1" subtotal="count" showDataAs="percentOfCo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EF7BC-7A84-419D-968D-63B987A70ED6}" name="数据透视表2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" colHeaderCaption="IF exited bank">
  <location ref="K1:N5" firstHeaderRow="1" firstDataRow="2" firstDataCol="1"/>
  <pivotFields count="13">
    <pivotField showAll="0"/>
    <pivotField dataField="1"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Gender Evaluation" fld="1" subtotal="count" showDataAs="percentOfCo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F5366-C217-45F2-9860-B27ECD29997F}" name="数据透视表24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Z1:AC7" firstHeaderRow="1" firstDataRow="2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h="1" x="4"/>
        <item t="default"/>
      </items>
    </pivotField>
    <pivotField showAll="0"/>
    <pivotField showAll="0"/>
    <pivotField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Num of Products Evaluation" fld="1" subtotal="count" showDataAs="percentOfCo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A6F6F-6671-4C3E-A08F-3F706DBDD66D}" name="数据透视表25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E1:AH5" firstHeaderRow="1" firstDataRow="2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Has Credit card Evaluation" fld="1" subtotal="count" showDataAs="percentOfCo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2EA8D-C20D-48A7-A324-A637D50A6DB6}" name="数据透视表2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" colHeaderCaption="IF exited bank">
  <location ref="P1:S5" firstHeaderRow="1" firstDataRow="2" firstDataCol="1"/>
  <pivotFields count="13">
    <pivotField showAll="0"/>
    <pivotField dataField="1" showAll="0">
      <items count="993">
        <item x="912"/>
        <item x="424"/>
        <item x="981"/>
        <item x="703"/>
        <item x="410"/>
        <item x="799"/>
        <item x="597"/>
        <item x="534"/>
        <item x="382"/>
        <item x="510"/>
        <item x="658"/>
        <item x="224"/>
        <item x="19"/>
        <item x="54"/>
        <item x="645"/>
        <item x="976"/>
        <item x="798"/>
        <item x="955"/>
        <item x="784"/>
        <item x="559"/>
        <item x="881"/>
        <item x="723"/>
        <item x="850"/>
        <item x="286"/>
        <item x="212"/>
        <item x="527"/>
        <item x="392"/>
        <item x="5"/>
        <item x="168"/>
        <item x="667"/>
        <item x="78"/>
        <item x="128"/>
        <item x="835"/>
        <item x="349"/>
        <item x="244"/>
        <item x="428"/>
        <item x="582"/>
        <item x="670"/>
        <item x="505"/>
        <item x="20"/>
        <item x="406"/>
        <item x="483"/>
        <item x="721"/>
        <item x="715"/>
        <item x="812"/>
        <item x="687"/>
        <item x="102"/>
        <item x="705"/>
        <item x="121"/>
        <item x="641"/>
        <item x="964"/>
        <item x="435"/>
        <item x="876"/>
        <item x="315"/>
        <item x="977"/>
        <item x="761"/>
        <item x="961"/>
        <item x="760"/>
        <item x="369"/>
        <item x="376"/>
        <item x="637"/>
        <item x="770"/>
        <item x="135"/>
        <item x="396"/>
        <item x="836"/>
        <item x="323"/>
        <item x="892"/>
        <item x="880"/>
        <item x="165"/>
        <item x="781"/>
        <item x="39"/>
        <item x="494"/>
        <item x="838"/>
        <item x="173"/>
        <item x="609"/>
        <item x="847"/>
        <item x="189"/>
        <item x="747"/>
        <item x="170"/>
        <item x="638"/>
        <item x="167"/>
        <item x="628"/>
        <item x="30"/>
        <item x="837"/>
        <item x="690"/>
        <item x="966"/>
        <item x="158"/>
        <item x="293"/>
        <item x="929"/>
        <item x="589"/>
        <item x="113"/>
        <item x="381"/>
        <item x="129"/>
        <item x="886"/>
        <item x="818"/>
        <item x="475"/>
        <item x="498"/>
        <item x="845"/>
        <item x="533"/>
        <item x="359"/>
        <item x="603"/>
        <item x="9"/>
        <item x="64"/>
        <item x="6"/>
        <item x="536"/>
        <item x="660"/>
        <item x="257"/>
        <item x="351"/>
        <item x="513"/>
        <item x="918"/>
        <item x="467"/>
        <item x="138"/>
        <item x="618"/>
        <item x="367"/>
        <item x="195"/>
        <item x="306"/>
        <item x="213"/>
        <item x="433"/>
        <item x="548"/>
        <item x="522"/>
        <item x="243"/>
        <item x="828"/>
        <item x="820"/>
        <item x="430"/>
        <item x="21"/>
        <item x="330"/>
        <item x="509"/>
        <item x="106"/>
        <item x="939"/>
        <item x="842"/>
        <item x="910"/>
        <item x="247"/>
        <item x="526"/>
        <item x="685"/>
        <item x="889"/>
        <item x="549"/>
        <item x="788"/>
        <item x="119"/>
        <item x="14"/>
        <item x="202"/>
        <item x="923"/>
        <item x="331"/>
        <item x="854"/>
        <item x="326"/>
        <item x="965"/>
        <item x="46"/>
        <item x="108"/>
        <item x="659"/>
        <item x="621"/>
        <item x="474"/>
        <item x="611"/>
        <item x="636"/>
        <item x="702"/>
        <item x="824"/>
        <item x="594"/>
        <item x="591"/>
        <item x="625"/>
        <item x="98"/>
        <item x="200"/>
        <item x="786"/>
        <item x="627"/>
        <item x="229"/>
        <item x="972"/>
        <item x="969"/>
        <item x="952"/>
        <item x="676"/>
        <item x="291"/>
        <item x="608"/>
        <item x="259"/>
        <item x="573"/>
        <item x="846"/>
        <item x="604"/>
        <item x="114"/>
        <item x="137"/>
        <item x="441"/>
        <item x="169"/>
        <item x="370"/>
        <item x="356"/>
        <item x="209"/>
        <item x="397"/>
        <item x="144"/>
        <item x="729"/>
        <item x="734"/>
        <item x="365"/>
        <item x="171"/>
        <item x="806"/>
        <item x="936"/>
        <item x="987"/>
        <item x="487"/>
        <item x="464"/>
        <item x="105"/>
        <item x="681"/>
        <item x="76"/>
        <item x="863"/>
        <item x="588"/>
        <item x="545"/>
        <item x="419"/>
        <item x="50"/>
        <item x="2"/>
        <item x="40"/>
        <item x="958"/>
        <item x="815"/>
        <item x="612"/>
        <item x="271"/>
        <item x="697"/>
        <item x="71"/>
        <item x="394"/>
        <item x="949"/>
        <item x="182"/>
        <item x="572"/>
        <item x="763"/>
        <item x="423"/>
        <item x="88"/>
        <item x="201"/>
        <item x="383"/>
        <item x="157"/>
        <item x="58"/>
        <item x="492"/>
        <item x="303"/>
        <item x="329"/>
        <item x="211"/>
        <item x="437"/>
        <item x="980"/>
        <item x="887"/>
        <item x="24"/>
        <item x="179"/>
        <item x="354"/>
        <item x="174"/>
        <item x="87"/>
        <item x="833"/>
        <item x="759"/>
        <item x="319"/>
        <item x="285"/>
        <item x="541"/>
        <item x="724"/>
        <item x="626"/>
        <item x="231"/>
        <item x="125"/>
        <item x="204"/>
        <item x="959"/>
        <item x="250"/>
        <item x="142"/>
        <item x="926"/>
        <item x="777"/>
        <item x="607"/>
        <item x="712"/>
        <item x="379"/>
        <item x="56"/>
        <item x="950"/>
        <item x="162"/>
        <item x="956"/>
        <item x="314"/>
        <item x="899"/>
        <item x="12"/>
        <item x="99"/>
        <item x="648"/>
        <item x="468"/>
        <item x="927"/>
        <item x="366"/>
        <item x="635"/>
        <item x="577"/>
        <item x="358"/>
        <item x="932"/>
        <item x="751"/>
        <item x="0"/>
        <item x="457"/>
        <item x="557"/>
        <item x="472"/>
        <item x="196"/>
        <item x="622"/>
        <item x="338"/>
        <item x="305"/>
        <item x="256"/>
        <item x="925"/>
        <item x="740"/>
        <item x="598"/>
        <item x="228"/>
        <item x="762"/>
        <item x="485"/>
        <item x="756"/>
        <item x="68"/>
        <item x="772"/>
        <item x="829"/>
        <item x="745"/>
        <item x="643"/>
        <item x="804"/>
        <item x="771"/>
        <item x="93"/>
        <item x="668"/>
        <item x="139"/>
        <item x="968"/>
        <item x="161"/>
        <item x="67"/>
        <item x="814"/>
        <item x="743"/>
        <item x="82"/>
        <item x="133"/>
        <item x="900"/>
        <item x="404"/>
        <item x="674"/>
        <item x="979"/>
        <item x="282"/>
        <item x="791"/>
        <item x="15"/>
        <item x="447"/>
        <item x="574"/>
        <item x="176"/>
        <item x="601"/>
        <item x="665"/>
        <item x="619"/>
        <item x="399"/>
        <item x="848"/>
        <item x="868"/>
        <item x="57"/>
        <item x="758"/>
        <item x="1"/>
        <item x="337"/>
        <item x="708"/>
        <item x="811"/>
        <item x="298"/>
        <item x="150"/>
        <item x="711"/>
        <item x="241"/>
        <item x="172"/>
        <item x="60"/>
        <item x="566"/>
        <item x="290"/>
        <item x="426"/>
        <item x="789"/>
        <item x="521"/>
        <item x="575"/>
        <item x="875"/>
        <item x="719"/>
        <item x="528"/>
        <item x="266"/>
        <item x="782"/>
        <item x="728"/>
        <item x="185"/>
        <item x="898"/>
        <item x="156"/>
        <item x="986"/>
        <item x="292"/>
        <item x="913"/>
        <item x="7"/>
        <item x="198"/>
        <item x="29"/>
        <item x="878"/>
        <item x="551"/>
        <item x="248"/>
        <item x="579"/>
        <item x="449"/>
        <item x="924"/>
        <item x="164"/>
        <item x="346"/>
        <item x="701"/>
        <item x="218"/>
        <item x="350"/>
        <item x="33"/>
        <item x="418"/>
        <item x="755"/>
        <item x="785"/>
        <item x="307"/>
        <item x="614"/>
        <item x="954"/>
        <item x="826"/>
        <item x="825"/>
        <item x="738"/>
        <item x="606"/>
        <item x="18"/>
        <item x="753"/>
        <item x="357"/>
        <item x="118"/>
        <item x="77"/>
        <item x="937"/>
        <item x="669"/>
        <item x="496"/>
        <item x="316"/>
        <item x="459"/>
        <item x="466"/>
        <item x="532"/>
        <item x="81"/>
        <item x="988"/>
        <item x="653"/>
        <item x="692"/>
        <item x="562"/>
        <item x="111"/>
        <item x="254"/>
        <item x="563"/>
        <item x="317"/>
        <item x="827"/>
        <item x="662"/>
        <item x="377"/>
        <item x="540"/>
        <item x="938"/>
        <item x="453"/>
        <item x="796"/>
        <item x="679"/>
        <item x="280"/>
        <item x="328"/>
        <item x="281"/>
        <item x="698"/>
        <item x="894"/>
        <item x="462"/>
        <item x="560"/>
        <item x="744"/>
        <item x="126"/>
        <item x="953"/>
        <item x="520"/>
        <item x="843"/>
        <item x="764"/>
        <item x="442"/>
        <item x="725"/>
        <item x="261"/>
        <item x="726"/>
        <item x="263"/>
        <item x="312"/>
        <item x="422"/>
        <item x="874"/>
        <item x="671"/>
        <item x="935"/>
        <item x="115"/>
        <item x="905"/>
        <item x="484"/>
        <item x="941"/>
        <item x="364"/>
        <item x="227"/>
        <item x="94"/>
        <item x="499"/>
        <item x="928"/>
        <item x="752"/>
        <item x="507"/>
        <item x="716"/>
        <item x="378"/>
        <item x="318"/>
        <item x="478"/>
        <item x="852"/>
        <item x="132"/>
        <item x="767"/>
        <item x="321"/>
        <item x="155"/>
        <item x="194"/>
        <item x="207"/>
        <item x="592"/>
        <item x="163"/>
        <item x="216"/>
        <item x="595"/>
        <item x="587"/>
        <item x="694"/>
        <item x="342"/>
        <item x="989"/>
        <item x="802"/>
        <item x="473"/>
        <item x="514"/>
        <item x="120"/>
        <item x="301"/>
        <item x="620"/>
        <item x="324"/>
        <item x="600"/>
        <item x="52"/>
        <item x="278"/>
        <item x="471"/>
        <item x="368"/>
        <item x="44"/>
        <item x="297"/>
        <item x="208"/>
        <item x="343"/>
        <item x="393"/>
        <item x="390"/>
        <item x="773"/>
        <item x="769"/>
        <item x="975"/>
        <item x="246"/>
        <item x="754"/>
        <item x="858"/>
        <item x="960"/>
        <item x="412"/>
        <item x="855"/>
        <item x="610"/>
        <item x="262"/>
        <item x="795"/>
        <item x="865"/>
        <item x="42"/>
        <item x="373"/>
        <item x="691"/>
        <item x="153"/>
        <item x="384"/>
        <item x="567"/>
        <item x="439"/>
        <item x="400"/>
        <item x="122"/>
        <item x="13"/>
        <item x="409"/>
        <item x="160"/>
        <item x="629"/>
        <item x="580"/>
        <item x="871"/>
        <item x="405"/>
        <item x="655"/>
        <item x="97"/>
        <item x="436"/>
        <item x="909"/>
        <item x="856"/>
        <item x="529"/>
        <item x="787"/>
        <item x="322"/>
        <item x="276"/>
        <item x="372"/>
        <item x="253"/>
        <item x="448"/>
        <item x="480"/>
        <item x="417"/>
        <item x="302"/>
        <item x="830"/>
        <item x="66"/>
        <item x="742"/>
        <item x="361"/>
        <item x="718"/>
        <item x="895"/>
        <item x="596"/>
        <item x="289"/>
        <item x="335"/>
        <item x="879"/>
        <item x="117"/>
        <item x="657"/>
        <item x="644"/>
        <item x="749"/>
        <item x="140"/>
        <item x="491"/>
        <item x="225"/>
        <item x="22"/>
        <item x="283"/>
        <item x="810"/>
        <item x="95"/>
        <item x="661"/>
        <item x="931"/>
        <item x="264"/>
        <item x="27"/>
        <item x="83"/>
        <item x="3"/>
        <item x="408"/>
        <item x="62"/>
        <item x="53"/>
        <item x="332"/>
        <item x="193"/>
        <item x="311"/>
        <item x="888"/>
        <item x="649"/>
        <item x="148"/>
        <item x="70"/>
        <item x="234"/>
        <item x="984"/>
        <item x="116"/>
        <item x="556"/>
        <item x="432"/>
        <item x="974"/>
        <item x="739"/>
        <item x="146"/>
        <item x="543"/>
        <item x="80"/>
        <item x="362"/>
        <item x="31"/>
        <item x="569"/>
        <item x="458"/>
        <item x="792"/>
        <item x="840"/>
        <item x="284"/>
        <item x="187"/>
        <item x="546"/>
        <item x="808"/>
        <item x="945"/>
        <item x="553"/>
        <item x="154"/>
        <item x="901"/>
        <item x="914"/>
        <item x="869"/>
        <item x="452"/>
        <item x="554"/>
        <item x="236"/>
        <item x="652"/>
        <item x="310"/>
        <item x="630"/>
        <item x="134"/>
        <item x="776"/>
        <item x="803"/>
        <item x="143"/>
        <item x="380"/>
        <item x="260"/>
        <item x="502"/>
        <item x="490"/>
        <item x="599"/>
        <item x="677"/>
        <item x="504"/>
        <item x="501"/>
        <item x="112"/>
        <item x="821"/>
        <item x="713"/>
        <item x="421"/>
        <item x="180"/>
        <item x="741"/>
        <item x="558"/>
        <item x="389"/>
        <item x="268"/>
        <item x="38"/>
        <item x="585"/>
        <item x="131"/>
        <item x="461"/>
        <item x="632"/>
        <item x="616"/>
        <item x="184"/>
        <item x="917"/>
        <item x="547"/>
        <item x="416"/>
        <item x="689"/>
        <item x="967"/>
        <item x="385"/>
        <item x="672"/>
        <item x="386"/>
        <item x="720"/>
        <item x="885"/>
        <item x="586"/>
        <item x="710"/>
        <item x="215"/>
        <item x="295"/>
        <item x="732"/>
        <item x="233"/>
        <item x="633"/>
        <item x="768"/>
        <item x="166"/>
        <item x="907"/>
        <item x="141"/>
        <item x="273"/>
        <item x="220"/>
        <item x="666"/>
        <item x="493"/>
        <item x="23"/>
        <item x="849"/>
        <item x="465"/>
        <item x="831"/>
        <item x="454"/>
        <item x="188"/>
        <item x="190"/>
        <item x="696"/>
        <item x="288"/>
        <item x="500"/>
        <item x="222"/>
        <item x="203"/>
        <item x="839"/>
        <item x="570"/>
        <item x="333"/>
        <item x="28"/>
        <item x="944"/>
        <item x="37"/>
        <item x="503"/>
        <item x="571"/>
        <item x="650"/>
        <item x="446"/>
        <item x="646"/>
        <item x="91"/>
        <item x="957"/>
        <item x="488"/>
        <item x="963"/>
        <item x="443"/>
        <item x="403"/>
        <item x="460"/>
        <item x="34"/>
        <item x="919"/>
        <item x="896"/>
        <item x="223"/>
        <item x="497"/>
        <item x="455"/>
        <item x="816"/>
        <item x="578"/>
        <item x="709"/>
        <item x="348"/>
        <item x="327"/>
        <item x="530"/>
        <item x="699"/>
        <item x="325"/>
        <item x="26"/>
        <item x="722"/>
        <item x="780"/>
        <item x="11"/>
        <item x="16"/>
        <item x="581"/>
        <item x="841"/>
        <item x="933"/>
        <item x="4"/>
        <item x="41"/>
        <item x="634"/>
        <item x="25"/>
        <item x="96"/>
        <item x="84"/>
        <item x="355"/>
        <item x="537"/>
        <item x="130"/>
        <item x="336"/>
        <item x="693"/>
        <item x="947"/>
        <item x="523"/>
        <item x="334"/>
        <item x="883"/>
        <item x="431"/>
        <item x="101"/>
        <item x="921"/>
        <item x="481"/>
        <item x="733"/>
        <item x="109"/>
        <item x="853"/>
        <item x="363"/>
        <item x="783"/>
        <item x="615"/>
        <item x="624"/>
        <item x="946"/>
        <item x="407"/>
        <item x="519"/>
        <item x="990"/>
        <item x="673"/>
        <item x="340"/>
        <item x="911"/>
        <item x="309"/>
        <item x="515"/>
        <item x="347"/>
        <item x="800"/>
        <item x="401"/>
        <item x="819"/>
        <item x="684"/>
        <item x="456"/>
        <item x="695"/>
        <item x="388"/>
        <item x="469"/>
        <item x="531"/>
        <item x="550"/>
        <item x="32"/>
        <item x="482"/>
        <item x="258"/>
        <item x="63"/>
        <item x="654"/>
        <item x="210"/>
        <item x="516"/>
        <item x="775"/>
        <item x="922"/>
        <item x="583"/>
        <item x="251"/>
        <item x="962"/>
        <item x="940"/>
        <item x="147"/>
        <item x="675"/>
        <item x="908"/>
        <item x="45"/>
        <item x="43"/>
        <item x="175"/>
        <item x="206"/>
        <item x="69"/>
        <item x="805"/>
        <item x="985"/>
        <item x="867"/>
        <item x="192"/>
        <item x="90"/>
        <item x="823"/>
        <item x="375"/>
        <item x="486"/>
        <item x="275"/>
        <item x="470"/>
        <item x="374"/>
        <item x="151"/>
        <item x="123"/>
        <item x="411"/>
        <item x="857"/>
        <item x="55"/>
        <item x="511"/>
        <item x="576"/>
        <item x="398"/>
        <item x="801"/>
        <item x="86"/>
        <item x="178"/>
        <item x="539"/>
        <item x="552"/>
        <item x="664"/>
        <item x="524"/>
        <item x="790"/>
        <item x="345"/>
        <item x="237"/>
        <item x="255"/>
        <item x="822"/>
        <item x="48"/>
        <item x="617"/>
        <item x="737"/>
        <item x="797"/>
        <item x="277"/>
        <item x="727"/>
        <item x="10"/>
        <item x="89"/>
        <item x="890"/>
        <item x="51"/>
        <item x="793"/>
        <item x="779"/>
        <item x="74"/>
        <item x="191"/>
        <item x="47"/>
        <item x="49"/>
        <item x="186"/>
        <item x="249"/>
        <item x="893"/>
        <item x="235"/>
        <item x="205"/>
        <item x="623"/>
        <item x="61"/>
        <item x="463"/>
        <item x="707"/>
        <item x="508"/>
        <item x="308"/>
        <item x="226"/>
        <item x="296"/>
        <item x="371"/>
        <item x="219"/>
        <item x="593"/>
        <item x="682"/>
        <item x="813"/>
        <item x="555"/>
        <item x="915"/>
        <item x="518"/>
        <item x="542"/>
        <item x="706"/>
        <item x="387"/>
        <item x="103"/>
        <item x="535"/>
        <item x="794"/>
        <item x="267"/>
        <item x="884"/>
        <item x="352"/>
        <item x="197"/>
        <item x="809"/>
        <item x="73"/>
        <item x="124"/>
        <item x="973"/>
        <item x="891"/>
        <item x="834"/>
        <item x="680"/>
        <item x="75"/>
        <item x="517"/>
        <item x="943"/>
        <item x="402"/>
        <item x="279"/>
        <item x="512"/>
        <item x="897"/>
        <item x="602"/>
        <item x="127"/>
        <item x="440"/>
        <item x="438"/>
        <item x="948"/>
        <item x="735"/>
        <item x="425"/>
        <item x="640"/>
        <item x="882"/>
        <item x="214"/>
        <item x="391"/>
        <item x="451"/>
        <item x="294"/>
        <item x="344"/>
        <item x="951"/>
        <item x="903"/>
        <item x="525"/>
        <item x="341"/>
        <item x="217"/>
        <item x="683"/>
        <item x="270"/>
        <item x="221"/>
        <item x="232"/>
        <item x="444"/>
        <item x="746"/>
        <item x="564"/>
        <item x="17"/>
        <item x="590"/>
        <item x="36"/>
        <item x="663"/>
        <item x="774"/>
        <item x="65"/>
        <item x="181"/>
        <item x="934"/>
        <item x="750"/>
        <item x="177"/>
        <item x="287"/>
        <item x="731"/>
        <item x="930"/>
        <item x="916"/>
        <item x="982"/>
        <item x="8"/>
        <item x="902"/>
        <item x="252"/>
        <item x="851"/>
        <item x="238"/>
        <item x="538"/>
        <item x="35"/>
        <item x="736"/>
        <item x="450"/>
        <item x="149"/>
        <item x="872"/>
        <item x="904"/>
        <item x="862"/>
        <item x="239"/>
        <item x="568"/>
        <item x="272"/>
        <item x="245"/>
        <item x="778"/>
        <item x="479"/>
        <item x="920"/>
        <item x="313"/>
        <item x="832"/>
        <item x="639"/>
        <item x="476"/>
        <item x="807"/>
        <item x="269"/>
        <item x="434"/>
        <item x="870"/>
        <item x="978"/>
        <item x="274"/>
        <item x="877"/>
        <item x="561"/>
        <item x="145"/>
        <item x="686"/>
        <item x="971"/>
        <item x="413"/>
        <item x="136"/>
        <item x="544"/>
        <item x="688"/>
        <item x="79"/>
        <item x="445"/>
        <item x="700"/>
        <item x="110"/>
        <item x="584"/>
        <item x="360"/>
        <item x="873"/>
        <item x="300"/>
        <item x="159"/>
        <item x="717"/>
        <item x="495"/>
        <item x="942"/>
        <item x="59"/>
        <item x="104"/>
        <item x="613"/>
        <item x="647"/>
        <item x="85"/>
        <item x="864"/>
        <item x="506"/>
        <item x="970"/>
        <item x="817"/>
        <item x="429"/>
        <item x="427"/>
        <item x="844"/>
        <item x="983"/>
        <item x="395"/>
        <item x="714"/>
        <item x="860"/>
        <item x="489"/>
        <item x="339"/>
        <item x="866"/>
        <item x="230"/>
        <item x="100"/>
        <item x="704"/>
        <item x="859"/>
        <item x="861"/>
        <item x="92"/>
        <item x="415"/>
        <item x="642"/>
        <item x="477"/>
        <item x="420"/>
        <item x="414"/>
        <item x="320"/>
        <item x="183"/>
        <item x="766"/>
        <item x="678"/>
        <item x="199"/>
        <item x="299"/>
        <item x="152"/>
        <item x="631"/>
        <item x="565"/>
        <item x="353"/>
        <item x="240"/>
        <item x="304"/>
        <item x="765"/>
        <item x="72"/>
        <item x="730"/>
        <item x="107"/>
        <item x="748"/>
        <item x="265"/>
        <item x="656"/>
        <item x="242"/>
        <item x="651"/>
        <item x="605"/>
        <item x="906"/>
        <item x="757"/>
        <item x="991"/>
        <item t="default"/>
      </items>
    </pivotField>
    <pivotField showAll="0"/>
    <pivotField showAll="0"/>
    <pivotField showAll="0"/>
    <pivotField showAll="0"/>
    <pivotField axis="axisRow" showAll="0">
      <items count="5">
        <item h="1"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6"/>
  </rowFields>
  <rowItems count="3"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Tenure Evaluation" fld="1" subtotal="count" showDataAs="percentOfCo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4A383-754A-43DF-84F9-4677DBB5E278}" name="数据透视表20" cacheId="1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outline="1" outlineData="1" multipleFieldFilters="0" rowHeaderCaption="" colHeaderCaption="IF exited bank">
  <location ref="F1:I6" firstHeaderRow="1" firstDataRow="2" firstDataCol="1"/>
  <pivotFields count="13"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ry Evaluation" fld="1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5482E-32BD-4ED0-871E-A95B40A78B52}" name="数据透视表19" cacheId="1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outline="1" outlineData="1" multipleFieldFilters="0" rowHeaderCaption="credit Score " colHeaderCaption="IF exited bank">
  <location ref="A1:D6" firstHeaderRow="1" firstDataRow="2" firstDataCol="1"/>
  <pivotFields count="13"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992">
        <item x="395"/>
        <item x="392"/>
        <item x="924"/>
        <item x="195"/>
        <item x="558"/>
        <item x="981"/>
        <item x="931"/>
        <item x="149"/>
        <item x="610"/>
        <item x="590"/>
        <item x="58"/>
        <item x="84"/>
        <item x="336"/>
        <item x="550"/>
        <item x="360"/>
        <item x="752"/>
        <item x="824"/>
        <item x="751"/>
        <item x="950"/>
        <item x="873"/>
        <item x="222"/>
        <item x="16"/>
        <item x="172"/>
        <item x="333"/>
        <item x="946"/>
        <item x="890"/>
        <item x="200"/>
        <item x="581"/>
        <item x="691"/>
        <item x="706"/>
        <item x="99"/>
        <item x="957"/>
        <item x="852"/>
        <item x="455"/>
        <item x="626"/>
        <item x="872"/>
        <item x="179"/>
        <item x="421"/>
        <item x="668"/>
        <item x="23"/>
        <item x="184"/>
        <item x="139"/>
        <item x="126"/>
        <item x="646"/>
        <item x="919"/>
        <item x="870"/>
        <item x="597"/>
        <item x="388"/>
        <item x="771"/>
        <item x="653"/>
        <item x="834"/>
        <item x="726"/>
        <item x="974"/>
        <item x="490"/>
        <item x="106"/>
        <item x="6"/>
        <item x="301"/>
        <item x="888"/>
        <item x="707"/>
        <item x="199"/>
        <item x="828"/>
        <item x="369"/>
        <item x="826"/>
        <item x="933"/>
        <item x="362"/>
        <item x="275"/>
        <item x="415"/>
        <item x="983"/>
        <item x="632"/>
        <item x="563"/>
        <item x="885"/>
        <item x="512"/>
        <item x="611"/>
        <item x="266"/>
        <item x="337"/>
        <item x="753"/>
        <item x="486"/>
        <item x="203"/>
        <item x="17"/>
        <item x="804"/>
        <item x="650"/>
        <item x="574"/>
        <item x="261"/>
        <item x="871"/>
        <item x="694"/>
        <item x="300"/>
        <item x="925"/>
        <item x="658"/>
        <item x="384"/>
        <item x="776"/>
        <item x="922"/>
        <item x="320"/>
        <item x="697"/>
        <item x="133"/>
        <item x="713"/>
        <item x="674"/>
        <item x="191"/>
        <item x="155"/>
        <item x="879"/>
        <item x="69"/>
        <item x="537"/>
        <item x="908"/>
        <item x="263"/>
        <item x="886"/>
        <item x="350"/>
        <item x="465"/>
        <item x="672"/>
        <item x="330"/>
        <item x="652"/>
        <item x="180"/>
        <item x="377"/>
        <item x="700"/>
        <item x="606"/>
        <item x="704"/>
        <item x="644"/>
        <item x="478"/>
        <item x="470"/>
        <item x="374"/>
        <item x="505"/>
        <item x="948"/>
        <item x="655"/>
        <item x="75"/>
        <item x="920"/>
        <item x="898"/>
        <item x="113"/>
        <item x="958"/>
        <item x="716"/>
        <item x="637"/>
        <item x="865"/>
        <item x="147"/>
        <item x="768"/>
        <item x="591"/>
        <item x="729"/>
        <item x="282"/>
        <item x="82"/>
        <item x="966"/>
        <item x="12"/>
        <item x="623"/>
        <item x="918"/>
        <item x="225"/>
        <item x="643"/>
        <item x="111"/>
        <item x="175"/>
        <item x="845"/>
        <item x="426"/>
        <item x="869"/>
        <item x="65"/>
        <item x="35"/>
        <item x="304"/>
        <item x="842"/>
        <item x="70"/>
        <item x="471"/>
        <item x="316"/>
        <item x="218"/>
        <item x="549"/>
        <item x="684"/>
        <item x="529"/>
        <item x="669"/>
        <item x="343"/>
        <item x="837"/>
        <item x="596"/>
        <item x="573"/>
        <item x="105"/>
        <item x="688"/>
        <item x="504"/>
        <item x="762"/>
        <item x="117"/>
        <item x="306"/>
        <item x="346"/>
        <item x="358"/>
        <item x="705"/>
        <item x="272"/>
        <item x="234"/>
        <item x="659"/>
        <item x="598"/>
        <item x="279"/>
        <item x="71"/>
        <item x="368"/>
        <item x="254"/>
        <item x="930"/>
        <item x="33"/>
        <item x="284"/>
        <item x="474"/>
        <item x="800"/>
        <item x="217"/>
        <item x="135"/>
        <item x="585"/>
        <item x="132"/>
        <item x="761"/>
        <item x="460"/>
        <item x="107"/>
        <item x="739"/>
        <item x="566"/>
        <item x="797"/>
        <item x="120"/>
        <item x="876"/>
        <item x="593"/>
        <item x="527"/>
        <item x="27"/>
        <item x="929"/>
        <item x="687"/>
        <item x="557"/>
        <item x="341"/>
        <item x="851"/>
        <item x="961"/>
        <item x="54"/>
        <item x="449"/>
        <item x="213"/>
        <item x="168"/>
        <item x="38"/>
        <item x="770"/>
        <item x="677"/>
        <item x="833"/>
        <item x="546"/>
        <item x="102"/>
        <item x="640"/>
        <item x="431"/>
        <item x="196"/>
        <item x="949"/>
        <item x="338"/>
        <item x="451"/>
        <item x="905"/>
        <item x="72"/>
        <item x="678"/>
        <item x="738"/>
        <item x="308"/>
        <item x="849"/>
        <item x="628"/>
        <item x="242"/>
        <item x="57"/>
        <item x="385"/>
        <item x="404"/>
        <item x="801"/>
        <item x="318"/>
        <item x="59"/>
        <item x="127"/>
        <item x="162"/>
        <item x="786"/>
        <item x="281"/>
        <item x="769"/>
        <item x="545"/>
        <item x="671"/>
        <item x="718"/>
        <item x="969"/>
        <item x="198"/>
        <item x="548"/>
        <item x="181"/>
        <item x="270"/>
        <item x="462"/>
        <item x="423"/>
        <item x="813"/>
        <item x="633"/>
        <item x="322"/>
        <item x="257"/>
        <item x="956"/>
        <item x="291"/>
        <item x="777"/>
        <item x="169"/>
        <item x="29"/>
        <item x="367"/>
        <item x="484"/>
        <item x="533"/>
        <item x="145"/>
        <item x="746"/>
        <item x="893"/>
        <item x="499"/>
        <item x="19"/>
        <item x="602"/>
        <item x="583"/>
        <item x="552"/>
        <item x="634"/>
        <item x="183"/>
        <item x="164"/>
        <item x="236"/>
        <item x="667"/>
        <item x="976"/>
        <item x="453"/>
        <item x="589"/>
        <item x="402"/>
        <item x="915"/>
        <item x="314"/>
        <item x="916"/>
        <item x="630"/>
        <item x="252"/>
        <item x="670"/>
        <item x="73"/>
        <item x="811"/>
        <item x="661"/>
        <item x="535"/>
        <item x="747"/>
        <item x="530"/>
        <item x="848"/>
        <item x="103"/>
        <item x="758"/>
        <item x="882"/>
        <item x="228"/>
        <item x="629"/>
        <item x="351"/>
        <item x="243"/>
        <item x="452"/>
        <item x="230"/>
        <item x="515"/>
        <item x="631"/>
        <item x="569"/>
        <item x="110"/>
        <item x="877"/>
        <item x="732"/>
        <item x="260"/>
        <item x="15"/>
        <item x="647"/>
        <item x="319"/>
        <item x="96"/>
        <item x="467"/>
        <item x="577"/>
        <item x="259"/>
        <item x="14"/>
        <item x="889"/>
        <item x="721"/>
        <item x="989"/>
        <item x="675"/>
        <item x="975"/>
        <item x="513"/>
        <item x="784"/>
        <item x="689"/>
        <item x="570"/>
        <item x="396"/>
        <item x="437"/>
        <item x="280"/>
        <item x="456"/>
        <item x="923"/>
        <item x="780"/>
        <item x="464"/>
        <item x="982"/>
        <item x="601"/>
        <item x="954"/>
        <item x="40"/>
        <item x="441"/>
        <item x="534"/>
        <item x="744"/>
        <item x="511"/>
        <item x="619"/>
        <item x="562"/>
        <item x="393"/>
        <item x="390"/>
        <item x="702"/>
        <item x="9"/>
        <item x="108"/>
        <item x="899"/>
        <item x="466"/>
        <item x="757"/>
        <item x="821"/>
        <item x="329"/>
        <item x="429"/>
        <item x="735"/>
        <item x="494"/>
        <item x="538"/>
        <item x="750"/>
        <item x="878"/>
        <item x="433"/>
        <item x="294"/>
        <item x="891"/>
        <item x="501"/>
        <item x="241"/>
        <item x="115"/>
        <item x="914"/>
        <item x="148"/>
        <item x="567"/>
        <item x="8"/>
        <item x="138"/>
        <item x="485"/>
        <item x="575"/>
        <item x="547"/>
        <item x="621"/>
        <item x="781"/>
        <item x="427"/>
        <item x="11"/>
        <item x="695"/>
        <item x="561"/>
        <item x="532"/>
        <item x="582"/>
        <item x="725"/>
        <item x="227"/>
        <item x="472"/>
        <item x="892"/>
        <item x="391"/>
        <item x="977"/>
        <item x="528"/>
        <item x="690"/>
        <item x="612"/>
        <item x="964"/>
        <item x="755"/>
        <item x="352"/>
        <item x="607"/>
        <item x="679"/>
        <item x="288"/>
        <item x="4"/>
        <item x="245"/>
        <item x="724"/>
        <item x="985"/>
        <item x="909"/>
        <item x="937"/>
        <item x="531"/>
        <item x="967"/>
        <item x="410"/>
        <item x="10"/>
        <item x="439"/>
        <item x="604"/>
        <item x="836"/>
        <item x="267"/>
        <item x="917"/>
        <item x="727"/>
        <item x="32"/>
        <item x="383"/>
        <item x="578"/>
        <item x="560"/>
        <item x="156"/>
        <item x="161"/>
        <item x="440"/>
        <item x="664"/>
        <item x="900"/>
        <item x="819"/>
        <item x="60"/>
        <item x="782"/>
        <item x="160"/>
        <item x="389"/>
        <item x="317"/>
        <item x="955"/>
        <item x="434"/>
        <item x="226"/>
        <item x="94"/>
        <item x="339"/>
        <item x="682"/>
        <item x="608"/>
        <item x="51"/>
        <item x="112"/>
        <item x="617"/>
        <item x="193"/>
        <item x="56"/>
        <item x="420"/>
        <item x="313"/>
        <item x="543"/>
        <item x="514"/>
        <item x="760"/>
        <item x="500"/>
        <item x="212"/>
        <item x="812"/>
        <item x="237"/>
        <item x="150"/>
        <item x="622"/>
        <item x="615"/>
        <item x="683"/>
        <item x="734"/>
        <item x="927"/>
        <item x="48"/>
        <item x="344"/>
        <item x="984"/>
        <item x="839"/>
        <item x="904"/>
        <item x="157"/>
        <item x="843"/>
        <item x="796"/>
        <item x="711"/>
        <item x="64"/>
        <item x="190"/>
        <item x="233"/>
        <item x="137"/>
        <item x="789"/>
        <item x="88"/>
        <item x="912"/>
        <item x="419"/>
        <item x="3"/>
        <item x="625"/>
        <item x="273"/>
        <item x="855"/>
        <item x="42"/>
        <item x="303"/>
        <item x="204"/>
        <item x="603"/>
        <item x="911"/>
        <item x="178"/>
        <item x="895"/>
        <item x="416"/>
        <item x="328"/>
        <item x="853"/>
        <item x="699"/>
        <item x="185"/>
        <item x="523"/>
        <item x="935"/>
        <item x="859"/>
        <item x="862"/>
        <item x="250"/>
        <item x="510"/>
        <item x="219"/>
        <item x="79"/>
        <item x="424"/>
        <item x="37"/>
        <item x="21"/>
        <item x="153"/>
        <item x="731"/>
        <item x="63"/>
        <item x="794"/>
        <item x="109"/>
        <item x="98"/>
        <item x="249"/>
        <item x="488"/>
        <item x="121"/>
        <item x="28"/>
        <item x="446"/>
        <item x="286"/>
        <item x="495"/>
        <item x="114"/>
        <item x="0"/>
        <item x="952"/>
        <item x="986"/>
        <item x="349"/>
        <item x="473"/>
        <item x="743"/>
        <item x="798"/>
        <item x="325"/>
        <item x="816"/>
        <item x="298"/>
        <item x="785"/>
        <item x="987"/>
        <item x="158"/>
        <item x="645"/>
        <item x="295"/>
        <item x="408"/>
        <item x="417"/>
        <item x="541"/>
        <item x="461"/>
        <item x="163"/>
        <item x="968"/>
        <item x="323"/>
        <item x="698"/>
        <item x="595"/>
        <item x="651"/>
        <item x="477"/>
        <item x="867"/>
        <item x="792"/>
        <item x="962"/>
        <item x="326"/>
        <item x="223"/>
        <item x="399"/>
        <item x="154"/>
        <item x="542"/>
        <item x="580"/>
        <item x="795"/>
        <item x="92"/>
        <item x="125"/>
        <item x="66"/>
        <item x="866"/>
        <item x="481"/>
        <item x="641"/>
        <item x="274"/>
        <item x="599"/>
        <item x="822"/>
        <item x="379"/>
        <item x="605"/>
        <item x="502"/>
        <item x="791"/>
        <item x="262"/>
        <item x="229"/>
        <item x="173"/>
        <item x="403"/>
        <item x="524"/>
        <item x="293"/>
        <item x="1"/>
        <item x="159"/>
        <item x="850"/>
        <item x="55"/>
        <item x="370"/>
        <item x="960"/>
        <item x="68"/>
        <item x="2"/>
        <item x="36"/>
        <item x="85"/>
        <item x="131"/>
        <item x="192"/>
        <item x="880"/>
        <item x="116"/>
        <item x="928"/>
        <item x="906"/>
        <item x="522"/>
        <item x="934"/>
        <item x="498"/>
        <item x="861"/>
        <item x="334"/>
        <item x="709"/>
        <item x="52"/>
        <item x="774"/>
        <item x="723"/>
        <item x="507"/>
        <item x="963"/>
        <item x="586"/>
        <item x="756"/>
        <item x="47"/>
        <item x="660"/>
        <item x="635"/>
        <item x="442"/>
        <item x="22"/>
        <item x="491"/>
        <item x="520"/>
        <item x="450"/>
        <item x="7"/>
        <item x="436"/>
        <item x="46"/>
        <item x="787"/>
        <item x="767"/>
        <item x="775"/>
        <item x="315"/>
        <item x="696"/>
        <item x="119"/>
        <item x="445"/>
        <item x="778"/>
        <item x="95"/>
        <item x="201"/>
        <item x="910"/>
        <item x="551"/>
        <item x="614"/>
        <item x="808"/>
        <item x="375"/>
        <item x="820"/>
        <item x="875"/>
        <item x="264"/>
        <item x="701"/>
        <item x="357"/>
        <item x="380"/>
        <item x="772"/>
        <item x="693"/>
        <item x="240"/>
        <item x="686"/>
        <item x="130"/>
        <item x="657"/>
        <item x="134"/>
        <item x="25"/>
        <item x="448"/>
        <item x="220"/>
        <item x="846"/>
        <item x="740"/>
        <item x="422"/>
        <item x="406"/>
        <item x="907"/>
        <item x="347"/>
        <item x="144"/>
        <item x="624"/>
        <item x="518"/>
        <item x="61"/>
        <item x="45"/>
        <item x="544"/>
        <item x="748"/>
        <item x="497"/>
        <item x="307"/>
        <item x="536"/>
        <item x="342"/>
        <item x="939"/>
        <item x="194"/>
        <item x="376"/>
        <item x="944"/>
        <item x="86"/>
        <item x="897"/>
        <item x="409"/>
        <item x="435"/>
        <item x="348"/>
        <item x="710"/>
        <item x="487"/>
        <item x="176"/>
        <item x="749"/>
        <item x="978"/>
        <item x="943"/>
        <item x="829"/>
        <item x="947"/>
        <item x="827"/>
        <item x="663"/>
        <item x="728"/>
        <item x="864"/>
        <item x="187"/>
        <item x="244"/>
        <item x="959"/>
        <item x="654"/>
        <item x="355"/>
        <item x="215"/>
        <item x="942"/>
        <item x="324"/>
        <item x="248"/>
        <item x="970"/>
        <item x="887"/>
        <item x="428"/>
        <item x="493"/>
        <item x="844"/>
        <item x="857"/>
        <item x="932"/>
        <item x="516"/>
        <item x="432"/>
        <item x="539"/>
        <item x="239"/>
        <item x="81"/>
        <item x="807"/>
        <item x="680"/>
        <item x="289"/>
        <item x="662"/>
        <item x="345"/>
        <item x="559"/>
        <item x="831"/>
        <item x="447"/>
        <item x="973"/>
        <item x="521"/>
        <item x="76"/>
        <item x="165"/>
        <item x="258"/>
        <item x="838"/>
        <item x="411"/>
        <item x="30"/>
        <item x="802"/>
        <item x="988"/>
        <item x="122"/>
        <item x="146"/>
        <item x="564"/>
        <item x="754"/>
        <item x="34"/>
        <item x="764"/>
        <item x="208"/>
        <item x="883"/>
        <item x="496"/>
        <item x="790"/>
        <item x="823"/>
        <item x="508"/>
        <item x="666"/>
        <item x="576"/>
        <item x="235"/>
        <item x="714"/>
        <item x="331"/>
        <item x="482"/>
        <item x="310"/>
        <item x="382"/>
        <item x="74"/>
        <item x="627"/>
        <item x="648"/>
        <item x="443"/>
        <item x="397"/>
        <item x="745"/>
        <item x="814"/>
        <item x="202"/>
        <item x="592"/>
        <item x="174"/>
        <item x="381"/>
        <item x="835"/>
        <item x="91"/>
        <item x="353"/>
        <item x="588"/>
        <item x="476"/>
        <item x="708"/>
        <item x="676"/>
        <item x="77"/>
        <item x="265"/>
        <item x="189"/>
        <item x="425"/>
        <item x="703"/>
        <item x="901"/>
        <item x="881"/>
        <item x="926"/>
        <item x="847"/>
        <item x="5"/>
        <item x="741"/>
        <item x="151"/>
        <item x="232"/>
        <item x="483"/>
        <item x="292"/>
        <item x="719"/>
        <item x="980"/>
        <item x="681"/>
        <item x="803"/>
        <item x="87"/>
        <item x="620"/>
        <item x="979"/>
        <item x="207"/>
        <item x="278"/>
        <item x="965"/>
        <item x="540"/>
        <item x="971"/>
        <item x="394"/>
        <item x="400"/>
        <item x="896"/>
        <item x="296"/>
        <item x="171"/>
        <item x="231"/>
        <item x="894"/>
        <item x="639"/>
        <item x="31"/>
        <item x="953"/>
        <item x="89"/>
        <item x="256"/>
        <item x="830"/>
        <item x="941"/>
        <item x="766"/>
        <item x="247"/>
        <item x="938"/>
        <item x="884"/>
        <item x="763"/>
        <item x="214"/>
        <item x="209"/>
        <item x="44"/>
        <item x="197"/>
        <item x="18"/>
        <item x="773"/>
        <item x="143"/>
        <item x="83"/>
        <item x="555"/>
        <item x="418"/>
        <item x="407"/>
        <item x="572"/>
        <item x="480"/>
        <item x="587"/>
        <item x="665"/>
        <item x="354"/>
        <item x="299"/>
        <item x="268"/>
        <item x="285"/>
        <item x="742"/>
        <item x="571"/>
        <item x="340"/>
        <item x="737"/>
        <item x="509"/>
        <item x="100"/>
        <item x="166"/>
        <item x="297"/>
        <item x="238"/>
        <item x="387"/>
        <item x="170"/>
        <item x="53"/>
        <item x="594"/>
        <item x="438"/>
        <item x="454"/>
        <item x="277"/>
        <item x="817"/>
        <item x="525"/>
        <item x="526"/>
        <item x="568"/>
        <item x="832"/>
        <item x="463"/>
        <item x="413"/>
        <item x="101"/>
        <item x="129"/>
        <item x="136"/>
        <item x="854"/>
        <item x="221"/>
        <item x="736"/>
        <item x="636"/>
        <item x="579"/>
        <item x="722"/>
        <item x="210"/>
        <item x="600"/>
        <item x="211"/>
        <item x="305"/>
        <item x="26"/>
        <item x="20"/>
        <item x="251"/>
        <item x="936"/>
        <item x="128"/>
        <item x="80"/>
        <item x="311"/>
        <item x="712"/>
        <item x="717"/>
        <item x="93"/>
        <item x="373"/>
        <item x="818"/>
        <item x="365"/>
        <item x="609"/>
        <item x="788"/>
        <item x="642"/>
        <item x="405"/>
        <item x="799"/>
        <item x="90"/>
        <item x="856"/>
        <item x="356"/>
        <item x="182"/>
        <item x="335"/>
        <item x="613"/>
        <item x="805"/>
        <item x="903"/>
        <item x="216"/>
        <item x="253"/>
        <item x="469"/>
        <item x="733"/>
        <item x="104"/>
        <item x="720"/>
        <item x="332"/>
        <item x="517"/>
        <item x="692"/>
        <item x="39"/>
        <item x="840"/>
        <item x="62"/>
        <item x="327"/>
        <item x="401"/>
        <item x="177"/>
        <item x="584"/>
        <item x="205"/>
        <item x="825"/>
        <item x="972"/>
        <item x="793"/>
        <item x="141"/>
        <item x="809"/>
        <item x="152"/>
        <item x="479"/>
        <item x="41"/>
        <item x="359"/>
        <item x="685"/>
        <item x="287"/>
        <item x="806"/>
        <item x="874"/>
        <item x="715"/>
        <item x="765"/>
        <item x="312"/>
        <item x="321"/>
        <item x="444"/>
        <item x="618"/>
        <item x="371"/>
        <item x="475"/>
        <item x="124"/>
        <item x="398"/>
        <item x="468"/>
        <item x="902"/>
        <item x="458"/>
        <item x="271"/>
        <item x="386"/>
        <item x="863"/>
        <item x="506"/>
        <item x="673"/>
        <item x="24"/>
        <item x="372"/>
        <item x="730"/>
        <item x="412"/>
        <item x="860"/>
        <item x="378"/>
        <item x="364"/>
        <item x="519"/>
        <item x="309"/>
        <item x="921"/>
        <item x="951"/>
        <item x="366"/>
        <item x="361"/>
        <item x="140"/>
        <item x="276"/>
        <item x="810"/>
        <item x="638"/>
        <item x="302"/>
        <item x="783"/>
        <item x="13"/>
        <item x="940"/>
        <item x="815"/>
        <item x="414"/>
        <item x="556"/>
        <item x="269"/>
        <item x="565"/>
        <item x="554"/>
        <item x="779"/>
        <item x="283"/>
        <item x="553"/>
        <item x="142"/>
        <item x="616"/>
        <item x="913"/>
        <item x="49"/>
        <item x="78"/>
        <item x="945"/>
        <item x="43"/>
        <item x="759"/>
        <item x="503"/>
        <item x="290"/>
        <item x="186"/>
        <item x="492"/>
        <item x="858"/>
        <item x="459"/>
        <item x="188"/>
        <item x="649"/>
        <item x="489"/>
        <item x="167"/>
        <item x="67"/>
        <item x="868"/>
        <item x="97"/>
        <item x="50"/>
        <item x="123"/>
        <item x="224"/>
        <item x="255"/>
        <item x="841"/>
        <item x="457"/>
        <item x="206"/>
        <item x="363"/>
        <item x="246"/>
        <item x="430"/>
        <item x="656"/>
        <item x="118"/>
        <item x="990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2"/>
  </rowFields>
  <rowItems count="4"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redit Score Evaluation" fld="1" subtotal="count" showDataAs="percentOfCol" baseField="4" baseItem="0" numFmtId="10"/>
  </dataFields>
  <formats count="1">
    <format dxfId="0">
      <pivotArea field="1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1B931-7769-4655-8C3C-BFE324D7C63C}" name="数据透视表1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E1:AF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HasCrCard?" fld="1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3F68A-38C6-4057-9E99-F20001700BFF}" name="数据透视表9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Y1:Z64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45">
        <item x="0"/>
        <item x="238"/>
        <item x="159"/>
        <item x="229"/>
        <item x="36"/>
        <item x="92"/>
        <item x="411"/>
        <item x="567"/>
        <item x="589"/>
        <item x="137"/>
        <item x="168"/>
        <item x="249"/>
        <item x="161"/>
        <item x="39"/>
        <item x="119"/>
        <item x="573"/>
        <item x="106"/>
        <item x="235"/>
        <item x="457"/>
        <item x="540"/>
        <item x="336"/>
        <item x="13"/>
        <item x="122"/>
        <item x="575"/>
        <item x="477"/>
        <item x="134"/>
        <item x="180"/>
        <item x="252"/>
        <item x="86"/>
        <item x="192"/>
        <item x="332"/>
        <item x="443"/>
        <item x="342"/>
        <item x="347"/>
        <item x="438"/>
        <item x="604"/>
        <item x="319"/>
        <item x="402"/>
        <item x="283"/>
        <item x="601"/>
        <item x="591"/>
        <item x="19"/>
        <item x="254"/>
        <item x="504"/>
        <item x="267"/>
        <item x="634"/>
        <item x="366"/>
        <item x="608"/>
        <item x="142"/>
        <item x="526"/>
        <item x="400"/>
        <item x="35"/>
        <item x="448"/>
        <item x="440"/>
        <item x="18"/>
        <item x="555"/>
        <item x="240"/>
        <item x="51"/>
        <item x="489"/>
        <item x="316"/>
        <item x="281"/>
        <item x="157"/>
        <item x="191"/>
        <item x="397"/>
        <item x="40"/>
        <item x="627"/>
        <item x="166"/>
        <item x="158"/>
        <item x="274"/>
        <item x="542"/>
        <item x="301"/>
        <item x="313"/>
        <item x="266"/>
        <item x="149"/>
        <item x="218"/>
        <item x="309"/>
        <item x="56"/>
        <item x="420"/>
        <item x="374"/>
        <item x="412"/>
        <item x="509"/>
        <item x="637"/>
        <item x="61"/>
        <item x="605"/>
        <item x="537"/>
        <item x="1"/>
        <item x="172"/>
        <item x="120"/>
        <item x="624"/>
        <item x="517"/>
        <item x="14"/>
        <item x="277"/>
        <item x="315"/>
        <item x="543"/>
        <item x="320"/>
        <item x="456"/>
        <item x="385"/>
        <item x="227"/>
        <item x="450"/>
        <item x="556"/>
        <item x="427"/>
        <item x="474"/>
        <item x="63"/>
        <item x="261"/>
        <item x="325"/>
        <item x="130"/>
        <item x="293"/>
        <item x="54"/>
        <item x="67"/>
        <item x="580"/>
        <item x="353"/>
        <item x="568"/>
        <item x="506"/>
        <item x="311"/>
        <item x="361"/>
        <item x="66"/>
        <item x="121"/>
        <item x="578"/>
        <item x="642"/>
        <item x="335"/>
        <item x="328"/>
        <item x="297"/>
        <item x="181"/>
        <item x="470"/>
        <item x="446"/>
        <item x="201"/>
        <item x="479"/>
        <item x="289"/>
        <item x="196"/>
        <item x="108"/>
        <item x="521"/>
        <item x="620"/>
        <item x="125"/>
        <item x="53"/>
        <item x="143"/>
        <item x="60"/>
        <item x="547"/>
        <item x="628"/>
        <item x="98"/>
        <item x="429"/>
        <item x="247"/>
        <item x="461"/>
        <item x="307"/>
        <item x="545"/>
        <item x="46"/>
        <item x="513"/>
        <item x="32"/>
        <item x="486"/>
        <item x="117"/>
        <item x="226"/>
        <item x="167"/>
        <item x="268"/>
        <item x="273"/>
        <item x="140"/>
        <item x="64"/>
        <item x="163"/>
        <item x="147"/>
        <item x="69"/>
        <item x="169"/>
        <item x="619"/>
        <item x="360"/>
        <item x="300"/>
        <item x="368"/>
        <item x="100"/>
        <item x="271"/>
        <item x="329"/>
        <item x="324"/>
        <item x="561"/>
        <item x="239"/>
        <item x="592"/>
        <item x="43"/>
        <item x="81"/>
        <item x="223"/>
        <item x="113"/>
        <item x="8"/>
        <item x="225"/>
        <item x="428"/>
        <item x="228"/>
        <item x="59"/>
        <item x="576"/>
        <item x="155"/>
        <item x="27"/>
        <item x="597"/>
        <item x="28"/>
        <item x="177"/>
        <item x="275"/>
        <item x="583"/>
        <item x="354"/>
        <item x="473"/>
        <item x="127"/>
        <item x="565"/>
        <item x="138"/>
        <item x="242"/>
        <item x="151"/>
        <item x="444"/>
        <item x="70"/>
        <item x="566"/>
        <item x="595"/>
        <item x="232"/>
        <item x="132"/>
        <item x="602"/>
        <item x="570"/>
        <item x="136"/>
        <item x="348"/>
        <item x="214"/>
        <item x="95"/>
        <item x="612"/>
        <item x="62"/>
        <item x="217"/>
        <item x="124"/>
        <item x="480"/>
        <item x="74"/>
        <item x="233"/>
        <item x="101"/>
        <item x="68"/>
        <item x="558"/>
        <item x="512"/>
        <item x="207"/>
        <item x="365"/>
        <item x="291"/>
        <item x="162"/>
        <item x="617"/>
        <item x="105"/>
        <item x="41"/>
        <item x="24"/>
        <item x="442"/>
        <item x="599"/>
        <item x="286"/>
        <item x="15"/>
        <item x="395"/>
        <item x="260"/>
        <item x="165"/>
        <item x="481"/>
        <item x="362"/>
        <item x="382"/>
        <item x="340"/>
        <item x="586"/>
        <item x="118"/>
        <item x="534"/>
        <item x="377"/>
        <item x="611"/>
        <item x="536"/>
        <item x="290"/>
        <item x="263"/>
        <item x="510"/>
        <item x="206"/>
        <item x="25"/>
        <item x="435"/>
        <item x="532"/>
        <item x="407"/>
        <item x="344"/>
        <item x="182"/>
        <item x="630"/>
        <item x="104"/>
        <item x="93"/>
        <item x="176"/>
        <item x="499"/>
        <item x="4"/>
        <item x="419"/>
        <item x="146"/>
        <item x="554"/>
        <item x="390"/>
        <item x="376"/>
        <item x="490"/>
        <item x="337"/>
        <item x="216"/>
        <item x="514"/>
        <item x="469"/>
        <item x="495"/>
        <item x="139"/>
        <item x="272"/>
        <item x="339"/>
        <item x="5"/>
        <item x="303"/>
        <item x="211"/>
        <item x="621"/>
        <item x="373"/>
        <item x="493"/>
        <item x="262"/>
        <item x="399"/>
        <item x="406"/>
        <item x="148"/>
        <item x="585"/>
        <item x="203"/>
        <item x="453"/>
        <item x="505"/>
        <item x="421"/>
        <item x="29"/>
        <item x="280"/>
        <item x="150"/>
        <item x="625"/>
        <item x="501"/>
        <item x="317"/>
        <item x="205"/>
        <item x="236"/>
        <item x="562"/>
        <item x="152"/>
        <item x="21"/>
        <item x="299"/>
        <item x="187"/>
        <item x="174"/>
        <item x="135"/>
        <item x="213"/>
        <item x="606"/>
        <item x="57"/>
        <item x="426"/>
        <item x="502"/>
        <item x="178"/>
        <item x="333"/>
        <item x="503"/>
        <item x="188"/>
        <item x="145"/>
        <item x="367"/>
        <item x="494"/>
        <item x="323"/>
        <item x="77"/>
        <item x="330"/>
        <item x="454"/>
        <item x="518"/>
        <item x="96"/>
        <item x="357"/>
        <item x="466"/>
        <item x="359"/>
        <item x="603"/>
        <item x="278"/>
        <item x="314"/>
        <item x="55"/>
        <item x="416"/>
        <item x="52"/>
        <item x="279"/>
        <item x="115"/>
        <item x="523"/>
        <item x="425"/>
        <item x="346"/>
        <item x="629"/>
        <item x="20"/>
        <item x="423"/>
        <item x="439"/>
        <item x="83"/>
        <item x="544"/>
        <item x="44"/>
        <item x="364"/>
        <item x="99"/>
        <item x="525"/>
        <item x="153"/>
        <item x="380"/>
        <item x="451"/>
        <item x="488"/>
        <item x="258"/>
        <item x="588"/>
        <item x="636"/>
        <item x="265"/>
        <item x="622"/>
        <item x="241"/>
        <item x="84"/>
        <item x="234"/>
        <item x="465"/>
        <item x="184"/>
        <item x="103"/>
        <item x="33"/>
        <item x="408"/>
        <item x="3"/>
        <item x="31"/>
        <item x="282"/>
        <item x="91"/>
        <item x="574"/>
        <item x="78"/>
        <item x="156"/>
        <item x="222"/>
        <item x="447"/>
        <item x="436"/>
        <item x="221"/>
        <item x="422"/>
        <item x="484"/>
        <item x="246"/>
        <item x="284"/>
        <item x="288"/>
        <item x="478"/>
        <item x="97"/>
        <item x="519"/>
        <item x="34"/>
        <item x="270"/>
        <item x="160"/>
        <item x="635"/>
        <item x="338"/>
        <item x="569"/>
        <item x="430"/>
        <item x="349"/>
        <item x="600"/>
        <item x="471"/>
        <item x="467"/>
        <item x="128"/>
        <item x="616"/>
        <item x="394"/>
        <item x="76"/>
        <item x="89"/>
        <item x="253"/>
        <item x="212"/>
        <item x="384"/>
        <item x="614"/>
        <item x="109"/>
        <item x="459"/>
        <item x="497"/>
        <item x="496"/>
        <item x="383"/>
        <item x="559"/>
        <item x="350"/>
        <item x="107"/>
        <item x="593"/>
        <item x="609"/>
        <item x="144"/>
        <item x="82"/>
        <item x="294"/>
        <item x="418"/>
        <item x="327"/>
        <item x="22"/>
        <item x="511"/>
        <item x="587"/>
        <item x="186"/>
        <item x="72"/>
        <item x="631"/>
        <item x="615"/>
        <item x="528"/>
        <item x="10"/>
        <item x="596"/>
        <item x="410"/>
        <item x="632"/>
        <item x="431"/>
        <item x="87"/>
        <item x="321"/>
        <item x="516"/>
        <item x="102"/>
        <item x="47"/>
        <item x="594"/>
        <item x="111"/>
        <item x="292"/>
        <item x="414"/>
        <item x="487"/>
        <item x="295"/>
        <item x="16"/>
        <item x="564"/>
        <item x="7"/>
        <item x="522"/>
        <item x="372"/>
        <item x="500"/>
        <item x="131"/>
        <item x="549"/>
        <item x="305"/>
        <item x="433"/>
        <item x="409"/>
        <item x="584"/>
        <item x="334"/>
        <item x="492"/>
        <item x="193"/>
        <item x="405"/>
        <item x="251"/>
        <item x="183"/>
        <item x="322"/>
        <item x="437"/>
        <item x="11"/>
        <item x="37"/>
        <item x="248"/>
        <item x="190"/>
        <item x="541"/>
        <item x="318"/>
        <item x="535"/>
        <item x="90"/>
        <item x="530"/>
        <item x="463"/>
        <item x="358"/>
        <item x="527"/>
        <item x="26"/>
        <item x="269"/>
        <item x="618"/>
        <item x="352"/>
        <item x="94"/>
        <item x="257"/>
        <item x="626"/>
        <item x="590"/>
        <item x="173"/>
        <item x="403"/>
        <item x="363"/>
        <item x="389"/>
        <item x="498"/>
        <item x="199"/>
        <item x="287"/>
        <item x="623"/>
        <item x="491"/>
        <item x="388"/>
        <item x="126"/>
        <item x="298"/>
        <item x="396"/>
        <item x="12"/>
        <item x="255"/>
        <item x="198"/>
        <item x="572"/>
        <item x="392"/>
        <item x="432"/>
        <item x="231"/>
        <item x="6"/>
        <item x="638"/>
        <item x="398"/>
        <item x="9"/>
        <item x="550"/>
        <item x="345"/>
        <item x="455"/>
        <item x="200"/>
        <item x="371"/>
        <item x="202"/>
        <item x="85"/>
        <item x="441"/>
        <item x="581"/>
        <item x="17"/>
        <item x="538"/>
        <item x="171"/>
        <item x="571"/>
        <item x="393"/>
        <item x="197"/>
        <item x="607"/>
        <item x="462"/>
        <item x="30"/>
        <item x="386"/>
        <item x="204"/>
        <item x="195"/>
        <item x="244"/>
        <item x="464"/>
        <item x="551"/>
        <item x="404"/>
        <item x="452"/>
        <item x="379"/>
        <item x="80"/>
        <item x="185"/>
        <item x="170"/>
        <item x="640"/>
        <item x="296"/>
        <item x="65"/>
        <item x="413"/>
        <item x="381"/>
        <item x="45"/>
        <item x="224"/>
        <item x="209"/>
        <item x="341"/>
        <item x="610"/>
        <item x="639"/>
        <item x="468"/>
        <item x="230"/>
        <item x="38"/>
        <item x="237"/>
        <item x="154"/>
        <item x="79"/>
        <item x="331"/>
        <item x="256"/>
        <item x="355"/>
        <item x="194"/>
        <item x="548"/>
        <item x="533"/>
        <item x="71"/>
        <item x="351"/>
        <item x="304"/>
        <item x="250"/>
        <item x="23"/>
        <item x="529"/>
        <item x="308"/>
        <item x="485"/>
        <item x="472"/>
        <item x="613"/>
        <item x="302"/>
        <item x="189"/>
        <item x="483"/>
        <item x="370"/>
        <item x="49"/>
        <item x="524"/>
        <item x="356"/>
        <item x="2"/>
        <item x="475"/>
        <item x="579"/>
        <item x="243"/>
        <item x="114"/>
        <item x="133"/>
        <item x="116"/>
        <item x="378"/>
        <item x="264"/>
        <item x="48"/>
        <item x="560"/>
        <item x="401"/>
        <item x="531"/>
        <item x="415"/>
        <item x="210"/>
        <item x="179"/>
        <item x="482"/>
        <item x="520"/>
        <item x="73"/>
        <item x="391"/>
        <item x="508"/>
        <item x="276"/>
        <item x="641"/>
        <item x="449"/>
        <item x="312"/>
        <item x="343"/>
        <item x="219"/>
        <item x="110"/>
        <item x="460"/>
        <item x="42"/>
        <item x="310"/>
        <item x="387"/>
        <item x="215"/>
        <item x="369"/>
        <item x="141"/>
        <item x="546"/>
        <item x="557"/>
        <item x="577"/>
        <item x="553"/>
        <item x="563"/>
        <item x="175"/>
        <item x="375"/>
        <item x="123"/>
        <item x="582"/>
        <item x="285"/>
        <item x="424"/>
        <item x="58"/>
        <item x="129"/>
        <item x="476"/>
        <item x="507"/>
        <item x="50"/>
        <item x="434"/>
        <item x="306"/>
        <item x="259"/>
        <item x="445"/>
        <item x="208"/>
        <item x="245"/>
        <item x="164"/>
        <item x="75"/>
        <item x="539"/>
        <item x="515"/>
        <item x="220"/>
        <item x="552"/>
        <item x="112"/>
        <item x="598"/>
        <item x="417"/>
        <item x="633"/>
        <item x="458"/>
        <item x="326"/>
        <item x="88"/>
        <item x="643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6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 t="grand">
      <x/>
    </i>
  </rowItems>
  <colItems count="1">
    <i/>
  </colItems>
  <dataFields count="1">
    <dataField name="计数项:Balance" fld="8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F11F1-4049-4FCA-99D7-6E52D69A570B}" name="数据透视表1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K1:AL99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92">
        <item x="396"/>
        <item x="393"/>
        <item x="925"/>
        <item x="195"/>
        <item x="559"/>
        <item x="982"/>
        <item x="932"/>
        <item x="149"/>
        <item x="611"/>
        <item x="591"/>
        <item x="58"/>
        <item x="84"/>
        <item x="337"/>
        <item x="551"/>
        <item x="361"/>
        <item x="753"/>
        <item x="825"/>
        <item x="752"/>
        <item x="951"/>
        <item x="874"/>
        <item x="223"/>
        <item x="16"/>
        <item x="172"/>
        <item x="334"/>
        <item x="947"/>
        <item x="891"/>
        <item x="200"/>
        <item x="582"/>
        <item x="692"/>
        <item x="707"/>
        <item x="99"/>
        <item x="958"/>
        <item x="853"/>
        <item x="456"/>
        <item x="627"/>
        <item x="873"/>
        <item x="179"/>
        <item x="422"/>
        <item x="669"/>
        <item x="23"/>
        <item x="184"/>
        <item x="139"/>
        <item x="126"/>
        <item x="647"/>
        <item x="920"/>
        <item x="871"/>
        <item x="598"/>
        <item x="389"/>
        <item x="772"/>
        <item x="654"/>
        <item x="835"/>
        <item x="727"/>
        <item x="975"/>
        <item x="491"/>
        <item x="106"/>
        <item x="6"/>
        <item x="302"/>
        <item x="889"/>
        <item x="708"/>
        <item x="199"/>
        <item x="829"/>
        <item x="370"/>
        <item x="827"/>
        <item x="934"/>
        <item x="363"/>
        <item x="276"/>
        <item x="416"/>
        <item x="984"/>
        <item x="633"/>
        <item x="564"/>
        <item x="886"/>
        <item x="513"/>
        <item x="612"/>
        <item x="267"/>
        <item x="338"/>
        <item x="754"/>
        <item x="487"/>
        <item x="203"/>
        <item x="17"/>
        <item x="805"/>
        <item x="651"/>
        <item x="575"/>
        <item x="262"/>
        <item x="872"/>
        <item x="695"/>
        <item x="301"/>
        <item x="926"/>
        <item x="659"/>
        <item x="385"/>
        <item x="777"/>
        <item x="923"/>
        <item x="321"/>
        <item x="698"/>
        <item x="133"/>
        <item x="714"/>
        <item x="675"/>
        <item x="191"/>
        <item x="155"/>
        <item x="880"/>
        <item x="69"/>
        <item x="538"/>
        <item x="909"/>
        <item x="264"/>
        <item x="887"/>
        <item x="351"/>
        <item x="466"/>
        <item x="673"/>
        <item x="331"/>
        <item x="653"/>
        <item x="180"/>
        <item x="378"/>
        <item x="701"/>
        <item x="607"/>
        <item x="705"/>
        <item x="645"/>
        <item x="479"/>
        <item x="471"/>
        <item x="375"/>
        <item x="506"/>
        <item x="949"/>
        <item x="656"/>
        <item x="75"/>
        <item x="921"/>
        <item x="899"/>
        <item x="113"/>
        <item x="959"/>
        <item x="717"/>
        <item x="638"/>
        <item x="866"/>
        <item x="147"/>
        <item x="769"/>
        <item x="592"/>
        <item x="730"/>
        <item x="283"/>
        <item x="82"/>
        <item x="967"/>
        <item x="12"/>
        <item x="624"/>
        <item x="919"/>
        <item x="226"/>
        <item x="644"/>
        <item x="111"/>
        <item x="175"/>
        <item x="846"/>
        <item x="427"/>
        <item x="870"/>
        <item x="65"/>
        <item x="35"/>
        <item x="305"/>
        <item x="843"/>
        <item x="70"/>
        <item x="472"/>
        <item x="317"/>
        <item x="219"/>
        <item x="550"/>
        <item x="685"/>
        <item x="530"/>
        <item x="670"/>
        <item x="344"/>
        <item x="838"/>
        <item x="597"/>
        <item x="574"/>
        <item x="105"/>
        <item x="689"/>
        <item x="505"/>
        <item x="763"/>
        <item x="117"/>
        <item x="307"/>
        <item x="347"/>
        <item x="359"/>
        <item x="706"/>
        <item x="273"/>
        <item x="235"/>
        <item x="660"/>
        <item x="599"/>
        <item x="280"/>
        <item x="71"/>
        <item x="369"/>
        <item x="255"/>
        <item x="931"/>
        <item x="33"/>
        <item x="285"/>
        <item x="475"/>
        <item x="801"/>
        <item x="218"/>
        <item x="135"/>
        <item x="586"/>
        <item x="132"/>
        <item x="762"/>
        <item x="461"/>
        <item x="107"/>
        <item x="740"/>
        <item x="567"/>
        <item x="798"/>
        <item x="120"/>
        <item x="877"/>
        <item x="594"/>
        <item x="528"/>
        <item x="27"/>
        <item x="930"/>
        <item x="688"/>
        <item x="558"/>
        <item x="342"/>
        <item x="852"/>
        <item x="962"/>
        <item x="54"/>
        <item x="450"/>
        <item x="213"/>
        <item x="168"/>
        <item x="38"/>
        <item x="771"/>
        <item x="678"/>
        <item x="834"/>
        <item x="547"/>
        <item x="102"/>
        <item x="641"/>
        <item x="432"/>
        <item x="196"/>
        <item x="950"/>
        <item x="339"/>
        <item x="452"/>
        <item x="906"/>
        <item x="72"/>
        <item x="679"/>
        <item x="739"/>
        <item x="309"/>
        <item x="850"/>
        <item x="629"/>
        <item x="243"/>
        <item x="57"/>
        <item x="386"/>
        <item x="405"/>
        <item x="802"/>
        <item x="319"/>
        <item x="59"/>
        <item x="127"/>
        <item x="162"/>
        <item x="787"/>
        <item x="282"/>
        <item x="770"/>
        <item x="546"/>
        <item x="672"/>
        <item x="719"/>
        <item x="970"/>
        <item x="198"/>
        <item x="549"/>
        <item x="181"/>
        <item x="271"/>
        <item x="463"/>
        <item x="424"/>
        <item x="814"/>
        <item x="634"/>
        <item x="323"/>
        <item x="258"/>
        <item x="957"/>
        <item x="292"/>
        <item x="778"/>
        <item x="169"/>
        <item x="29"/>
        <item x="368"/>
        <item x="485"/>
        <item x="534"/>
        <item x="145"/>
        <item x="747"/>
        <item x="894"/>
        <item x="500"/>
        <item x="19"/>
        <item x="603"/>
        <item x="584"/>
        <item x="553"/>
        <item x="635"/>
        <item x="183"/>
        <item x="164"/>
        <item x="237"/>
        <item x="668"/>
        <item x="977"/>
        <item x="454"/>
        <item x="590"/>
        <item x="403"/>
        <item x="916"/>
        <item x="315"/>
        <item x="917"/>
        <item x="631"/>
        <item x="253"/>
        <item x="671"/>
        <item x="73"/>
        <item x="812"/>
        <item x="662"/>
        <item x="536"/>
        <item x="748"/>
        <item x="531"/>
        <item x="849"/>
        <item x="103"/>
        <item x="759"/>
        <item x="883"/>
        <item x="229"/>
        <item x="630"/>
        <item x="352"/>
        <item x="244"/>
        <item x="453"/>
        <item x="231"/>
        <item x="516"/>
        <item x="632"/>
        <item x="570"/>
        <item x="110"/>
        <item x="878"/>
        <item x="733"/>
        <item x="261"/>
        <item x="15"/>
        <item x="648"/>
        <item x="320"/>
        <item x="96"/>
        <item x="468"/>
        <item x="578"/>
        <item x="260"/>
        <item x="14"/>
        <item x="890"/>
        <item x="722"/>
        <item x="990"/>
        <item x="676"/>
        <item x="976"/>
        <item x="514"/>
        <item x="785"/>
        <item x="690"/>
        <item x="571"/>
        <item x="397"/>
        <item x="438"/>
        <item x="281"/>
        <item x="457"/>
        <item x="924"/>
        <item x="781"/>
        <item x="465"/>
        <item x="983"/>
        <item x="602"/>
        <item x="955"/>
        <item x="40"/>
        <item x="442"/>
        <item x="535"/>
        <item x="745"/>
        <item x="512"/>
        <item x="620"/>
        <item x="563"/>
        <item x="394"/>
        <item x="391"/>
        <item x="703"/>
        <item x="9"/>
        <item x="108"/>
        <item x="900"/>
        <item x="467"/>
        <item x="758"/>
        <item x="822"/>
        <item x="330"/>
        <item x="430"/>
        <item x="736"/>
        <item x="495"/>
        <item x="539"/>
        <item x="751"/>
        <item x="879"/>
        <item x="434"/>
        <item x="295"/>
        <item x="892"/>
        <item x="502"/>
        <item x="242"/>
        <item x="115"/>
        <item x="915"/>
        <item x="148"/>
        <item x="568"/>
        <item x="8"/>
        <item x="138"/>
        <item x="486"/>
        <item x="576"/>
        <item x="548"/>
        <item x="622"/>
        <item x="782"/>
        <item x="428"/>
        <item x="11"/>
        <item x="696"/>
        <item x="562"/>
        <item x="533"/>
        <item x="583"/>
        <item x="726"/>
        <item x="228"/>
        <item x="473"/>
        <item x="893"/>
        <item x="392"/>
        <item x="978"/>
        <item x="529"/>
        <item x="691"/>
        <item x="613"/>
        <item x="965"/>
        <item x="756"/>
        <item x="353"/>
        <item x="608"/>
        <item x="680"/>
        <item x="289"/>
        <item x="4"/>
        <item x="246"/>
        <item x="725"/>
        <item x="986"/>
        <item x="910"/>
        <item x="938"/>
        <item x="532"/>
        <item x="968"/>
        <item x="411"/>
        <item x="10"/>
        <item x="440"/>
        <item x="605"/>
        <item x="837"/>
        <item x="268"/>
        <item x="918"/>
        <item x="728"/>
        <item x="32"/>
        <item x="384"/>
        <item x="579"/>
        <item x="561"/>
        <item x="156"/>
        <item x="161"/>
        <item x="441"/>
        <item x="665"/>
        <item x="901"/>
        <item x="820"/>
        <item x="60"/>
        <item x="783"/>
        <item x="160"/>
        <item x="390"/>
        <item x="318"/>
        <item x="956"/>
        <item x="435"/>
        <item x="227"/>
        <item x="94"/>
        <item x="340"/>
        <item x="683"/>
        <item x="609"/>
        <item x="51"/>
        <item x="112"/>
        <item x="618"/>
        <item x="193"/>
        <item x="56"/>
        <item x="421"/>
        <item x="314"/>
        <item x="544"/>
        <item x="515"/>
        <item x="761"/>
        <item x="501"/>
        <item x="212"/>
        <item x="813"/>
        <item x="238"/>
        <item x="150"/>
        <item x="623"/>
        <item x="616"/>
        <item x="684"/>
        <item x="735"/>
        <item x="928"/>
        <item x="48"/>
        <item x="345"/>
        <item x="985"/>
        <item x="840"/>
        <item x="905"/>
        <item x="157"/>
        <item x="844"/>
        <item x="797"/>
        <item x="712"/>
        <item x="64"/>
        <item x="190"/>
        <item x="234"/>
        <item x="137"/>
        <item x="790"/>
        <item x="88"/>
        <item x="913"/>
        <item x="420"/>
        <item x="3"/>
        <item x="626"/>
        <item x="274"/>
        <item x="856"/>
        <item x="42"/>
        <item x="304"/>
        <item x="204"/>
        <item x="604"/>
        <item x="912"/>
        <item x="178"/>
        <item x="896"/>
        <item x="417"/>
        <item x="329"/>
        <item x="854"/>
        <item x="700"/>
        <item x="185"/>
        <item x="524"/>
        <item x="936"/>
        <item x="860"/>
        <item x="863"/>
        <item x="251"/>
        <item x="511"/>
        <item x="220"/>
        <item x="79"/>
        <item x="425"/>
        <item x="37"/>
        <item x="153"/>
        <item x="732"/>
        <item x="63"/>
        <item x="795"/>
        <item x="109"/>
        <item x="98"/>
        <item x="250"/>
        <item x="489"/>
        <item x="121"/>
        <item x="28"/>
        <item x="447"/>
        <item x="287"/>
        <item x="496"/>
        <item x="114"/>
        <item x="0"/>
        <item x="953"/>
        <item x="987"/>
        <item x="350"/>
        <item x="474"/>
        <item x="744"/>
        <item x="799"/>
        <item x="326"/>
        <item x="817"/>
        <item x="299"/>
        <item x="786"/>
        <item x="988"/>
        <item x="158"/>
        <item x="646"/>
        <item x="296"/>
        <item x="409"/>
        <item x="418"/>
        <item x="542"/>
        <item x="462"/>
        <item x="163"/>
        <item x="969"/>
        <item x="324"/>
        <item x="699"/>
        <item x="596"/>
        <item x="652"/>
        <item x="478"/>
        <item x="868"/>
        <item x="793"/>
        <item x="963"/>
        <item x="327"/>
        <item x="224"/>
        <item x="400"/>
        <item x="154"/>
        <item x="543"/>
        <item x="581"/>
        <item x="796"/>
        <item x="92"/>
        <item x="125"/>
        <item x="66"/>
        <item x="867"/>
        <item x="482"/>
        <item x="642"/>
        <item x="275"/>
        <item x="600"/>
        <item x="823"/>
        <item x="380"/>
        <item x="606"/>
        <item x="503"/>
        <item x="792"/>
        <item x="263"/>
        <item x="230"/>
        <item x="173"/>
        <item x="404"/>
        <item x="525"/>
        <item x="294"/>
        <item x="1"/>
        <item x="159"/>
        <item x="851"/>
        <item x="55"/>
        <item x="371"/>
        <item x="961"/>
        <item x="68"/>
        <item x="2"/>
        <item x="36"/>
        <item x="85"/>
        <item x="131"/>
        <item x="192"/>
        <item x="881"/>
        <item x="116"/>
        <item x="929"/>
        <item x="907"/>
        <item x="523"/>
        <item x="935"/>
        <item x="499"/>
        <item x="862"/>
        <item x="335"/>
        <item x="710"/>
        <item x="52"/>
        <item x="775"/>
        <item x="724"/>
        <item x="508"/>
        <item x="964"/>
        <item x="587"/>
        <item x="757"/>
        <item x="47"/>
        <item x="661"/>
        <item x="636"/>
        <item x="443"/>
        <item x="22"/>
        <item x="492"/>
        <item x="521"/>
        <item x="451"/>
        <item x="7"/>
        <item x="437"/>
        <item x="46"/>
        <item x="788"/>
        <item x="768"/>
        <item x="776"/>
        <item x="316"/>
        <item x="697"/>
        <item x="119"/>
        <item x="446"/>
        <item x="779"/>
        <item x="95"/>
        <item x="201"/>
        <item x="911"/>
        <item x="552"/>
        <item x="615"/>
        <item x="809"/>
        <item x="376"/>
        <item x="821"/>
        <item x="876"/>
        <item x="265"/>
        <item x="702"/>
        <item x="358"/>
        <item x="381"/>
        <item x="773"/>
        <item x="694"/>
        <item x="241"/>
        <item x="687"/>
        <item x="130"/>
        <item x="658"/>
        <item x="134"/>
        <item x="25"/>
        <item x="449"/>
        <item x="221"/>
        <item x="847"/>
        <item x="741"/>
        <item x="423"/>
        <item x="407"/>
        <item x="908"/>
        <item x="348"/>
        <item x="144"/>
        <item x="625"/>
        <item x="519"/>
        <item x="61"/>
        <item x="45"/>
        <item x="545"/>
        <item x="749"/>
        <item x="498"/>
        <item x="308"/>
        <item x="537"/>
        <item x="343"/>
        <item x="940"/>
        <item x="194"/>
        <item x="377"/>
        <item x="945"/>
        <item x="86"/>
        <item x="898"/>
        <item x="410"/>
        <item x="436"/>
        <item x="349"/>
        <item x="711"/>
        <item x="488"/>
        <item x="176"/>
        <item x="750"/>
        <item x="979"/>
        <item x="944"/>
        <item x="830"/>
        <item x="948"/>
        <item x="828"/>
        <item x="664"/>
        <item x="729"/>
        <item x="865"/>
        <item x="187"/>
        <item x="245"/>
        <item x="960"/>
        <item x="655"/>
        <item x="356"/>
        <item x="216"/>
        <item x="943"/>
        <item x="325"/>
        <item x="249"/>
        <item x="971"/>
        <item x="888"/>
        <item x="429"/>
        <item x="494"/>
        <item x="845"/>
        <item x="858"/>
        <item x="933"/>
        <item x="517"/>
        <item x="433"/>
        <item x="540"/>
        <item x="240"/>
        <item x="81"/>
        <item x="808"/>
        <item x="681"/>
        <item x="290"/>
        <item x="663"/>
        <item x="346"/>
        <item x="560"/>
        <item x="832"/>
        <item x="448"/>
        <item x="974"/>
        <item x="522"/>
        <item x="76"/>
        <item x="165"/>
        <item x="259"/>
        <item x="839"/>
        <item x="412"/>
        <item x="30"/>
        <item x="803"/>
        <item x="989"/>
        <item x="122"/>
        <item x="146"/>
        <item x="565"/>
        <item x="755"/>
        <item x="34"/>
        <item x="765"/>
        <item x="208"/>
        <item x="884"/>
        <item x="497"/>
        <item x="791"/>
        <item x="824"/>
        <item x="509"/>
        <item x="667"/>
        <item x="577"/>
        <item x="236"/>
        <item x="715"/>
        <item x="332"/>
        <item x="483"/>
        <item x="311"/>
        <item x="383"/>
        <item x="74"/>
        <item x="628"/>
        <item x="649"/>
        <item x="444"/>
        <item x="398"/>
        <item x="746"/>
        <item x="815"/>
        <item x="202"/>
        <item x="593"/>
        <item x="174"/>
        <item x="382"/>
        <item x="836"/>
        <item x="91"/>
        <item x="354"/>
        <item x="589"/>
        <item x="477"/>
        <item x="709"/>
        <item x="677"/>
        <item x="77"/>
        <item x="266"/>
        <item x="189"/>
        <item x="426"/>
        <item x="704"/>
        <item x="902"/>
        <item x="882"/>
        <item x="927"/>
        <item x="848"/>
        <item x="5"/>
        <item x="742"/>
        <item x="151"/>
        <item x="233"/>
        <item x="484"/>
        <item x="293"/>
        <item x="720"/>
        <item x="981"/>
        <item x="682"/>
        <item x="804"/>
        <item x="87"/>
        <item x="621"/>
        <item x="980"/>
        <item x="207"/>
        <item x="279"/>
        <item x="966"/>
        <item x="541"/>
        <item x="972"/>
        <item x="395"/>
        <item x="401"/>
        <item x="897"/>
        <item x="297"/>
        <item x="171"/>
        <item x="232"/>
        <item x="895"/>
        <item x="640"/>
        <item x="31"/>
        <item x="954"/>
        <item x="89"/>
        <item x="257"/>
        <item x="831"/>
        <item x="942"/>
        <item x="767"/>
        <item x="248"/>
        <item x="939"/>
        <item x="885"/>
        <item x="764"/>
        <item x="215"/>
        <item x="209"/>
        <item x="44"/>
        <item x="197"/>
        <item x="18"/>
        <item x="774"/>
        <item x="143"/>
        <item x="83"/>
        <item x="556"/>
        <item x="419"/>
        <item x="408"/>
        <item x="573"/>
        <item x="481"/>
        <item x="588"/>
        <item x="666"/>
        <item x="355"/>
        <item x="300"/>
        <item x="269"/>
        <item x="286"/>
        <item x="743"/>
        <item x="572"/>
        <item x="341"/>
        <item x="738"/>
        <item x="510"/>
        <item x="100"/>
        <item x="166"/>
        <item x="298"/>
        <item x="239"/>
        <item x="388"/>
        <item x="170"/>
        <item x="53"/>
        <item x="595"/>
        <item x="439"/>
        <item x="455"/>
        <item x="278"/>
        <item x="818"/>
        <item x="526"/>
        <item x="527"/>
        <item x="569"/>
        <item x="833"/>
        <item x="464"/>
        <item x="414"/>
        <item x="101"/>
        <item x="129"/>
        <item x="136"/>
        <item x="855"/>
        <item x="222"/>
        <item x="737"/>
        <item x="637"/>
        <item x="580"/>
        <item x="723"/>
        <item x="210"/>
        <item x="601"/>
        <item x="211"/>
        <item x="306"/>
        <item x="26"/>
        <item x="20"/>
        <item x="252"/>
        <item x="937"/>
        <item x="128"/>
        <item x="80"/>
        <item x="312"/>
        <item x="713"/>
        <item x="718"/>
        <item x="93"/>
        <item x="374"/>
        <item x="819"/>
        <item x="366"/>
        <item x="610"/>
        <item x="789"/>
        <item x="643"/>
        <item x="406"/>
        <item x="800"/>
        <item x="90"/>
        <item x="857"/>
        <item x="357"/>
        <item x="182"/>
        <item x="336"/>
        <item x="614"/>
        <item x="806"/>
        <item x="904"/>
        <item x="217"/>
        <item x="254"/>
        <item x="470"/>
        <item x="734"/>
        <item x="104"/>
        <item x="721"/>
        <item x="333"/>
        <item x="518"/>
        <item x="693"/>
        <item x="39"/>
        <item x="841"/>
        <item x="62"/>
        <item x="328"/>
        <item x="402"/>
        <item x="177"/>
        <item x="585"/>
        <item x="205"/>
        <item x="826"/>
        <item x="973"/>
        <item x="794"/>
        <item x="141"/>
        <item x="810"/>
        <item x="152"/>
        <item x="480"/>
        <item x="41"/>
        <item x="360"/>
        <item x="686"/>
        <item x="288"/>
        <item x="807"/>
        <item x="875"/>
        <item x="716"/>
        <item x="766"/>
        <item x="313"/>
        <item x="322"/>
        <item x="445"/>
        <item x="619"/>
        <item x="372"/>
        <item x="476"/>
        <item x="124"/>
        <item x="399"/>
        <item x="469"/>
        <item x="903"/>
        <item x="459"/>
        <item x="272"/>
        <item x="387"/>
        <item x="864"/>
        <item x="507"/>
        <item x="674"/>
        <item x="24"/>
        <item x="373"/>
        <item x="731"/>
        <item x="413"/>
        <item x="861"/>
        <item x="379"/>
        <item x="365"/>
        <item x="520"/>
        <item x="310"/>
        <item x="922"/>
        <item x="952"/>
        <item x="367"/>
        <item x="362"/>
        <item x="140"/>
        <item x="277"/>
        <item x="811"/>
        <item x="639"/>
        <item x="303"/>
        <item x="784"/>
        <item x="13"/>
        <item x="941"/>
        <item x="816"/>
        <item x="415"/>
        <item x="557"/>
        <item x="270"/>
        <item x="566"/>
        <item x="555"/>
        <item x="780"/>
        <item x="284"/>
        <item x="554"/>
        <item x="142"/>
        <item x="617"/>
        <item x="914"/>
        <item x="49"/>
        <item x="78"/>
        <item x="946"/>
        <item x="43"/>
        <item x="760"/>
        <item x="504"/>
        <item x="291"/>
        <item x="186"/>
        <item x="493"/>
        <item x="859"/>
        <item x="460"/>
        <item x="188"/>
        <item x="650"/>
        <item x="490"/>
        <item x="167"/>
        <item x="67"/>
        <item x="869"/>
        <item x="97"/>
        <item x="50"/>
        <item x="123"/>
        <item x="225"/>
        <item x="256"/>
        <item x="842"/>
        <item x="458"/>
        <item x="206"/>
        <item x="364"/>
        <item x="247"/>
        <item x="431"/>
        <item x="657"/>
        <item x="118"/>
        <item x="214"/>
        <item x="21"/>
        <item t="default"/>
      </items>
    </pivotField>
    <pivotField showAll="0"/>
  </pivotFields>
  <rowFields count="1">
    <field x="12"/>
  </rowFields>
  <rowItems count="9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 t="grand">
      <x/>
    </i>
  </rowItems>
  <colItems count="1">
    <i/>
  </colItems>
  <dataFields count="1">
    <dataField name="计数项:Estimated Salary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5384C-9C4D-4059-84A3-3721D1600F0C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G1:H737" firstHeaderRow="1" firstDataRow="1" firstDataCol="1"/>
  <pivotFields count="14">
    <pivotField showAll="0"/>
    <pivotField showAll="0"/>
    <pivotField axis="axisRow" dataField="1" showAll="0">
      <items count="736">
        <item x="161"/>
        <item x="535"/>
        <item x="673"/>
        <item x="650"/>
        <item x="547"/>
        <item x="264"/>
        <item x="532"/>
        <item x="503"/>
        <item x="126"/>
        <item x="181"/>
        <item x="632"/>
        <item x="484"/>
        <item x="144"/>
        <item x="96"/>
        <item x="255"/>
        <item x="627"/>
        <item x="311"/>
        <item x="522"/>
        <item x="11"/>
        <item x="529"/>
        <item x="325"/>
        <item x="401"/>
        <item x="610"/>
        <item x="38"/>
        <item x="648"/>
        <item x="678"/>
        <item x="128"/>
        <item x="168"/>
        <item x="597"/>
        <item x="403"/>
        <item x="283"/>
        <item x="703"/>
        <item x="494"/>
        <item x="643"/>
        <item x="651"/>
        <item x="30"/>
        <item x="595"/>
        <item x="207"/>
        <item x="277"/>
        <item x="441"/>
        <item x="622"/>
        <item x="73"/>
        <item x="657"/>
        <item x="223"/>
        <item x="416"/>
        <item x="6"/>
        <item x="679"/>
        <item x="701"/>
        <item x="294"/>
        <item x="10"/>
        <item x="671"/>
        <item x="474"/>
        <item x="84"/>
        <item x="510"/>
        <item x="491"/>
        <item x="429"/>
        <item x="600"/>
        <item x="555"/>
        <item x="139"/>
        <item x="690"/>
        <item x="722"/>
        <item x="616"/>
        <item x="248"/>
        <item x="44"/>
        <item x="460"/>
        <item x="713"/>
        <item x="332"/>
        <item x="711"/>
        <item x="320"/>
        <item x="544"/>
        <item x="536"/>
        <item x="602"/>
        <item x="3"/>
        <item x="265"/>
        <item x="251"/>
        <item x="330"/>
        <item x="249"/>
        <item x="100"/>
        <item x="571"/>
        <item x="274"/>
        <item x="323"/>
        <item x="714"/>
        <item x="396"/>
        <item x="304"/>
        <item x="66"/>
        <item x="454"/>
        <item x="49"/>
        <item x="705"/>
        <item x="480"/>
        <item x="726"/>
        <item x="80"/>
        <item x="488"/>
        <item x="404"/>
        <item x="78"/>
        <item x="272"/>
        <item x="118"/>
        <item x="39"/>
        <item x="167"/>
        <item x="92"/>
        <item x="347"/>
        <item x="371"/>
        <item x="409"/>
        <item x="605"/>
        <item x="666"/>
        <item x="209"/>
        <item x="75"/>
        <item x="340"/>
        <item x="489"/>
        <item x="515"/>
        <item x="479"/>
        <item x="530"/>
        <item x="172"/>
        <item x="465"/>
        <item x="234"/>
        <item x="316"/>
        <item x="386"/>
        <item x="341"/>
        <item x="642"/>
        <item x="436"/>
        <item x="131"/>
        <item x="636"/>
        <item x="355"/>
        <item x="697"/>
        <item x="254"/>
        <item x="67"/>
        <item x="393"/>
        <item x="50"/>
        <item x="114"/>
        <item x="110"/>
        <item x="186"/>
        <item x="208"/>
        <item x="150"/>
        <item x="13"/>
        <item x="715"/>
        <item x="557"/>
        <item x="127"/>
        <item x="576"/>
        <item x="693"/>
        <item x="273"/>
        <item x="244"/>
        <item x="589"/>
        <item x="418"/>
        <item x="148"/>
        <item x="523"/>
        <item x="5"/>
        <item x="266"/>
        <item x="374"/>
        <item x="141"/>
        <item x="685"/>
        <item x="364"/>
        <item x="653"/>
        <item x="61"/>
        <item x="41"/>
        <item x="149"/>
        <item x="34"/>
        <item x="125"/>
        <item x="581"/>
        <item x="483"/>
        <item x="91"/>
        <item x="721"/>
        <item x="370"/>
        <item x="191"/>
        <item x="383"/>
        <item x="567"/>
        <item x="630"/>
        <item x="501"/>
        <item x="180"/>
        <item x="116"/>
        <item x="338"/>
        <item x="518"/>
        <item x="408"/>
        <item x="733"/>
        <item x="446"/>
        <item x="261"/>
        <item x="586"/>
        <item x="298"/>
        <item x="445"/>
        <item x="359"/>
        <item x="21"/>
        <item x="339"/>
        <item x="612"/>
        <item x="193"/>
        <item x="228"/>
        <item x="327"/>
        <item x="548"/>
        <item x="470"/>
        <item x="514"/>
        <item x="508"/>
        <item x="278"/>
        <item x="252"/>
        <item x="247"/>
        <item x="217"/>
        <item x="101"/>
        <item x="113"/>
        <item x="620"/>
        <item x="559"/>
        <item x="270"/>
        <item x="517"/>
        <item x="400"/>
        <item x="562"/>
        <item x="389"/>
        <item x="57"/>
        <item x="395"/>
        <item x="107"/>
        <item x="649"/>
        <item x="362"/>
        <item x="394"/>
        <item x="485"/>
        <item x="97"/>
        <item x="328"/>
        <item x="296"/>
        <item x="513"/>
        <item x="348"/>
        <item x="552"/>
        <item x="123"/>
        <item x="443"/>
        <item x="246"/>
        <item x="373"/>
        <item x="215"/>
        <item x="93"/>
        <item x="569"/>
        <item x="354"/>
        <item x="361"/>
        <item x="526"/>
        <item x="308"/>
        <item x="349"/>
        <item x="425"/>
        <item x="174"/>
        <item x="135"/>
        <item x="351"/>
        <item x="626"/>
        <item x="213"/>
        <item x="269"/>
        <item x="98"/>
        <item x="120"/>
        <item x="619"/>
        <item x="638"/>
        <item x="86"/>
        <item x="326"/>
        <item x="588"/>
        <item x="375"/>
        <item x="406"/>
        <item x="22"/>
        <item x="496"/>
        <item x="427"/>
        <item x="723"/>
        <item x="189"/>
        <item x="196"/>
        <item x="68"/>
        <item x="227"/>
        <item x="15"/>
        <item x="178"/>
        <item x="573"/>
        <item x="286"/>
        <item x="94"/>
        <item x="222"/>
        <item x="467"/>
        <item x="334"/>
        <item x="136"/>
        <item x="324"/>
        <item x="133"/>
        <item x="527"/>
        <item x="500"/>
        <item x="9"/>
        <item x="192"/>
        <item x="413"/>
        <item x="65"/>
        <item x="450"/>
        <item x="19"/>
        <item x="398"/>
        <item x="0"/>
        <item x="258"/>
        <item x="635"/>
        <item x="492"/>
        <item x="142"/>
        <item x="271"/>
        <item x="160"/>
        <item x="202"/>
        <item x="8"/>
        <item x="89"/>
        <item x="358"/>
        <item x="17"/>
        <item x="675"/>
        <item x="276"/>
        <item x="546"/>
        <item x="1"/>
        <item x="387"/>
        <item x="165"/>
        <item x="628"/>
        <item x="469"/>
        <item x="618"/>
        <item x="411"/>
        <item x="531"/>
        <item x="372"/>
        <item x="170"/>
        <item x="40"/>
        <item x="295"/>
        <item x="734"/>
        <item x="357"/>
        <item x="704"/>
        <item x="299"/>
        <item x="76"/>
        <item x="259"/>
        <item x="486"/>
        <item x="231"/>
        <item x="435"/>
        <item x="146"/>
        <item x="99"/>
        <item x="60"/>
        <item x="318"/>
        <item x="239"/>
        <item x="226"/>
        <item x="659"/>
        <item x="451"/>
        <item x="309"/>
        <item x="336"/>
        <item x="631"/>
        <item x="428"/>
        <item x="64"/>
        <item x="694"/>
        <item x="540"/>
        <item x="62"/>
        <item x="578"/>
        <item x="184"/>
        <item x="238"/>
        <item x="717"/>
        <item x="509"/>
        <item x="268"/>
        <item x="220"/>
        <item x="606"/>
        <item x="463"/>
        <item x="187"/>
        <item x="575"/>
        <item x="243"/>
        <item x="537"/>
        <item x="124"/>
        <item x="12"/>
        <item x="599"/>
        <item x="117"/>
        <item x="730"/>
        <item x="566"/>
        <item x="301"/>
        <item x="676"/>
        <item x="424"/>
        <item x="410"/>
        <item x="590"/>
        <item x="236"/>
        <item x="342"/>
        <item x="432"/>
        <item x="297"/>
        <item x="700"/>
        <item x="111"/>
        <item x="447"/>
        <item x="645"/>
        <item x="70"/>
        <item x="198"/>
        <item x="414"/>
        <item x="190"/>
        <item x="437"/>
        <item x="256"/>
        <item x="637"/>
        <item x="367"/>
        <item x="293"/>
        <item x="695"/>
        <item x="660"/>
        <item x="497"/>
        <item x="363"/>
        <item x="43"/>
        <item x="490"/>
        <item x="456"/>
        <item x="502"/>
        <item x="732"/>
        <item x="81"/>
        <item x="391"/>
        <item x="407"/>
        <item x="129"/>
        <item x="521"/>
        <item x="230"/>
        <item x="654"/>
        <item x="468"/>
        <item x="448"/>
        <item x="640"/>
        <item x="423"/>
        <item x="498"/>
        <item x="481"/>
        <item x="35"/>
        <item x="37"/>
        <item x="534"/>
        <item x="438"/>
        <item x="211"/>
        <item x="29"/>
        <item x="419"/>
        <item x="288"/>
        <item x="495"/>
        <item x="130"/>
        <item x="433"/>
        <item x="549"/>
        <item x="121"/>
        <item x="458"/>
        <item x="25"/>
        <item x="426"/>
        <item x="225"/>
        <item x="317"/>
        <item x="138"/>
        <item x="33"/>
        <item x="442"/>
        <item x="511"/>
        <item x="554"/>
        <item x="369"/>
        <item x="524"/>
        <item x="516"/>
        <item x="199"/>
        <item x="302"/>
        <item x="175"/>
        <item x="46"/>
        <item x="233"/>
        <item x="102"/>
        <item x="292"/>
        <item x="568"/>
        <item x="20"/>
        <item x="608"/>
        <item x="284"/>
        <item x="661"/>
        <item x="224"/>
        <item x="204"/>
        <item x="471"/>
        <item x="71"/>
        <item x="352"/>
        <item x="505"/>
        <item x="720"/>
        <item x="28"/>
        <item x="683"/>
        <item x="145"/>
        <item x="583"/>
        <item x="329"/>
        <item x="200"/>
        <item x="197"/>
        <item x="82"/>
        <item x="147"/>
        <item x="507"/>
        <item x="684"/>
        <item x="551"/>
        <item x="4"/>
        <item x="321"/>
        <item x="681"/>
        <item x="182"/>
        <item x="565"/>
        <item x="462"/>
        <item x="143"/>
        <item x="343"/>
        <item x="232"/>
        <item x="240"/>
        <item x="356"/>
        <item x="23"/>
        <item x="493"/>
        <item x="594"/>
        <item x="399"/>
        <item x="18"/>
        <item x="621"/>
        <item x="528"/>
        <item x="558"/>
        <item x="85"/>
        <item x="27"/>
        <item x="719"/>
        <item x="658"/>
        <item x="384"/>
        <item x="250"/>
        <item x="634"/>
        <item x="572"/>
        <item x="607"/>
        <item x="689"/>
        <item x="439"/>
        <item x="263"/>
        <item x="596"/>
        <item x="319"/>
        <item x="545"/>
        <item x="300"/>
        <item x="366"/>
        <item x="477"/>
        <item x="647"/>
        <item x="402"/>
        <item x="466"/>
        <item x="7"/>
        <item x="405"/>
        <item x="52"/>
        <item x="31"/>
        <item x="262"/>
        <item x="171"/>
        <item x="663"/>
        <item x="47"/>
        <item x="166"/>
        <item x="646"/>
        <item x="478"/>
        <item x="592"/>
        <item x="574"/>
        <item x="380"/>
        <item x="696"/>
        <item x="140"/>
        <item x="333"/>
        <item x="667"/>
        <item x="577"/>
        <item x="687"/>
        <item x="2"/>
        <item x="593"/>
        <item x="188"/>
        <item x="275"/>
        <item x="177"/>
        <item x="331"/>
        <item x="587"/>
        <item x="83"/>
        <item x="337"/>
        <item x="475"/>
        <item x="42"/>
        <item x="210"/>
        <item x="553"/>
        <item x="611"/>
        <item x="344"/>
        <item x="422"/>
        <item x="617"/>
        <item x="613"/>
        <item x="580"/>
        <item x="218"/>
        <item x="397"/>
        <item x="727"/>
        <item x="669"/>
        <item x="512"/>
        <item x="346"/>
        <item x="707"/>
        <item x="728"/>
        <item x="72"/>
        <item x="641"/>
        <item x="729"/>
        <item x="541"/>
        <item x="290"/>
        <item x="53"/>
        <item x="378"/>
        <item x="104"/>
        <item x="449"/>
        <item x="285"/>
        <item x="459"/>
        <item x="614"/>
        <item x="625"/>
        <item x="556"/>
        <item x="656"/>
        <item x="55"/>
        <item x="633"/>
        <item x="122"/>
        <item x="506"/>
        <item x="353"/>
        <item x="158"/>
        <item x="662"/>
        <item x="63"/>
        <item x="368"/>
        <item x="69"/>
        <item x="603"/>
        <item x="279"/>
        <item x="519"/>
        <item x="582"/>
        <item x="206"/>
        <item x="79"/>
        <item x="179"/>
        <item x="310"/>
        <item x="350"/>
        <item x="579"/>
        <item x="453"/>
        <item x="543"/>
        <item x="668"/>
        <item x="504"/>
        <item x="77"/>
        <item x="312"/>
        <item x="452"/>
        <item x="542"/>
        <item x="242"/>
        <item x="472"/>
        <item x="314"/>
        <item x="629"/>
        <item x="360"/>
        <item x="473"/>
        <item x="212"/>
        <item x="90"/>
        <item x="688"/>
        <item x="282"/>
        <item x="157"/>
        <item x="665"/>
        <item x="585"/>
        <item x="16"/>
        <item x="237"/>
        <item x="379"/>
        <item x="241"/>
        <item x="164"/>
        <item x="87"/>
        <item x="108"/>
        <item x="169"/>
        <item x="305"/>
        <item x="280"/>
        <item x="525"/>
        <item x="388"/>
        <item x="183"/>
        <item x="32"/>
        <item x="564"/>
        <item x="431"/>
        <item x="709"/>
        <item x="14"/>
        <item x="674"/>
        <item x="417"/>
        <item x="306"/>
        <item x="214"/>
        <item x="267"/>
        <item x="88"/>
        <item x="591"/>
        <item x="672"/>
        <item x="609"/>
        <item x="702"/>
        <item x="155"/>
        <item x="201"/>
        <item x="313"/>
        <item x="725"/>
        <item x="281"/>
        <item x="677"/>
        <item x="216"/>
        <item x="415"/>
        <item x="731"/>
        <item x="604"/>
        <item x="670"/>
        <item x="561"/>
        <item x="499"/>
        <item x="221"/>
        <item x="205"/>
        <item x="103"/>
        <item x="520"/>
        <item x="487"/>
        <item x="570"/>
        <item x="455"/>
        <item x="682"/>
        <item x="322"/>
        <item x="376"/>
        <item x="219"/>
        <item x="291"/>
        <item x="195"/>
        <item x="584"/>
        <item x="106"/>
        <item x="624"/>
        <item x="173"/>
        <item x="156"/>
        <item x="154"/>
        <item x="137"/>
        <item x="392"/>
        <item x="461"/>
        <item x="692"/>
        <item x="109"/>
        <item x="699"/>
        <item x="134"/>
        <item x="58"/>
        <item x="163"/>
        <item x="390"/>
        <item x="253"/>
        <item x="563"/>
        <item x="153"/>
        <item x="644"/>
        <item x="51"/>
        <item x="176"/>
        <item x="287"/>
        <item x="56"/>
        <item x="464"/>
        <item x="598"/>
        <item x="345"/>
        <item x="381"/>
        <item x="45"/>
        <item x="385"/>
        <item x="482"/>
        <item x="420"/>
        <item x="421"/>
        <item x="664"/>
        <item x="377"/>
        <item x="444"/>
        <item x="652"/>
        <item x="382"/>
        <item x="365"/>
        <item x="533"/>
        <item x="132"/>
        <item x="430"/>
        <item x="59"/>
        <item x="615"/>
        <item x="623"/>
        <item x="185"/>
        <item x="560"/>
        <item x="105"/>
        <item x="710"/>
        <item x="74"/>
        <item x="245"/>
        <item x="260"/>
        <item x="440"/>
        <item x="655"/>
        <item x="550"/>
        <item x="36"/>
        <item x="434"/>
        <item x="152"/>
        <item x="112"/>
        <item x="457"/>
        <item x="539"/>
        <item x="315"/>
        <item x="412"/>
        <item x="303"/>
        <item x="335"/>
        <item x="538"/>
        <item x="712"/>
        <item x="229"/>
        <item x="718"/>
        <item x="724"/>
        <item x="151"/>
        <item x="601"/>
        <item x="257"/>
        <item x="691"/>
        <item x="159"/>
        <item x="680"/>
        <item x="115"/>
        <item x="708"/>
        <item x="203"/>
        <item x="235"/>
        <item x="698"/>
        <item x="706"/>
        <item x="24"/>
        <item x="48"/>
        <item x="54"/>
        <item x="162"/>
        <item x="26"/>
        <item x="289"/>
        <item x="95"/>
        <item x="716"/>
        <item x="307"/>
        <item x="119"/>
        <item x="639"/>
        <item x="686"/>
        <item x="476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 t="grand">
      <x/>
    </i>
  </rowItems>
  <colItems count="1">
    <i/>
  </colItems>
  <dataFields count="1">
    <dataField name="计数项:Last_Name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6DAC7-6D31-4D28-9EB9-9868B26D7C3A}" name="数据透视表1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N1:AO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ExitedFromBank?" fld="13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7E6B5-F8B5-47BD-BD24-A42C1A724B27}" name="数据透视表1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H1:AI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IsActiveMember" fld="11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EC232-E3BF-4B6E-8588-2AC91F699EB4}" name="数据透视表5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M1:N9" firstHeaderRow="1" firstDataRow="1" firstDataCol="1"/>
  <pivotFields count="14">
    <pivotField showAll="0"/>
    <pivotField showAll="0"/>
    <pivotField showAll="0"/>
    <pivotField showAll="0"/>
    <pivotField axis="axisRow" dataField="1" showAll="0">
      <items count="8">
        <item x="5"/>
        <item x="4"/>
        <item x="3"/>
        <item x="0"/>
        <item x="2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4" Type="http://schemas.openxmlformats.org/officeDocument/2006/relationships/pivotTable" Target="../pivotTables/pivotTable1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E443-536C-4961-8F53-66E645EC3C15}">
  <dimension ref="A1:N992"/>
  <sheetViews>
    <sheetView tabSelected="1" workbookViewId="0">
      <selection activeCell="C13" sqref="C13"/>
    </sheetView>
  </sheetViews>
  <sheetFormatPr defaultColWidth="8.875" defaultRowHeight="14.25"/>
  <cols>
    <col min="1" max="1" width="14.5" bestFit="1" customWidth="1"/>
    <col min="2" max="2" width="13.875" bestFit="1" customWidth="1"/>
    <col min="3" max="3" width="12.5" bestFit="1" customWidth="1"/>
    <col min="4" max="4" width="13.125" bestFit="1" customWidth="1"/>
    <col min="5" max="5" width="12.125" bestFit="1" customWidth="1"/>
    <col min="6" max="6" width="9.125" bestFit="1" customWidth="1"/>
    <col min="7" max="7" width="6.125" style="1" bestFit="1" customWidth="1"/>
    <col min="9" max="9" width="11.5" bestFit="1" customWidth="1"/>
    <col min="10" max="10" width="16.375" bestFit="1" customWidth="1"/>
    <col min="11" max="11" width="12.625" bestFit="1" customWidth="1"/>
    <col min="12" max="12" width="16.5" bestFit="1" customWidth="1"/>
    <col min="13" max="13" width="16.875" bestFit="1" customWidth="1"/>
    <col min="14" max="14" width="17.5" bestFit="1" customWidth="1"/>
  </cols>
  <sheetData>
    <row r="1" spans="1:14" s="2" customFormat="1" ht="30" customHeight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</row>
    <row r="2" spans="1:14">
      <c r="A2" s="6">
        <v>1</v>
      </c>
      <c r="B2" s="7">
        <v>15634602</v>
      </c>
      <c r="C2" s="6" t="s">
        <v>14</v>
      </c>
      <c r="D2" s="7">
        <v>619</v>
      </c>
      <c r="E2" s="6" t="s">
        <v>15</v>
      </c>
      <c r="F2" s="6" t="s">
        <v>16</v>
      </c>
      <c r="G2" s="7">
        <v>42</v>
      </c>
      <c r="H2" s="7">
        <v>2</v>
      </c>
      <c r="I2" s="8">
        <v>0</v>
      </c>
      <c r="J2" s="7">
        <v>1</v>
      </c>
      <c r="K2" s="7">
        <v>1</v>
      </c>
      <c r="L2" s="7">
        <v>1</v>
      </c>
      <c r="M2" s="9">
        <v>101348.88</v>
      </c>
      <c r="N2" s="7">
        <v>1</v>
      </c>
    </row>
    <row r="3" spans="1:14">
      <c r="A3" s="6">
        <v>2</v>
      </c>
      <c r="B3" s="7">
        <v>15647311</v>
      </c>
      <c r="C3" s="6" t="s">
        <v>17</v>
      </c>
      <c r="D3" s="7">
        <v>608</v>
      </c>
      <c r="E3" s="6" t="s">
        <v>18</v>
      </c>
      <c r="F3" s="6" t="s">
        <v>16</v>
      </c>
      <c r="G3" s="7">
        <v>41</v>
      </c>
      <c r="H3" s="7">
        <v>1</v>
      </c>
      <c r="I3" s="8">
        <v>83807.86</v>
      </c>
      <c r="J3" s="7">
        <v>1</v>
      </c>
      <c r="K3" s="7">
        <v>0</v>
      </c>
      <c r="L3" s="7">
        <v>1</v>
      </c>
      <c r="M3" s="9">
        <v>112542.58</v>
      </c>
      <c r="N3" s="7">
        <v>0</v>
      </c>
    </row>
    <row r="4" spans="1:14">
      <c r="A4" s="6">
        <v>3</v>
      </c>
      <c r="B4" s="7">
        <v>15619304</v>
      </c>
      <c r="C4" s="6" t="s">
        <v>19</v>
      </c>
      <c r="D4" s="7">
        <v>502</v>
      </c>
      <c r="E4" s="6" t="s">
        <v>15</v>
      </c>
      <c r="F4" s="6" t="s">
        <v>16</v>
      </c>
      <c r="G4" s="7">
        <v>42</v>
      </c>
      <c r="H4" s="7">
        <v>8</v>
      </c>
      <c r="I4" s="8">
        <v>159660.79999999999</v>
      </c>
      <c r="J4" s="7">
        <v>3</v>
      </c>
      <c r="K4" s="7">
        <v>1</v>
      </c>
      <c r="L4" s="7">
        <v>0</v>
      </c>
      <c r="M4" s="9">
        <v>113931.57</v>
      </c>
      <c r="N4" s="7">
        <v>1</v>
      </c>
    </row>
    <row r="5" spans="1:14">
      <c r="A5" s="6">
        <v>4</v>
      </c>
      <c r="B5" s="7">
        <v>15701354</v>
      </c>
      <c r="C5" s="6" t="s">
        <v>20</v>
      </c>
      <c r="D5" s="7">
        <v>699</v>
      </c>
      <c r="E5" s="6" t="s">
        <v>15</v>
      </c>
      <c r="F5" s="6" t="s">
        <v>16</v>
      </c>
      <c r="G5" s="7">
        <v>39</v>
      </c>
      <c r="H5" s="7">
        <v>1</v>
      </c>
      <c r="I5" s="8">
        <v>0</v>
      </c>
      <c r="J5" s="7">
        <v>2</v>
      </c>
      <c r="K5" s="7">
        <v>0</v>
      </c>
      <c r="L5" s="7">
        <v>0</v>
      </c>
      <c r="M5" s="9">
        <v>93826.63</v>
      </c>
      <c r="N5" s="7">
        <v>0</v>
      </c>
    </row>
    <row r="6" spans="1:14">
      <c r="A6" s="6">
        <v>5</v>
      </c>
      <c r="B6" s="7">
        <v>15737888</v>
      </c>
      <c r="C6" s="6" t="s">
        <v>21</v>
      </c>
      <c r="D6" s="7">
        <v>850</v>
      </c>
      <c r="E6" s="6" t="s">
        <v>18</v>
      </c>
      <c r="F6" s="6" t="s">
        <v>16</v>
      </c>
      <c r="G6" s="7">
        <v>43</v>
      </c>
      <c r="H6" s="7">
        <v>2</v>
      </c>
      <c r="I6" s="8">
        <v>125510.82</v>
      </c>
      <c r="J6" s="7">
        <v>1</v>
      </c>
      <c r="K6" s="7">
        <v>1</v>
      </c>
      <c r="L6" s="7">
        <v>1</v>
      </c>
      <c r="M6" s="9">
        <v>79084.100000000006</v>
      </c>
      <c r="N6" s="7">
        <v>0</v>
      </c>
    </row>
    <row r="7" spans="1:14">
      <c r="A7" s="6">
        <v>6</v>
      </c>
      <c r="B7" s="7">
        <v>15574012</v>
      </c>
      <c r="C7" s="6" t="s">
        <v>22</v>
      </c>
      <c r="D7" s="7">
        <v>645</v>
      </c>
      <c r="E7" s="6" t="s">
        <v>18</v>
      </c>
      <c r="F7" s="6" t="s">
        <v>23</v>
      </c>
      <c r="G7" s="7">
        <v>44</v>
      </c>
      <c r="H7" s="7">
        <v>8</v>
      </c>
      <c r="I7" s="8">
        <v>113755.78</v>
      </c>
      <c r="J7" s="7">
        <v>2</v>
      </c>
      <c r="K7" s="7">
        <v>1</v>
      </c>
      <c r="L7" s="7">
        <v>0</v>
      </c>
      <c r="M7" s="9">
        <v>149756.71</v>
      </c>
      <c r="N7" s="7">
        <v>1</v>
      </c>
    </row>
    <row r="8" spans="1:14">
      <c r="A8" s="6">
        <v>7</v>
      </c>
      <c r="B8" s="7">
        <v>15592531</v>
      </c>
      <c r="C8" s="6" t="s">
        <v>24</v>
      </c>
      <c r="D8" s="7">
        <v>822</v>
      </c>
      <c r="E8" s="6" t="s">
        <v>15</v>
      </c>
      <c r="F8" s="6" t="s">
        <v>23</v>
      </c>
      <c r="G8" s="7">
        <v>50</v>
      </c>
      <c r="H8" s="7">
        <v>7</v>
      </c>
      <c r="I8" s="8">
        <v>0</v>
      </c>
      <c r="J8" s="7">
        <v>2</v>
      </c>
      <c r="K8" s="7">
        <v>1</v>
      </c>
      <c r="L8" s="7">
        <v>1</v>
      </c>
      <c r="M8" s="9">
        <v>10062.799999999999</v>
      </c>
      <c r="N8" s="7">
        <v>0</v>
      </c>
    </row>
    <row r="9" spans="1:14">
      <c r="A9" s="6">
        <v>8</v>
      </c>
      <c r="B9" s="7">
        <v>15656148</v>
      </c>
      <c r="C9" s="6" t="s">
        <v>25</v>
      </c>
      <c r="D9" s="7">
        <v>376</v>
      </c>
      <c r="E9" s="6" t="s">
        <v>26</v>
      </c>
      <c r="F9" s="6" t="s">
        <v>16</v>
      </c>
      <c r="G9" s="7">
        <v>29</v>
      </c>
      <c r="H9" s="7">
        <v>4</v>
      </c>
      <c r="I9" s="8">
        <v>115046.74</v>
      </c>
      <c r="J9" s="7">
        <v>4</v>
      </c>
      <c r="K9" s="7">
        <v>1</v>
      </c>
      <c r="L9" s="7">
        <v>0</v>
      </c>
      <c r="M9" s="9">
        <v>119346.88</v>
      </c>
      <c r="N9" s="7">
        <v>1</v>
      </c>
    </row>
    <row r="10" spans="1:14">
      <c r="A10" s="6">
        <v>9</v>
      </c>
      <c r="B10" s="7">
        <v>15792365</v>
      </c>
      <c r="C10" s="6" t="s">
        <v>27</v>
      </c>
      <c r="D10" s="7">
        <v>501</v>
      </c>
      <c r="E10" s="6" t="s">
        <v>15</v>
      </c>
      <c r="F10" s="6" t="s">
        <v>23</v>
      </c>
      <c r="G10" s="7">
        <v>44</v>
      </c>
      <c r="H10" s="7">
        <v>4</v>
      </c>
      <c r="I10" s="8">
        <v>142051.07</v>
      </c>
      <c r="J10" s="7">
        <v>2</v>
      </c>
      <c r="K10" s="7">
        <v>0</v>
      </c>
      <c r="L10" s="7">
        <v>1</v>
      </c>
      <c r="M10" s="9">
        <v>74940.5</v>
      </c>
      <c r="N10" s="7">
        <v>0</v>
      </c>
    </row>
    <row r="11" spans="1:14">
      <c r="A11" s="6">
        <v>10</v>
      </c>
      <c r="B11" s="7">
        <v>15592389</v>
      </c>
      <c r="C11" s="6" t="s">
        <v>28</v>
      </c>
      <c r="D11" s="7">
        <v>684</v>
      </c>
      <c r="E11" s="6" t="s">
        <v>15</v>
      </c>
      <c r="F11" s="6" t="s">
        <v>23</v>
      </c>
      <c r="G11" s="7">
        <v>27</v>
      </c>
      <c r="H11" s="7">
        <v>2</v>
      </c>
      <c r="I11" s="8">
        <v>134603.88</v>
      </c>
      <c r="J11" s="7">
        <v>1</v>
      </c>
      <c r="K11" s="7">
        <v>1</v>
      </c>
      <c r="L11" s="7">
        <v>1</v>
      </c>
      <c r="M11" s="9">
        <v>71725.73</v>
      </c>
      <c r="N11" s="7">
        <v>0</v>
      </c>
    </row>
    <row r="12" spans="1:14">
      <c r="A12" s="6">
        <v>11</v>
      </c>
      <c r="B12" s="7">
        <v>15767821</v>
      </c>
      <c r="C12" s="6" t="s">
        <v>29</v>
      </c>
      <c r="D12" s="7">
        <v>528</v>
      </c>
      <c r="E12" s="6" t="s">
        <v>15</v>
      </c>
      <c r="F12" s="6" t="s">
        <v>23</v>
      </c>
      <c r="G12" s="7">
        <v>31</v>
      </c>
      <c r="H12" s="7">
        <v>6</v>
      </c>
      <c r="I12" s="8">
        <v>102016.72</v>
      </c>
      <c r="J12" s="7">
        <v>2</v>
      </c>
      <c r="K12" s="7">
        <v>0</v>
      </c>
      <c r="L12" s="7">
        <v>0</v>
      </c>
      <c r="M12" s="9">
        <v>80181.119999999995</v>
      </c>
      <c r="N12" s="7">
        <v>0</v>
      </c>
    </row>
    <row r="13" spans="1:14">
      <c r="A13" s="6">
        <v>12</v>
      </c>
      <c r="B13" s="7">
        <v>15737173</v>
      </c>
      <c r="C13" s="6" t="s">
        <v>816</v>
      </c>
      <c r="D13" s="7">
        <v>497</v>
      </c>
      <c r="E13" s="6" t="s">
        <v>18</v>
      </c>
      <c r="F13" s="6" t="s">
        <v>753</v>
      </c>
      <c r="G13" s="7">
        <v>24</v>
      </c>
      <c r="H13" s="7">
        <v>3</v>
      </c>
      <c r="I13" s="8">
        <v>0</v>
      </c>
      <c r="J13" s="7">
        <v>2</v>
      </c>
      <c r="K13" s="7">
        <v>1</v>
      </c>
      <c r="L13" s="7">
        <v>0</v>
      </c>
      <c r="M13" s="9">
        <v>76390.009999999995</v>
      </c>
      <c r="N13" s="7">
        <v>0</v>
      </c>
    </row>
    <row r="14" spans="1:14">
      <c r="A14" s="6">
        <v>13</v>
      </c>
      <c r="B14" s="7">
        <v>15632264</v>
      </c>
      <c r="C14" s="6" t="s">
        <v>31</v>
      </c>
      <c r="D14" s="7">
        <v>476</v>
      </c>
      <c r="E14" s="6" t="s">
        <v>754</v>
      </c>
      <c r="F14" s="6" t="s">
        <v>16</v>
      </c>
      <c r="G14" s="7">
        <v>34</v>
      </c>
      <c r="H14" s="7">
        <v>10</v>
      </c>
      <c r="I14" s="8">
        <v>0</v>
      </c>
      <c r="J14" s="7">
        <v>2</v>
      </c>
      <c r="K14" s="7">
        <v>1</v>
      </c>
      <c r="L14" s="7">
        <v>0</v>
      </c>
      <c r="M14" s="9">
        <v>26260.98</v>
      </c>
      <c r="N14" s="7">
        <v>0</v>
      </c>
    </row>
    <row r="15" spans="1:14">
      <c r="A15" s="6">
        <v>14</v>
      </c>
      <c r="B15" s="7">
        <v>15691483</v>
      </c>
      <c r="C15" s="6" t="s">
        <v>32</v>
      </c>
      <c r="D15" s="7">
        <v>549</v>
      </c>
      <c r="E15" s="6" t="s">
        <v>754</v>
      </c>
      <c r="F15" s="6" t="s">
        <v>16</v>
      </c>
      <c r="G15" s="7">
        <v>25</v>
      </c>
      <c r="H15" s="7">
        <v>5</v>
      </c>
      <c r="I15" s="8">
        <v>0</v>
      </c>
      <c r="J15" s="7">
        <v>2</v>
      </c>
      <c r="K15" s="7">
        <v>0</v>
      </c>
      <c r="L15" s="7">
        <v>0</v>
      </c>
      <c r="M15" s="9">
        <v>190857.79</v>
      </c>
      <c r="N15" s="7">
        <v>0</v>
      </c>
    </row>
    <row r="16" spans="1:14">
      <c r="A16" s="6">
        <v>15</v>
      </c>
      <c r="B16" s="7">
        <v>15600882</v>
      </c>
      <c r="C16" s="6" t="s">
        <v>33</v>
      </c>
      <c r="D16" s="7">
        <v>635</v>
      </c>
      <c r="E16" s="6" t="s">
        <v>18</v>
      </c>
      <c r="F16" s="6" t="s">
        <v>16</v>
      </c>
      <c r="G16" s="7">
        <v>35</v>
      </c>
      <c r="H16" s="7">
        <v>7</v>
      </c>
      <c r="I16" s="8">
        <v>0</v>
      </c>
      <c r="J16" s="7">
        <v>2</v>
      </c>
      <c r="K16" s="7">
        <v>1</v>
      </c>
      <c r="L16" s="7">
        <v>1</v>
      </c>
      <c r="M16" s="9">
        <v>65951.649999999994</v>
      </c>
      <c r="N16" s="7">
        <v>0</v>
      </c>
    </row>
    <row r="17" spans="1:14">
      <c r="A17" s="6">
        <v>16</v>
      </c>
      <c r="B17" s="7">
        <v>15643966</v>
      </c>
      <c r="C17" s="6" t="s">
        <v>34</v>
      </c>
      <c r="D17" s="7">
        <v>616</v>
      </c>
      <c r="E17" s="6" t="s">
        <v>26</v>
      </c>
      <c r="F17" s="6" t="s">
        <v>23</v>
      </c>
      <c r="G17" s="7">
        <v>45</v>
      </c>
      <c r="H17" s="7">
        <v>3</v>
      </c>
      <c r="I17" s="8">
        <v>143129.41</v>
      </c>
      <c r="J17" s="7">
        <v>2</v>
      </c>
      <c r="K17" s="7">
        <v>0</v>
      </c>
      <c r="L17" s="7">
        <v>1</v>
      </c>
      <c r="M17" s="9">
        <v>64327.26</v>
      </c>
      <c r="N17" s="7">
        <v>0</v>
      </c>
    </row>
    <row r="18" spans="1:14">
      <c r="A18" s="6">
        <v>17</v>
      </c>
      <c r="B18" s="7">
        <v>15737452</v>
      </c>
      <c r="C18" s="6" t="s">
        <v>35</v>
      </c>
      <c r="D18" s="7">
        <v>653</v>
      </c>
      <c r="E18" s="6" t="s">
        <v>26</v>
      </c>
      <c r="F18" s="6" t="s">
        <v>23</v>
      </c>
      <c r="G18" s="7">
        <v>58</v>
      </c>
      <c r="H18" s="7">
        <v>1</v>
      </c>
      <c r="I18" s="8">
        <v>132602.88</v>
      </c>
      <c r="J18" s="7">
        <v>1</v>
      </c>
      <c r="K18" s="7">
        <v>1</v>
      </c>
      <c r="L18" s="7">
        <v>0</v>
      </c>
      <c r="M18" s="9">
        <v>5097.67</v>
      </c>
      <c r="N18" s="7">
        <v>1</v>
      </c>
    </row>
    <row r="19" spans="1:14">
      <c r="A19" s="6">
        <v>18</v>
      </c>
      <c r="B19" s="7">
        <v>15788218</v>
      </c>
      <c r="C19" s="6" t="s">
        <v>36</v>
      </c>
      <c r="D19" s="7">
        <v>549</v>
      </c>
      <c r="E19" s="6" t="s">
        <v>18</v>
      </c>
      <c r="F19" s="6" t="s">
        <v>16</v>
      </c>
      <c r="G19" s="7">
        <v>24</v>
      </c>
      <c r="H19" s="7">
        <v>9</v>
      </c>
      <c r="I19" s="8">
        <v>0</v>
      </c>
      <c r="J19" s="7">
        <v>2</v>
      </c>
      <c r="K19" s="7">
        <v>1</v>
      </c>
      <c r="L19" s="7">
        <v>1</v>
      </c>
      <c r="M19" s="9">
        <v>14406.41</v>
      </c>
      <c r="N19" s="7">
        <v>0</v>
      </c>
    </row>
    <row r="20" spans="1:14">
      <c r="A20" s="6">
        <v>19</v>
      </c>
      <c r="B20" s="7">
        <v>15661507</v>
      </c>
      <c r="C20" s="6" t="s">
        <v>37</v>
      </c>
      <c r="D20" s="7">
        <v>587</v>
      </c>
      <c r="E20" s="6" t="s">
        <v>18</v>
      </c>
      <c r="F20" s="6" t="s">
        <v>23</v>
      </c>
      <c r="G20" s="7">
        <v>45</v>
      </c>
      <c r="H20" s="7">
        <v>6</v>
      </c>
      <c r="I20" s="8">
        <v>0</v>
      </c>
      <c r="J20" s="7">
        <v>1</v>
      </c>
      <c r="K20" s="7">
        <v>0</v>
      </c>
      <c r="L20" s="7">
        <v>0</v>
      </c>
      <c r="M20" s="9">
        <v>158684.81</v>
      </c>
      <c r="N20" s="7">
        <v>0</v>
      </c>
    </row>
    <row r="21" spans="1:14">
      <c r="A21" s="6">
        <v>20</v>
      </c>
      <c r="B21" s="7">
        <v>15568982</v>
      </c>
      <c r="C21" s="6" t="s">
        <v>38</v>
      </c>
      <c r="D21" s="7">
        <v>726</v>
      </c>
      <c r="E21" s="6" t="s">
        <v>754</v>
      </c>
      <c r="F21" s="6" t="s">
        <v>16</v>
      </c>
      <c r="G21" s="7">
        <v>24</v>
      </c>
      <c r="H21" s="7">
        <v>6</v>
      </c>
      <c r="I21" s="8">
        <v>0</v>
      </c>
      <c r="J21" s="7">
        <v>2</v>
      </c>
      <c r="K21" s="7">
        <v>1</v>
      </c>
      <c r="L21" s="7">
        <v>1</v>
      </c>
      <c r="M21" s="9">
        <v>54724.03</v>
      </c>
      <c r="N21" s="7">
        <v>0</v>
      </c>
    </row>
    <row r="22" spans="1:14">
      <c r="A22" s="6">
        <v>21</v>
      </c>
      <c r="B22" s="7">
        <v>15577657</v>
      </c>
      <c r="C22" s="6" t="s">
        <v>39</v>
      </c>
      <c r="D22" s="7">
        <v>732</v>
      </c>
      <c r="E22" s="6" t="s">
        <v>754</v>
      </c>
      <c r="F22" s="6" t="s">
        <v>23</v>
      </c>
      <c r="G22" s="7">
        <v>41</v>
      </c>
      <c r="H22" s="7">
        <v>8</v>
      </c>
      <c r="I22" s="8">
        <v>0</v>
      </c>
      <c r="J22" s="7">
        <v>2</v>
      </c>
      <c r="K22" s="7">
        <v>1</v>
      </c>
      <c r="L22" s="7">
        <v>1</v>
      </c>
      <c r="M22" s="9">
        <v>170886.17</v>
      </c>
      <c r="N22" s="7">
        <v>0</v>
      </c>
    </row>
    <row r="23" spans="1:14">
      <c r="A23" s="6">
        <v>22</v>
      </c>
      <c r="B23" s="7">
        <v>15597945</v>
      </c>
      <c r="C23" s="6" t="s">
        <v>40</v>
      </c>
      <c r="D23" s="7">
        <v>636</v>
      </c>
      <c r="E23" s="6" t="s">
        <v>18</v>
      </c>
      <c r="F23" s="6" t="s">
        <v>16</v>
      </c>
      <c r="G23" s="7">
        <v>32</v>
      </c>
      <c r="H23" s="7">
        <v>8</v>
      </c>
      <c r="I23" s="8">
        <v>0</v>
      </c>
      <c r="J23" s="7">
        <v>2</v>
      </c>
      <c r="K23" s="7">
        <v>1</v>
      </c>
      <c r="L23" s="7">
        <v>0</v>
      </c>
      <c r="M23" s="9"/>
      <c r="N23" s="7">
        <v>0</v>
      </c>
    </row>
    <row r="24" spans="1:14">
      <c r="A24" s="6">
        <v>23</v>
      </c>
      <c r="B24" s="7">
        <v>15699309</v>
      </c>
      <c r="C24" s="6" t="s">
        <v>41</v>
      </c>
      <c r="D24" s="7">
        <v>510</v>
      </c>
      <c r="E24" s="6" t="s">
        <v>18</v>
      </c>
      <c r="F24" s="6" t="s">
        <v>16</v>
      </c>
      <c r="G24" s="7" t="s">
        <v>753</v>
      </c>
      <c r="H24" s="7">
        <v>4</v>
      </c>
      <c r="I24" s="8">
        <v>0</v>
      </c>
      <c r="J24" s="7">
        <v>1</v>
      </c>
      <c r="K24" s="7">
        <v>1</v>
      </c>
      <c r="L24" s="7">
        <v>0</v>
      </c>
      <c r="M24" s="9">
        <v>118913.53</v>
      </c>
      <c r="N24" s="7">
        <v>1</v>
      </c>
    </row>
    <row r="25" spans="1:14">
      <c r="A25" s="6">
        <v>24</v>
      </c>
      <c r="B25" s="7">
        <v>15725737</v>
      </c>
      <c r="C25" s="6" t="s">
        <v>42</v>
      </c>
      <c r="D25" s="7">
        <v>669</v>
      </c>
      <c r="E25" s="6" t="s">
        <v>754</v>
      </c>
      <c r="F25" s="6" t="s">
        <v>23</v>
      </c>
      <c r="G25" s="7">
        <v>46</v>
      </c>
      <c r="H25" s="7">
        <v>3</v>
      </c>
      <c r="I25" s="8">
        <v>0</v>
      </c>
      <c r="J25" s="7">
        <v>2</v>
      </c>
      <c r="K25" s="7">
        <v>0</v>
      </c>
      <c r="L25" s="7">
        <v>1</v>
      </c>
      <c r="M25" s="9">
        <v>8487.75</v>
      </c>
      <c r="N25" s="7">
        <v>0</v>
      </c>
    </row>
    <row r="26" spans="1:14">
      <c r="A26" s="6">
        <v>25</v>
      </c>
      <c r="B26" s="7">
        <v>15625047</v>
      </c>
      <c r="C26" s="6" t="s">
        <v>43</v>
      </c>
      <c r="D26" s="7">
        <v>846</v>
      </c>
      <c r="E26" s="6" t="s">
        <v>754</v>
      </c>
      <c r="F26" s="6" t="s">
        <v>16</v>
      </c>
      <c r="G26" s="7">
        <v>38</v>
      </c>
      <c r="H26" s="7">
        <v>5</v>
      </c>
      <c r="I26" s="8">
        <v>0</v>
      </c>
      <c r="J26" s="7">
        <v>1</v>
      </c>
      <c r="K26" s="7">
        <v>1</v>
      </c>
      <c r="L26" s="7">
        <v>1</v>
      </c>
      <c r="M26" s="9">
        <v>187616.16</v>
      </c>
      <c r="N26" s="7">
        <v>0</v>
      </c>
    </row>
    <row r="27" spans="1:14">
      <c r="A27" s="6">
        <v>26</v>
      </c>
      <c r="B27" s="7">
        <v>15738191</v>
      </c>
      <c r="C27" s="6" t="s">
        <v>44</v>
      </c>
      <c r="D27" s="7">
        <v>577</v>
      </c>
      <c r="E27" s="6" t="s">
        <v>754</v>
      </c>
      <c r="F27" s="6" t="s">
        <v>23</v>
      </c>
      <c r="G27" s="7">
        <v>25</v>
      </c>
      <c r="H27" s="7">
        <v>3</v>
      </c>
      <c r="I27" s="8">
        <v>0</v>
      </c>
      <c r="J27" s="7">
        <v>2</v>
      </c>
      <c r="K27" s="7">
        <v>0</v>
      </c>
      <c r="L27" s="7">
        <v>1</v>
      </c>
      <c r="M27" s="9">
        <v>124508.29</v>
      </c>
      <c r="N27" s="7">
        <v>0</v>
      </c>
    </row>
    <row r="28" spans="1:14">
      <c r="A28" s="6">
        <v>27</v>
      </c>
      <c r="B28" s="7">
        <v>15736816</v>
      </c>
      <c r="C28" s="6" t="s">
        <v>45</v>
      </c>
      <c r="D28" s="7">
        <v>756</v>
      </c>
      <c r="E28" s="6" t="s">
        <v>26</v>
      </c>
      <c r="F28" s="6" t="s">
        <v>23</v>
      </c>
      <c r="G28" s="7">
        <v>36</v>
      </c>
      <c r="H28" s="7">
        <v>2</v>
      </c>
      <c r="I28" s="8">
        <v>136815.64000000001</v>
      </c>
      <c r="J28" s="7">
        <v>1</v>
      </c>
      <c r="K28" s="7">
        <v>1</v>
      </c>
      <c r="L28" s="7">
        <v>1</v>
      </c>
      <c r="M28" s="9">
        <v>170041.95</v>
      </c>
      <c r="N28" s="7">
        <v>0</v>
      </c>
    </row>
    <row r="29" spans="1:14">
      <c r="A29" s="6">
        <v>28</v>
      </c>
      <c r="B29" s="7">
        <v>15700772</v>
      </c>
      <c r="C29" s="6" t="s">
        <v>46</v>
      </c>
      <c r="D29" s="7">
        <v>571</v>
      </c>
      <c r="E29" s="6" t="s">
        <v>754</v>
      </c>
      <c r="F29" s="6" t="s">
        <v>23</v>
      </c>
      <c r="G29" s="7">
        <v>44</v>
      </c>
      <c r="H29" s="7">
        <v>9</v>
      </c>
      <c r="I29" s="8">
        <v>0</v>
      </c>
      <c r="J29" s="7">
        <v>2</v>
      </c>
      <c r="K29" s="7">
        <v>0</v>
      </c>
      <c r="L29" s="7">
        <v>0</v>
      </c>
      <c r="M29" s="9">
        <v>38433.35</v>
      </c>
      <c r="N29" s="7">
        <v>0</v>
      </c>
    </row>
    <row r="30" spans="1:14">
      <c r="A30" s="6">
        <v>29</v>
      </c>
      <c r="B30" s="7">
        <v>15728693</v>
      </c>
      <c r="C30" s="6" t="s">
        <v>47</v>
      </c>
      <c r="D30" s="7">
        <v>574</v>
      </c>
      <c r="E30" s="6" t="s">
        <v>26</v>
      </c>
      <c r="F30" s="6" t="s">
        <v>16</v>
      </c>
      <c r="G30" s="7">
        <v>43</v>
      </c>
      <c r="H30" s="7">
        <v>3</v>
      </c>
      <c r="I30" s="8">
        <v>141349.43</v>
      </c>
      <c r="J30" s="7">
        <v>1</v>
      </c>
      <c r="K30" s="7">
        <v>1</v>
      </c>
      <c r="L30" s="7">
        <v>1</v>
      </c>
      <c r="M30" s="9">
        <v>100187.43</v>
      </c>
      <c r="N30" s="7">
        <v>0</v>
      </c>
    </row>
    <row r="31" spans="1:14">
      <c r="A31" s="6">
        <v>30</v>
      </c>
      <c r="B31" s="7">
        <v>15656300</v>
      </c>
      <c r="C31" s="6" t="s">
        <v>48</v>
      </c>
      <c r="D31" s="7">
        <v>411</v>
      </c>
      <c r="E31" s="6" t="s">
        <v>754</v>
      </c>
      <c r="F31" s="6" t="s">
        <v>23</v>
      </c>
      <c r="G31" s="7">
        <v>29</v>
      </c>
      <c r="H31" s="7">
        <v>0</v>
      </c>
      <c r="I31" s="8">
        <v>59697.17</v>
      </c>
      <c r="J31" s="7">
        <v>2</v>
      </c>
      <c r="K31" s="7">
        <v>1</v>
      </c>
      <c r="L31" s="7">
        <v>1</v>
      </c>
      <c r="M31" s="9">
        <v>53483.21</v>
      </c>
      <c r="N31" s="7">
        <v>0</v>
      </c>
    </row>
    <row r="32" spans="1:14">
      <c r="A32" s="6">
        <v>31</v>
      </c>
      <c r="B32" s="7">
        <v>15589475</v>
      </c>
      <c r="C32" s="6" t="s">
        <v>49</v>
      </c>
      <c r="D32" s="7">
        <v>591</v>
      </c>
      <c r="E32" s="6" t="s">
        <v>18</v>
      </c>
      <c r="F32" s="6" t="s">
        <v>16</v>
      </c>
      <c r="G32" s="7">
        <v>39</v>
      </c>
      <c r="H32" s="7">
        <v>3</v>
      </c>
      <c r="I32" s="8">
        <v>0</v>
      </c>
      <c r="J32" s="7">
        <v>3</v>
      </c>
      <c r="K32" s="7">
        <v>1</v>
      </c>
      <c r="L32" s="7">
        <v>0</v>
      </c>
      <c r="M32" s="9">
        <v>140469.38</v>
      </c>
      <c r="N32" s="7">
        <v>1</v>
      </c>
    </row>
    <row r="33" spans="1:14" ht="28.5">
      <c r="A33" s="6">
        <v>32</v>
      </c>
      <c r="B33" s="7">
        <v>15706552</v>
      </c>
      <c r="C33" s="6" t="s">
        <v>50</v>
      </c>
      <c r="D33" s="7">
        <v>533</v>
      </c>
      <c r="E33" s="6" t="s">
        <v>754</v>
      </c>
      <c r="F33" s="6" t="s">
        <v>23</v>
      </c>
      <c r="G33" s="7">
        <v>36</v>
      </c>
      <c r="H33" s="7">
        <v>7</v>
      </c>
      <c r="I33" s="8">
        <v>85311.7</v>
      </c>
      <c r="J33" s="7">
        <v>1</v>
      </c>
      <c r="K33" s="7">
        <v>0</v>
      </c>
      <c r="L33" s="7">
        <v>1</v>
      </c>
      <c r="M33" s="9">
        <v>156731.91</v>
      </c>
      <c r="N33" s="7">
        <v>0</v>
      </c>
    </row>
    <row r="34" spans="1:14">
      <c r="A34" s="6">
        <v>33</v>
      </c>
      <c r="B34" s="7">
        <v>15750181</v>
      </c>
      <c r="C34" s="6" t="s">
        <v>51</v>
      </c>
      <c r="D34" s="7">
        <v>553</v>
      </c>
      <c r="E34" s="6" t="s">
        <v>26</v>
      </c>
      <c r="F34" s="6" t="s">
        <v>23</v>
      </c>
      <c r="G34" s="7">
        <v>41</v>
      </c>
      <c r="H34" s="7">
        <v>9</v>
      </c>
      <c r="I34" s="8">
        <v>110112.54</v>
      </c>
      <c r="J34" s="7">
        <v>2</v>
      </c>
      <c r="K34" s="7">
        <v>0</v>
      </c>
      <c r="L34" s="7">
        <v>0</v>
      </c>
      <c r="M34" s="9">
        <v>81898.81</v>
      </c>
      <c r="N34" s="7">
        <v>0</v>
      </c>
    </row>
    <row r="35" spans="1:14">
      <c r="A35" s="6">
        <v>34</v>
      </c>
      <c r="B35" s="7">
        <v>15659428</v>
      </c>
      <c r="C35" s="6" t="s">
        <v>52</v>
      </c>
      <c r="D35" s="7">
        <v>520</v>
      </c>
      <c r="E35" s="6" t="s">
        <v>18</v>
      </c>
      <c r="F35" s="6" t="s">
        <v>16</v>
      </c>
      <c r="G35" s="7">
        <v>42</v>
      </c>
      <c r="H35" s="7">
        <v>6</v>
      </c>
      <c r="I35" s="8">
        <v>0</v>
      </c>
      <c r="J35" s="7">
        <v>2</v>
      </c>
      <c r="K35" s="7">
        <v>1</v>
      </c>
      <c r="L35" s="7">
        <v>1</v>
      </c>
      <c r="M35" s="9">
        <v>34410.550000000003</v>
      </c>
      <c r="N35" s="7">
        <v>0</v>
      </c>
    </row>
    <row r="36" spans="1:14">
      <c r="A36" s="6">
        <v>35</v>
      </c>
      <c r="B36" s="7">
        <v>15732963</v>
      </c>
      <c r="C36" s="6" t="s">
        <v>53</v>
      </c>
      <c r="D36" s="7">
        <v>722</v>
      </c>
      <c r="E36" s="6" t="s">
        <v>18</v>
      </c>
      <c r="F36" s="6" t="s">
        <v>16</v>
      </c>
      <c r="G36" s="7">
        <v>29</v>
      </c>
      <c r="H36" s="7">
        <v>9</v>
      </c>
      <c r="I36" s="8">
        <v>0</v>
      </c>
      <c r="J36" s="7">
        <v>2</v>
      </c>
      <c r="K36" s="7">
        <v>1</v>
      </c>
      <c r="L36" s="7">
        <v>1</v>
      </c>
      <c r="M36" s="9">
        <v>142033.07</v>
      </c>
      <c r="N36" s="7">
        <v>0</v>
      </c>
    </row>
    <row r="37" spans="1:14">
      <c r="A37" s="6">
        <v>36</v>
      </c>
      <c r="B37" s="7">
        <v>15794171</v>
      </c>
      <c r="C37" s="6" t="s">
        <v>54</v>
      </c>
      <c r="D37" s="7">
        <v>475</v>
      </c>
      <c r="E37" s="6" t="s">
        <v>754</v>
      </c>
      <c r="F37" s="6" t="s">
        <v>16</v>
      </c>
      <c r="G37" s="7">
        <v>45</v>
      </c>
      <c r="H37" s="7">
        <v>0</v>
      </c>
      <c r="I37" s="8">
        <v>134264.04</v>
      </c>
      <c r="J37" s="7">
        <v>1</v>
      </c>
      <c r="K37" s="7">
        <v>1</v>
      </c>
      <c r="L37" s="7">
        <v>0</v>
      </c>
      <c r="M37" s="9">
        <v>27822.99</v>
      </c>
      <c r="N37" s="7">
        <v>1</v>
      </c>
    </row>
    <row r="38" spans="1:14">
      <c r="A38" s="6">
        <v>37</v>
      </c>
      <c r="B38" s="7">
        <v>15788448</v>
      </c>
      <c r="C38" s="6" t="s">
        <v>55</v>
      </c>
      <c r="D38" s="7">
        <v>490</v>
      </c>
      <c r="E38" s="6" t="s">
        <v>755</v>
      </c>
      <c r="F38" s="6" t="s">
        <v>23</v>
      </c>
      <c r="G38" s="7">
        <v>31</v>
      </c>
      <c r="H38" s="7">
        <v>3</v>
      </c>
      <c r="I38" s="8">
        <v>145260.23000000001</v>
      </c>
      <c r="J38" s="7">
        <v>1</v>
      </c>
      <c r="K38" s="7">
        <v>0</v>
      </c>
      <c r="L38" s="7">
        <v>1</v>
      </c>
      <c r="M38" s="9">
        <v>114066.77</v>
      </c>
      <c r="N38" s="7">
        <v>0</v>
      </c>
    </row>
    <row r="39" spans="1:14">
      <c r="A39" s="6">
        <v>38</v>
      </c>
      <c r="B39" s="7">
        <v>15729599</v>
      </c>
      <c r="C39" s="6" t="s">
        <v>56</v>
      </c>
      <c r="D39" s="7">
        <v>804</v>
      </c>
      <c r="E39" s="6" t="s">
        <v>755</v>
      </c>
      <c r="F39" s="6" t="s">
        <v>23</v>
      </c>
      <c r="G39" s="7">
        <v>33</v>
      </c>
      <c r="H39" s="7">
        <v>7</v>
      </c>
      <c r="I39" s="8">
        <v>76548.600000000006</v>
      </c>
      <c r="J39" s="7">
        <v>1</v>
      </c>
      <c r="K39" s="7">
        <v>0</v>
      </c>
      <c r="L39" s="7">
        <v>1</v>
      </c>
      <c r="M39" s="9">
        <v>98453.45</v>
      </c>
      <c r="N39" s="7">
        <v>0</v>
      </c>
    </row>
    <row r="40" spans="1:14">
      <c r="A40" s="6">
        <v>39</v>
      </c>
      <c r="B40" s="7">
        <v>15717426</v>
      </c>
      <c r="C40" s="6" t="s">
        <v>57</v>
      </c>
      <c r="D40" s="7">
        <v>850</v>
      </c>
      <c r="E40" s="6" t="s">
        <v>754</v>
      </c>
      <c r="F40" s="6" t="s">
        <v>23</v>
      </c>
      <c r="G40" s="7">
        <v>36</v>
      </c>
      <c r="H40" s="7">
        <v>7</v>
      </c>
      <c r="I40" s="8">
        <v>0</v>
      </c>
      <c r="J40" s="7">
        <v>1</v>
      </c>
      <c r="K40" s="7">
        <v>1</v>
      </c>
      <c r="L40" s="7">
        <v>1</v>
      </c>
      <c r="M40" s="9">
        <v>40812.9</v>
      </c>
      <c r="N40" s="7">
        <v>0</v>
      </c>
    </row>
    <row r="41" spans="1:14">
      <c r="A41" s="6">
        <v>40</v>
      </c>
      <c r="B41" s="7">
        <v>15585768</v>
      </c>
      <c r="C41" s="6" t="s">
        <v>58</v>
      </c>
      <c r="D41" s="7">
        <v>582</v>
      </c>
      <c r="E41" s="6" t="s">
        <v>26</v>
      </c>
      <c r="F41" s="6" t="s">
        <v>23</v>
      </c>
      <c r="G41" s="7">
        <v>41</v>
      </c>
      <c r="H41" s="7">
        <v>6</v>
      </c>
      <c r="I41" s="8">
        <v>70349.48</v>
      </c>
      <c r="J41" s="7">
        <v>2</v>
      </c>
      <c r="K41" s="7">
        <v>0</v>
      </c>
      <c r="L41" s="7">
        <v>1</v>
      </c>
      <c r="M41" s="9">
        <v>178074.04</v>
      </c>
      <c r="N41" s="7">
        <v>0</v>
      </c>
    </row>
    <row r="42" spans="1:14">
      <c r="A42" s="6">
        <v>41</v>
      </c>
      <c r="B42" s="7">
        <v>15619360</v>
      </c>
      <c r="C42" s="6" t="s">
        <v>59</v>
      </c>
      <c r="D42" s="7">
        <v>472</v>
      </c>
      <c r="E42" s="6" t="s">
        <v>755</v>
      </c>
      <c r="F42" s="6" t="s">
        <v>23</v>
      </c>
      <c r="G42" s="7">
        <v>40</v>
      </c>
      <c r="H42" s="7">
        <v>4</v>
      </c>
      <c r="I42" s="8">
        <v>0</v>
      </c>
      <c r="J42" s="7">
        <v>1</v>
      </c>
      <c r="K42" s="7">
        <v>1</v>
      </c>
      <c r="L42" s="7">
        <v>0</v>
      </c>
      <c r="M42" s="9">
        <v>70154.22</v>
      </c>
      <c r="N42" s="7">
        <v>0</v>
      </c>
    </row>
    <row r="43" spans="1:14">
      <c r="A43" s="6">
        <v>42</v>
      </c>
      <c r="B43" s="7">
        <v>15738148</v>
      </c>
      <c r="C43" s="6" t="s">
        <v>60</v>
      </c>
      <c r="D43" s="7">
        <v>465</v>
      </c>
      <c r="E43" s="6" t="s">
        <v>754</v>
      </c>
      <c r="F43" s="6" t="s">
        <v>16</v>
      </c>
      <c r="G43" s="7">
        <v>51</v>
      </c>
      <c r="H43" s="7">
        <v>8</v>
      </c>
      <c r="I43" s="8">
        <v>122522.32</v>
      </c>
      <c r="J43" s="7">
        <v>1</v>
      </c>
      <c r="K43" s="7">
        <v>0</v>
      </c>
      <c r="L43" s="7">
        <v>0</v>
      </c>
      <c r="M43" s="9">
        <v>181297.65</v>
      </c>
      <c r="N43" s="7">
        <v>1</v>
      </c>
    </row>
    <row r="44" spans="1:14">
      <c r="A44" s="6">
        <v>43</v>
      </c>
      <c r="B44" s="7">
        <v>15687946</v>
      </c>
      <c r="C44" s="6" t="s">
        <v>61</v>
      </c>
      <c r="D44" s="7">
        <v>556</v>
      </c>
      <c r="E44" s="6" t="s">
        <v>754</v>
      </c>
      <c r="F44" s="6" t="s">
        <v>16</v>
      </c>
      <c r="G44" s="7">
        <v>61</v>
      </c>
      <c r="H44" s="7">
        <v>2</v>
      </c>
      <c r="I44" s="8">
        <v>117419.35</v>
      </c>
      <c r="J44" s="7">
        <v>1</v>
      </c>
      <c r="K44" s="7">
        <v>1</v>
      </c>
      <c r="L44" s="7">
        <v>1</v>
      </c>
      <c r="M44" s="9">
        <v>94153.83</v>
      </c>
      <c r="N44" s="7">
        <v>0</v>
      </c>
    </row>
    <row r="45" spans="1:14">
      <c r="A45" s="6">
        <v>44</v>
      </c>
      <c r="B45" s="7">
        <v>15755196</v>
      </c>
      <c r="C45" s="6" t="s">
        <v>62</v>
      </c>
      <c r="D45" s="7">
        <v>834</v>
      </c>
      <c r="E45" s="6" t="s">
        <v>754</v>
      </c>
      <c r="F45" s="6" t="s">
        <v>16</v>
      </c>
      <c r="G45" s="7">
        <v>49</v>
      </c>
      <c r="H45" s="7">
        <v>2</v>
      </c>
      <c r="I45" s="8">
        <v>131394.56</v>
      </c>
      <c r="J45" s="7">
        <v>1</v>
      </c>
      <c r="K45" s="7">
        <v>0</v>
      </c>
      <c r="L45" s="7">
        <v>0</v>
      </c>
      <c r="M45" s="9">
        <v>194365.76</v>
      </c>
      <c r="N45" s="7">
        <v>1</v>
      </c>
    </row>
    <row r="46" spans="1:14">
      <c r="A46" s="6">
        <v>45</v>
      </c>
      <c r="B46" s="7">
        <v>15684171</v>
      </c>
      <c r="C46" s="6" t="s">
        <v>63</v>
      </c>
      <c r="D46" s="7">
        <v>660</v>
      </c>
      <c r="E46" s="6" t="s">
        <v>755</v>
      </c>
      <c r="F46" s="6" t="s">
        <v>16</v>
      </c>
      <c r="G46" s="7">
        <v>61</v>
      </c>
      <c r="H46" s="7">
        <v>5</v>
      </c>
      <c r="I46" s="8">
        <v>155931.10999999999</v>
      </c>
      <c r="J46" s="7">
        <v>1</v>
      </c>
      <c r="K46" s="7">
        <v>1</v>
      </c>
      <c r="L46" s="7">
        <v>1</v>
      </c>
      <c r="M46" s="9">
        <v>158338.39000000001</v>
      </c>
      <c r="N46" s="7">
        <v>0</v>
      </c>
    </row>
    <row r="47" spans="1:14">
      <c r="A47" s="6">
        <v>46</v>
      </c>
      <c r="B47" s="7">
        <v>15754849</v>
      </c>
      <c r="C47" s="6" t="s">
        <v>64</v>
      </c>
      <c r="D47" s="7">
        <v>776</v>
      </c>
      <c r="E47" s="6" t="s">
        <v>26</v>
      </c>
      <c r="F47" s="6" t="s">
        <v>16</v>
      </c>
      <c r="G47" s="7">
        <v>32</v>
      </c>
      <c r="H47" s="7">
        <v>4</v>
      </c>
      <c r="I47" s="8">
        <v>109421.13</v>
      </c>
      <c r="J47" s="7">
        <v>2</v>
      </c>
      <c r="K47" s="7">
        <v>1</v>
      </c>
      <c r="L47" s="7">
        <v>1</v>
      </c>
      <c r="M47" s="9">
        <v>126517.46</v>
      </c>
      <c r="N47" s="7">
        <v>0</v>
      </c>
    </row>
    <row r="48" spans="1:14">
      <c r="A48" s="6">
        <v>47</v>
      </c>
      <c r="B48" s="7">
        <v>15602280</v>
      </c>
      <c r="C48" s="6" t="s">
        <v>65</v>
      </c>
      <c r="D48" s="7">
        <v>829</v>
      </c>
      <c r="E48" s="6" t="s">
        <v>26</v>
      </c>
      <c r="F48" s="6" t="s">
        <v>16</v>
      </c>
      <c r="G48" s="7">
        <v>27</v>
      </c>
      <c r="H48" s="7">
        <v>9</v>
      </c>
      <c r="I48" s="8">
        <v>112045.67</v>
      </c>
      <c r="J48" s="7">
        <v>1</v>
      </c>
      <c r="K48" s="7">
        <v>1</v>
      </c>
      <c r="L48" s="7">
        <v>1</v>
      </c>
      <c r="M48" s="9">
        <v>119708.21</v>
      </c>
      <c r="N48" s="7">
        <v>1</v>
      </c>
    </row>
    <row r="49" spans="1:14">
      <c r="A49" s="6">
        <v>48</v>
      </c>
      <c r="B49" s="7">
        <v>15771573</v>
      </c>
      <c r="C49" s="6" t="s">
        <v>66</v>
      </c>
      <c r="D49" s="7">
        <v>637</v>
      </c>
      <c r="E49" s="6" t="s">
        <v>26</v>
      </c>
      <c r="F49" s="6" t="s">
        <v>16</v>
      </c>
      <c r="G49" s="7">
        <v>39</v>
      </c>
      <c r="H49" s="7">
        <v>9</v>
      </c>
      <c r="I49" s="8">
        <v>137843.79999999999</v>
      </c>
      <c r="J49" s="7">
        <v>1</v>
      </c>
      <c r="K49" s="7">
        <v>1</v>
      </c>
      <c r="L49" s="7">
        <v>1</v>
      </c>
      <c r="M49" s="9">
        <v>117622.8</v>
      </c>
      <c r="N49" s="7">
        <v>1</v>
      </c>
    </row>
    <row r="50" spans="1:14">
      <c r="A50" s="6">
        <v>49</v>
      </c>
      <c r="B50" s="7">
        <v>15766205</v>
      </c>
      <c r="C50" s="6" t="s">
        <v>67</v>
      </c>
      <c r="D50" s="7">
        <v>550</v>
      </c>
      <c r="E50" s="6" t="s">
        <v>26</v>
      </c>
      <c r="F50" s="6" t="s">
        <v>23</v>
      </c>
      <c r="G50" s="7">
        <v>38</v>
      </c>
      <c r="H50" s="7">
        <v>2</v>
      </c>
      <c r="I50" s="8">
        <v>103391.38</v>
      </c>
      <c r="J50" s="7">
        <v>1</v>
      </c>
      <c r="K50" s="7">
        <v>0</v>
      </c>
      <c r="L50" s="7">
        <v>1</v>
      </c>
      <c r="M50" s="9">
        <v>90878.13</v>
      </c>
      <c r="N50" s="7">
        <v>0</v>
      </c>
    </row>
    <row r="51" spans="1:14">
      <c r="A51" s="6">
        <v>50</v>
      </c>
      <c r="B51" s="7">
        <v>15771873</v>
      </c>
      <c r="C51" s="6" t="s">
        <v>68</v>
      </c>
      <c r="D51" s="7">
        <v>776</v>
      </c>
      <c r="E51" s="6" t="s">
        <v>26</v>
      </c>
      <c r="F51" s="6" t="s">
        <v>16</v>
      </c>
      <c r="G51" s="7">
        <v>37</v>
      </c>
      <c r="H51" s="7">
        <v>2</v>
      </c>
      <c r="I51" s="8">
        <v>103769.22</v>
      </c>
      <c r="J51" s="7">
        <v>2</v>
      </c>
      <c r="K51" s="7">
        <v>1</v>
      </c>
      <c r="L51" s="7">
        <v>0</v>
      </c>
      <c r="M51" s="9">
        <v>194099.12</v>
      </c>
      <c r="N51" s="7">
        <v>0</v>
      </c>
    </row>
    <row r="52" spans="1:14">
      <c r="A52" s="6">
        <v>51</v>
      </c>
      <c r="B52" s="7">
        <v>15616550</v>
      </c>
      <c r="C52" s="6" t="s">
        <v>69</v>
      </c>
      <c r="D52" s="7">
        <v>698</v>
      </c>
      <c r="E52" s="6" t="s">
        <v>26</v>
      </c>
      <c r="F52" s="6" t="s">
        <v>23</v>
      </c>
      <c r="G52" s="7">
        <v>44</v>
      </c>
      <c r="H52" s="7">
        <v>10</v>
      </c>
      <c r="I52" s="8">
        <v>116363.37</v>
      </c>
      <c r="J52" s="7">
        <v>2</v>
      </c>
      <c r="K52" s="7">
        <v>1</v>
      </c>
      <c r="L52" s="7">
        <v>0</v>
      </c>
      <c r="M52" s="9">
        <v>198059.16</v>
      </c>
      <c r="N52" s="7">
        <v>0</v>
      </c>
    </row>
    <row r="53" spans="1:14">
      <c r="A53" s="6">
        <v>52</v>
      </c>
      <c r="B53" s="7">
        <v>15768193</v>
      </c>
      <c r="C53" s="6" t="s">
        <v>70</v>
      </c>
      <c r="D53" s="7">
        <v>585</v>
      </c>
      <c r="E53" s="6" t="s">
        <v>758</v>
      </c>
      <c r="F53" s="6" t="s">
        <v>23</v>
      </c>
      <c r="G53" s="7">
        <v>36</v>
      </c>
      <c r="H53" s="7">
        <v>5</v>
      </c>
      <c r="I53" s="8">
        <v>146050.97</v>
      </c>
      <c r="J53" s="7">
        <v>2</v>
      </c>
      <c r="K53" s="7">
        <v>0</v>
      </c>
      <c r="L53" s="7">
        <v>0</v>
      </c>
      <c r="M53" s="9">
        <v>86424.57</v>
      </c>
      <c r="N53" s="7">
        <v>0</v>
      </c>
    </row>
    <row r="54" spans="1:14">
      <c r="A54" s="6">
        <v>53</v>
      </c>
      <c r="B54" s="7">
        <v>15683553</v>
      </c>
      <c r="C54" s="6" t="s">
        <v>71</v>
      </c>
      <c r="D54" s="7">
        <v>788</v>
      </c>
      <c r="E54" s="6" t="s">
        <v>754</v>
      </c>
      <c r="F54" s="6" t="s">
        <v>16</v>
      </c>
      <c r="G54" s="7">
        <v>33</v>
      </c>
      <c r="H54" s="7">
        <v>5</v>
      </c>
      <c r="I54" s="8">
        <v>0</v>
      </c>
      <c r="J54" s="7">
        <v>2</v>
      </c>
      <c r="K54" s="7">
        <v>0</v>
      </c>
      <c r="L54" s="7">
        <v>0</v>
      </c>
      <c r="M54" s="9">
        <v>116978.19</v>
      </c>
      <c r="N54" s="7">
        <v>0</v>
      </c>
    </row>
    <row r="55" spans="1:14">
      <c r="A55" s="6">
        <v>54</v>
      </c>
      <c r="B55" s="7">
        <v>15702298</v>
      </c>
      <c r="C55" s="6" t="s">
        <v>72</v>
      </c>
      <c r="D55" s="7">
        <v>655</v>
      </c>
      <c r="E55" s="6" t="s">
        <v>758</v>
      </c>
      <c r="F55" s="6" t="s">
        <v>23</v>
      </c>
      <c r="G55" s="7">
        <v>41</v>
      </c>
      <c r="H55" s="7">
        <v>8</v>
      </c>
      <c r="I55" s="8">
        <v>125561.97</v>
      </c>
      <c r="J55" s="7">
        <v>1</v>
      </c>
      <c r="K55" s="7">
        <v>0</v>
      </c>
      <c r="L55" s="7">
        <v>0</v>
      </c>
      <c r="M55" s="9">
        <v>164040.94</v>
      </c>
      <c r="N55" s="7">
        <v>1</v>
      </c>
    </row>
    <row r="56" spans="1:14">
      <c r="A56" s="6">
        <v>55</v>
      </c>
      <c r="B56" s="7">
        <v>15569590</v>
      </c>
      <c r="C56" s="6" t="s">
        <v>73</v>
      </c>
      <c r="D56" s="7">
        <v>601</v>
      </c>
      <c r="E56" s="6" t="s">
        <v>758</v>
      </c>
      <c r="F56" s="6" t="s">
        <v>23</v>
      </c>
      <c r="G56" s="7">
        <v>42</v>
      </c>
      <c r="H56" s="7">
        <v>1</v>
      </c>
      <c r="I56" s="8">
        <v>98495.72</v>
      </c>
      <c r="J56" s="7">
        <v>1</v>
      </c>
      <c r="K56" s="7">
        <v>1</v>
      </c>
      <c r="L56" s="7">
        <v>0</v>
      </c>
      <c r="M56" s="9">
        <v>40014.76</v>
      </c>
      <c r="N56" s="7">
        <v>1</v>
      </c>
    </row>
    <row r="57" spans="1:14">
      <c r="A57" s="6">
        <v>56</v>
      </c>
      <c r="B57" s="7">
        <v>15760861</v>
      </c>
      <c r="C57" s="6" t="s">
        <v>74</v>
      </c>
      <c r="D57" s="7">
        <v>619</v>
      </c>
      <c r="E57" s="6" t="s">
        <v>754</v>
      </c>
      <c r="F57" s="6" t="s">
        <v>23</v>
      </c>
      <c r="G57" s="7">
        <v>43</v>
      </c>
      <c r="H57" s="7">
        <v>1</v>
      </c>
      <c r="I57" s="8">
        <v>125211.92</v>
      </c>
      <c r="J57" s="7">
        <v>1</v>
      </c>
      <c r="K57" s="7">
        <v>1</v>
      </c>
      <c r="L57" s="7">
        <v>1</v>
      </c>
      <c r="M57" s="9">
        <v>113410.49</v>
      </c>
      <c r="N57" s="7">
        <v>0</v>
      </c>
    </row>
    <row r="58" spans="1:14">
      <c r="A58" s="6">
        <v>57</v>
      </c>
      <c r="B58" s="7">
        <v>15630053</v>
      </c>
      <c r="C58" s="6" t="s">
        <v>75</v>
      </c>
      <c r="D58" s="7">
        <v>656</v>
      </c>
      <c r="E58" s="6" t="s">
        <v>754</v>
      </c>
      <c r="F58" s="6" t="s">
        <v>23</v>
      </c>
      <c r="G58" s="7">
        <v>45</v>
      </c>
      <c r="H58" s="7">
        <v>5</v>
      </c>
      <c r="I58" s="8">
        <v>127864.4</v>
      </c>
      <c r="J58" s="7">
        <v>1</v>
      </c>
      <c r="K58" s="7">
        <v>1</v>
      </c>
      <c r="L58" s="7">
        <v>0</v>
      </c>
      <c r="M58" s="9">
        <v>87107.57</v>
      </c>
      <c r="N58" s="7">
        <v>0</v>
      </c>
    </row>
    <row r="59" spans="1:14">
      <c r="A59" s="6">
        <v>58</v>
      </c>
      <c r="B59" s="7">
        <v>15647091</v>
      </c>
      <c r="C59" s="6" t="s">
        <v>76</v>
      </c>
      <c r="D59" s="7">
        <v>725</v>
      </c>
      <c r="E59" s="6" t="s">
        <v>758</v>
      </c>
      <c r="F59" s="6" t="s">
        <v>23</v>
      </c>
      <c r="G59" s="7">
        <v>19</v>
      </c>
      <c r="H59" s="7">
        <v>0</v>
      </c>
      <c r="I59" s="8">
        <v>75888.2</v>
      </c>
      <c r="J59" s="7">
        <v>1</v>
      </c>
      <c r="K59" s="7">
        <v>0</v>
      </c>
      <c r="L59" s="7">
        <v>0</v>
      </c>
      <c r="M59" s="9">
        <v>45613.75</v>
      </c>
      <c r="N59" s="7">
        <v>0</v>
      </c>
    </row>
    <row r="60" spans="1:14">
      <c r="A60" s="6">
        <v>59</v>
      </c>
      <c r="B60" s="7">
        <v>15623944</v>
      </c>
      <c r="C60" s="6" t="s">
        <v>77</v>
      </c>
      <c r="D60" s="7">
        <v>511</v>
      </c>
      <c r="E60" s="6" t="s">
        <v>755</v>
      </c>
      <c r="F60" s="6" t="s">
        <v>16</v>
      </c>
      <c r="G60" s="7">
        <v>66</v>
      </c>
      <c r="H60" s="7">
        <v>4</v>
      </c>
      <c r="I60" s="8">
        <v>0</v>
      </c>
      <c r="J60" s="7">
        <v>1</v>
      </c>
      <c r="K60" s="7">
        <v>1</v>
      </c>
      <c r="L60" s="7">
        <v>0</v>
      </c>
      <c r="M60" s="9">
        <v>1643.11</v>
      </c>
      <c r="N60" s="7">
        <v>1</v>
      </c>
    </row>
    <row r="61" spans="1:14">
      <c r="A61" s="6">
        <v>60</v>
      </c>
      <c r="B61" s="7">
        <v>15804771</v>
      </c>
      <c r="C61" s="6" t="s">
        <v>78</v>
      </c>
      <c r="D61" s="7">
        <v>614</v>
      </c>
      <c r="E61" s="6" t="s">
        <v>754</v>
      </c>
      <c r="F61" s="6" t="s">
        <v>23</v>
      </c>
      <c r="G61" s="7">
        <v>51</v>
      </c>
      <c r="H61" s="7">
        <v>4</v>
      </c>
      <c r="I61" s="8">
        <v>40685.919999999998</v>
      </c>
      <c r="J61" s="7">
        <v>1</v>
      </c>
      <c r="K61" s="7">
        <v>1</v>
      </c>
      <c r="L61" s="7">
        <v>1</v>
      </c>
      <c r="M61" s="9">
        <v>46775.28</v>
      </c>
      <c r="N61" s="7">
        <v>0</v>
      </c>
    </row>
    <row r="62" spans="1:14">
      <c r="A62" s="6">
        <v>61</v>
      </c>
      <c r="B62" s="7">
        <v>15651280</v>
      </c>
      <c r="C62" s="6" t="s">
        <v>79</v>
      </c>
      <c r="D62" s="7">
        <v>742</v>
      </c>
      <c r="E62" s="6" t="s">
        <v>758</v>
      </c>
      <c r="F62" s="6" t="s">
        <v>23</v>
      </c>
      <c r="G62" s="7">
        <v>35</v>
      </c>
      <c r="H62" s="7">
        <v>5</v>
      </c>
      <c r="I62" s="8">
        <v>136857</v>
      </c>
      <c r="J62" s="7">
        <v>1</v>
      </c>
      <c r="K62" s="7">
        <v>0</v>
      </c>
      <c r="L62" s="7">
        <v>0</v>
      </c>
      <c r="M62" s="9">
        <v>84509.57</v>
      </c>
      <c r="N62" s="7">
        <v>0</v>
      </c>
    </row>
    <row r="63" spans="1:14">
      <c r="A63" s="6">
        <v>62</v>
      </c>
      <c r="B63" s="7">
        <v>15773469</v>
      </c>
      <c r="C63" s="6" t="s">
        <v>80</v>
      </c>
      <c r="D63" s="7">
        <v>687</v>
      </c>
      <c r="E63" s="6" t="s">
        <v>758</v>
      </c>
      <c r="F63" s="6" t="s">
        <v>16</v>
      </c>
      <c r="G63" s="7">
        <v>27</v>
      </c>
      <c r="H63" s="7">
        <v>9</v>
      </c>
      <c r="I63" s="8">
        <v>152328.88</v>
      </c>
      <c r="J63" s="7">
        <v>2</v>
      </c>
      <c r="K63" s="7">
        <v>0</v>
      </c>
      <c r="L63" s="7">
        <v>0</v>
      </c>
      <c r="M63" s="9">
        <v>126494.82</v>
      </c>
      <c r="N63" s="7">
        <v>0</v>
      </c>
    </row>
    <row r="64" spans="1:14">
      <c r="A64" s="6">
        <v>63</v>
      </c>
      <c r="B64" s="7">
        <v>15702014</v>
      </c>
      <c r="C64" s="6" t="s">
        <v>81</v>
      </c>
      <c r="D64" s="7">
        <v>555</v>
      </c>
      <c r="E64" s="6" t="s">
        <v>755</v>
      </c>
      <c r="F64" s="6" t="s">
        <v>23</v>
      </c>
      <c r="G64" s="7">
        <v>33</v>
      </c>
      <c r="H64" s="7">
        <v>1</v>
      </c>
      <c r="I64" s="8">
        <v>56084.69</v>
      </c>
      <c r="J64" s="7">
        <v>2</v>
      </c>
      <c r="K64" s="7">
        <v>0</v>
      </c>
      <c r="L64" s="7">
        <v>0</v>
      </c>
      <c r="M64" s="9">
        <v>178798.13</v>
      </c>
      <c r="N64" s="7">
        <v>0</v>
      </c>
    </row>
    <row r="65" spans="1:14">
      <c r="A65" s="6">
        <v>64</v>
      </c>
      <c r="B65" s="7">
        <v>15751208</v>
      </c>
      <c r="C65" s="6" t="s">
        <v>82</v>
      </c>
      <c r="D65" s="7">
        <v>684</v>
      </c>
      <c r="E65" s="6" t="s">
        <v>755</v>
      </c>
      <c r="F65" s="6" t="s">
        <v>23</v>
      </c>
      <c r="G65" s="7">
        <v>56</v>
      </c>
      <c r="H65" s="7">
        <v>8</v>
      </c>
      <c r="I65" s="8">
        <v>78707.16</v>
      </c>
      <c r="J65" s="7">
        <v>1</v>
      </c>
      <c r="K65" s="7">
        <v>1</v>
      </c>
      <c r="L65" s="7">
        <v>1</v>
      </c>
      <c r="M65" s="9">
        <v>99398.36</v>
      </c>
      <c r="N65" s="7">
        <v>0</v>
      </c>
    </row>
    <row r="66" spans="1:14">
      <c r="A66" s="6">
        <v>65</v>
      </c>
      <c r="B66" s="7">
        <v>15592461</v>
      </c>
      <c r="C66" s="6" t="s">
        <v>83</v>
      </c>
      <c r="D66" s="7">
        <v>603</v>
      </c>
      <c r="E66" s="6" t="s">
        <v>758</v>
      </c>
      <c r="F66" s="6" t="s">
        <v>23</v>
      </c>
      <c r="G66" s="7">
        <v>26</v>
      </c>
      <c r="H66" s="7">
        <v>4</v>
      </c>
      <c r="I66" s="8">
        <v>109166.37</v>
      </c>
      <c r="J66" s="7">
        <v>1</v>
      </c>
      <c r="K66" s="7">
        <v>1</v>
      </c>
      <c r="L66" s="7">
        <v>1</v>
      </c>
      <c r="M66" s="9">
        <v>92840.67</v>
      </c>
      <c r="N66" s="7">
        <v>0</v>
      </c>
    </row>
    <row r="67" spans="1:14">
      <c r="A67" s="6">
        <v>66</v>
      </c>
      <c r="B67" s="7">
        <v>15789484</v>
      </c>
      <c r="C67" s="6" t="s">
        <v>84</v>
      </c>
      <c r="D67" s="7">
        <v>751</v>
      </c>
      <c r="E67" s="6" t="s">
        <v>758</v>
      </c>
      <c r="F67" s="6" t="s">
        <v>16</v>
      </c>
      <c r="G67" s="7">
        <v>36</v>
      </c>
      <c r="H67" s="7">
        <v>6</v>
      </c>
      <c r="I67" s="8">
        <v>169831.46</v>
      </c>
      <c r="J67" s="7">
        <v>2</v>
      </c>
      <c r="K67" s="7">
        <v>1</v>
      </c>
      <c r="L67" s="7">
        <v>1</v>
      </c>
      <c r="M67" s="9">
        <v>27758.36</v>
      </c>
      <c r="N67" s="7">
        <v>0</v>
      </c>
    </row>
    <row r="68" spans="1:14">
      <c r="A68" s="6">
        <v>67</v>
      </c>
      <c r="B68" s="7">
        <v>15696061</v>
      </c>
      <c r="C68" s="6" t="s">
        <v>85</v>
      </c>
      <c r="D68" s="7">
        <v>581</v>
      </c>
      <c r="E68" s="6" t="s">
        <v>758</v>
      </c>
      <c r="F68" s="6" t="s">
        <v>16</v>
      </c>
      <c r="G68" s="7">
        <v>34</v>
      </c>
      <c r="H68" s="7">
        <v>1</v>
      </c>
      <c r="I68" s="8">
        <v>101633.04</v>
      </c>
      <c r="J68" s="7">
        <v>1</v>
      </c>
      <c r="K68" s="7">
        <v>1</v>
      </c>
      <c r="L68" s="7">
        <v>0</v>
      </c>
      <c r="M68" s="9">
        <v>110431.51</v>
      </c>
      <c r="N68" s="7">
        <v>0</v>
      </c>
    </row>
    <row r="69" spans="1:14">
      <c r="A69" s="6">
        <v>68</v>
      </c>
      <c r="B69" s="7">
        <v>15641582</v>
      </c>
      <c r="C69" s="6" t="s">
        <v>86</v>
      </c>
      <c r="D69" s="7">
        <v>735</v>
      </c>
      <c r="E69" s="6" t="s">
        <v>758</v>
      </c>
      <c r="F69" s="6" t="s">
        <v>23</v>
      </c>
      <c r="G69" s="7">
        <v>43</v>
      </c>
      <c r="H69" s="7">
        <v>10</v>
      </c>
      <c r="I69" s="8">
        <v>123180.01</v>
      </c>
      <c r="J69" s="7">
        <v>2</v>
      </c>
      <c r="K69" s="7">
        <v>1</v>
      </c>
      <c r="L69" s="7">
        <v>1</v>
      </c>
      <c r="M69" s="9">
        <v>196673.28</v>
      </c>
      <c r="N69" s="7">
        <v>0</v>
      </c>
    </row>
    <row r="70" spans="1:14">
      <c r="A70" s="6">
        <v>69</v>
      </c>
      <c r="B70" s="7">
        <v>15638424</v>
      </c>
      <c r="C70" s="6" t="s">
        <v>87</v>
      </c>
      <c r="D70" s="7">
        <v>661</v>
      </c>
      <c r="E70" s="6" t="s">
        <v>26</v>
      </c>
      <c r="F70" s="6" t="s">
        <v>16</v>
      </c>
      <c r="G70" s="7">
        <v>35</v>
      </c>
      <c r="H70" s="7">
        <v>5</v>
      </c>
      <c r="I70" s="8">
        <v>150725.53</v>
      </c>
      <c r="J70" s="7">
        <v>2</v>
      </c>
      <c r="K70" s="7">
        <v>0</v>
      </c>
      <c r="L70" s="7">
        <v>1</v>
      </c>
      <c r="M70" s="9">
        <v>113656.85</v>
      </c>
      <c r="N70" s="7">
        <v>0</v>
      </c>
    </row>
    <row r="71" spans="1:14">
      <c r="A71" s="6">
        <v>70</v>
      </c>
      <c r="B71" s="7">
        <v>15755648</v>
      </c>
      <c r="C71" s="6" t="s">
        <v>88</v>
      </c>
      <c r="D71" s="7">
        <v>675</v>
      </c>
      <c r="E71" s="6" t="s">
        <v>754</v>
      </c>
      <c r="F71" s="6" t="s">
        <v>16</v>
      </c>
      <c r="G71" s="7">
        <v>21</v>
      </c>
      <c r="H71" s="7">
        <v>8</v>
      </c>
      <c r="I71" s="8">
        <v>98373.26</v>
      </c>
      <c r="J71" s="7">
        <v>1</v>
      </c>
      <c r="K71" s="7">
        <v>1</v>
      </c>
      <c r="L71" s="7">
        <v>0</v>
      </c>
      <c r="M71" s="9">
        <v>18203</v>
      </c>
      <c r="N71" s="7">
        <v>0</v>
      </c>
    </row>
    <row r="72" spans="1:14">
      <c r="A72" s="6">
        <v>71</v>
      </c>
      <c r="B72" s="7">
        <v>15703793</v>
      </c>
      <c r="C72" s="6" t="s">
        <v>89</v>
      </c>
      <c r="D72" s="7">
        <v>738</v>
      </c>
      <c r="E72" s="6" t="s">
        <v>26</v>
      </c>
      <c r="F72" s="6" t="s">
        <v>23</v>
      </c>
      <c r="G72" s="7">
        <v>58</v>
      </c>
      <c r="H72" s="7">
        <v>2</v>
      </c>
      <c r="I72" s="8">
        <v>133745.44</v>
      </c>
      <c r="J72" s="7">
        <v>4</v>
      </c>
      <c r="K72" s="7">
        <v>1</v>
      </c>
      <c r="L72" s="7">
        <v>0</v>
      </c>
      <c r="M72" s="9">
        <v>28373.86</v>
      </c>
      <c r="N72" s="7">
        <v>1</v>
      </c>
    </row>
    <row r="73" spans="1:14">
      <c r="A73" s="6">
        <v>72</v>
      </c>
      <c r="B73" s="7">
        <v>15620344</v>
      </c>
      <c r="C73" s="6" t="s">
        <v>90</v>
      </c>
      <c r="D73" s="7">
        <v>813</v>
      </c>
      <c r="E73" s="6" t="s">
        <v>754</v>
      </c>
      <c r="F73" s="6" t="s">
        <v>23</v>
      </c>
      <c r="G73" s="7">
        <v>29</v>
      </c>
      <c r="H73" s="7">
        <v>6</v>
      </c>
      <c r="I73" s="8">
        <v>0</v>
      </c>
      <c r="J73" s="7">
        <v>1</v>
      </c>
      <c r="K73" s="7">
        <v>1</v>
      </c>
      <c r="L73" s="7">
        <v>0</v>
      </c>
      <c r="M73" s="9">
        <v>33953.870000000003</v>
      </c>
      <c r="N73" s="7">
        <v>0</v>
      </c>
    </row>
    <row r="74" spans="1:14">
      <c r="A74" s="6">
        <v>73</v>
      </c>
      <c r="B74" s="7">
        <v>15812518</v>
      </c>
      <c r="C74" s="6" t="s">
        <v>91</v>
      </c>
      <c r="D74" s="7">
        <v>657</v>
      </c>
      <c r="E74" s="6" t="s">
        <v>755</v>
      </c>
      <c r="F74" s="6" t="s">
        <v>16</v>
      </c>
      <c r="G74" s="7">
        <v>37</v>
      </c>
      <c r="H74" s="7">
        <v>0</v>
      </c>
      <c r="I74" s="8">
        <v>163607.18</v>
      </c>
      <c r="J74" s="7">
        <v>1</v>
      </c>
      <c r="K74" s="7">
        <v>0</v>
      </c>
      <c r="L74" s="7">
        <v>1</v>
      </c>
      <c r="M74" s="9">
        <v>44203.55</v>
      </c>
      <c r="N74" s="7">
        <v>0</v>
      </c>
    </row>
    <row r="75" spans="1:14">
      <c r="A75" s="6">
        <v>74</v>
      </c>
      <c r="B75" s="7">
        <v>15779052</v>
      </c>
      <c r="C75" s="6" t="s">
        <v>92</v>
      </c>
      <c r="D75" s="7">
        <v>604</v>
      </c>
      <c r="E75" s="6" t="s">
        <v>26</v>
      </c>
      <c r="F75" s="6" t="s">
        <v>16</v>
      </c>
      <c r="G75" s="7">
        <v>25</v>
      </c>
      <c r="H75" s="7">
        <v>5</v>
      </c>
      <c r="I75" s="8">
        <v>157780.84</v>
      </c>
      <c r="J75" s="7">
        <v>2</v>
      </c>
      <c r="K75" s="7">
        <v>1</v>
      </c>
      <c r="L75" s="7">
        <v>1</v>
      </c>
      <c r="M75" s="9">
        <v>58426.81</v>
      </c>
      <c r="N75" s="7">
        <v>0</v>
      </c>
    </row>
    <row r="76" spans="1:14">
      <c r="A76" s="6">
        <v>75</v>
      </c>
      <c r="B76" s="7">
        <v>15770811</v>
      </c>
      <c r="C76" s="6" t="s">
        <v>93</v>
      </c>
      <c r="D76" s="7">
        <v>519</v>
      </c>
      <c r="E76" s="6" t="s">
        <v>754</v>
      </c>
      <c r="F76" s="6" t="s">
        <v>23</v>
      </c>
      <c r="G76" s="7">
        <v>36</v>
      </c>
      <c r="H76" s="7">
        <v>9</v>
      </c>
      <c r="I76" s="8">
        <v>0</v>
      </c>
      <c r="J76" s="7">
        <v>2</v>
      </c>
      <c r="K76" s="7">
        <v>0</v>
      </c>
      <c r="L76" s="7">
        <v>1</v>
      </c>
      <c r="M76" s="9">
        <v>145562.4</v>
      </c>
      <c r="N76" s="7">
        <v>0</v>
      </c>
    </row>
    <row r="77" spans="1:14">
      <c r="A77" s="6">
        <v>76</v>
      </c>
      <c r="B77" s="7">
        <v>15780961</v>
      </c>
      <c r="C77" s="6" t="s">
        <v>94</v>
      </c>
      <c r="D77" s="7">
        <v>735</v>
      </c>
      <c r="E77" s="6" t="s">
        <v>754</v>
      </c>
      <c r="F77" s="6" t="s">
        <v>16</v>
      </c>
      <c r="G77" s="7">
        <v>21</v>
      </c>
      <c r="H77" s="7">
        <v>1</v>
      </c>
      <c r="I77" s="8">
        <v>178718.19</v>
      </c>
      <c r="J77" s="7">
        <v>2</v>
      </c>
      <c r="K77" s="7">
        <v>1</v>
      </c>
      <c r="L77" s="7">
        <v>0</v>
      </c>
      <c r="M77" s="9">
        <v>22388</v>
      </c>
      <c r="N77" s="7">
        <v>0</v>
      </c>
    </row>
    <row r="78" spans="1:14">
      <c r="A78" s="6">
        <v>77</v>
      </c>
      <c r="B78" s="7">
        <v>15614049</v>
      </c>
      <c r="C78" s="6" t="s">
        <v>95</v>
      </c>
      <c r="D78" s="7">
        <v>664</v>
      </c>
      <c r="E78" s="6" t="s">
        <v>754</v>
      </c>
      <c r="F78" s="6" t="s">
        <v>23</v>
      </c>
      <c r="G78" s="7">
        <v>55</v>
      </c>
      <c r="H78" s="7">
        <v>8</v>
      </c>
      <c r="I78" s="8">
        <v>0</v>
      </c>
      <c r="J78" s="7">
        <v>2</v>
      </c>
      <c r="K78" s="7">
        <v>1</v>
      </c>
      <c r="L78" s="7">
        <v>1</v>
      </c>
      <c r="M78" s="9">
        <v>139161.64000000001</v>
      </c>
      <c r="N78" s="7">
        <v>0</v>
      </c>
    </row>
    <row r="79" spans="1:14">
      <c r="A79" s="6">
        <v>78</v>
      </c>
      <c r="B79" s="7">
        <v>15662085</v>
      </c>
      <c r="C79" s="6" t="s">
        <v>96</v>
      </c>
      <c r="D79" s="7">
        <v>678</v>
      </c>
      <c r="E79" s="6" t="s">
        <v>754</v>
      </c>
      <c r="F79" s="6" t="s">
        <v>16</v>
      </c>
      <c r="G79" s="7">
        <v>32</v>
      </c>
      <c r="H79" s="7">
        <v>9</v>
      </c>
      <c r="I79" s="8">
        <v>0</v>
      </c>
      <c r="J79" s="7">
        <v>1</v>
      </c>
      <c r="K79" s="7">
        <v>1</v>
      </c>
      <c r="L79" s="7">
        <v>1</v>
      </c>
      <c r="M79" s="9">
        <v>148210.64000000001</v>
      </c>
      <c r="N79" s="7">
        <v>0</v>
      </c>
    </row>
    <row r="80" spans="1:14">
      <c r="A80" s="6">
        <v>79</v>
      </c>
      <c r="B80" s="7">
        <v>15575185</v>
      </c>
      <c r="C80" s="6" t="s">
        <v>97</v>
      </c>
      <c r="D80" s="7">
        <v>757</v>
      </c>
      <c r="E80" s="6" t="s">
        <v>755</v>
      </c>
      <c r="F80" s="6" t="s">
        <v>23</v>
      </c>
      <c r="G80" s="7">
        <v>33</v>
      </c>
      <c r="H80" s="7">
        <v>5</v>
      </c>
      <c r="I80" s="8">
        <v>77253.22</v>
      </c>
      <c r="J80" s="7">
        <v>1</v>
      </c>
      <c r="K80" s="7">
        <v>0</v>
      </c>
      <c r="L80" s="7">
        <v>1</v>
      </c>
      <c r="M80" s="9">
        <v>194239.63</v>
      </c>
      <c r="N80" s="7">
        <v>0</v>
      </c>
    </row>
    <row r="81" spans="1:14">
      <c r="A81" s="6">
        <v>80</v>
      </c>
      <c r="B81" s="7">
        <v>15803136</v>
      </c>
      <c r="C81" s="6" t="s">
        <v>98</v>
      </c>
      <c r="D81" s="7">
        <v>416</v>
      </c>
      <c r="E81" s="6" t="s">
        <v>26</v>
      </c>
      <c r="F81" s="6" t="s">
        <v>16</v>
      </c>
      <c r="G81" s="7">
        <v>41</v>
      </c>
      <c r="H81" s="7">
        <v>10</v>
      </c>
      <c r="I81" s="8">
        <v>122189.66</v>
      </c>
      <c r="J81" s="7">
        <v>2</v>
      </c>
      <c r="K81" s="7">
        <v>1</v>
      </c>
      <c r="L81" s="7">
        <v>0</v>
      </c>
      <c r="M81" s="9">
        <v>98301.61</v>
      </c>
      <c r="N81" s="7">
        <v>0</v>
      </c>
    </row>
    <row r="82" spans="1:14">
      <c r="A82" s="6">
        <v>81</v>
      </c>
      <c r="B82" s="7">
        <v>15706021</v>
      </c>
      <c r="C82" s="6" t="s">
        <v>99</v>
      </c>
      <c r="D82" s="7">
        <v>665</v>
      </c>
      <c r="E82" s="6" t="s">
        <v>754</v>
      </c>
      <c r="F82" s="6" t="s">
        <v>16</v>
      </c>
      <c r="G82" s="7">
        <v>34</v>
      </c>
      <c r="H82" s="7">
        <v>1</v>
      </c>
      <c r="I82" s="8">
        <v>96645.54</v>
      </c>
      <c r="J82" s="7">
        <v>2</v>
      </c>
      <c r="K82" s="7">
        <v>0</v>
      </c>
      <c r="L82" s="7">
        <v>0</v>
      </c>
      <c r="M82" s="9">
        <v>171413.66</v>
      </c>
      <c r="N82" s="7">
        <v>0</v>
      </c>
    </row>
    <row r="83" spans="1:14">
      <c r="A83" s="6">
        <v>82</v>
      </c>
      <c r="B83" s="7">
        <v>15663706</v>
      </c>
      <c r="C83" s="6" t="s">
        <v>100</v>
      </c>
      <c r="D83" s="7">
        <v>777</v>
      </c>
      <c r="E83" s="6" t="s">
        <v>754</v>
      </c>
      <c r="F83" s="6" t="s">
        <v>16</v>
      </c>
      <c r="G83" s="7">
        <v>32</v>
      </c>
      <c r="H83" s="7">
        <v>2</v>
      </c>
      <c r="I83" s="8">
        <v>0</v>
      </c>
      <c r="J83" s="7">
        <v>1</v>
      </c>
      <c r="K83" s="7">
        <v>1</v>
      </c>
      <c r="L83" s="7">
        <v>0</v>
      </c>
      <c r="M83" s="9">
        <v>136458.19</v>
      </c>
      <c r="N83" s="7">
        <v>1</v>
      </c>
    </row>
    <row r="84" spans="1:14">
      <c r="A84" s="6">
        <v>83</v>
      </c>
      <c r="B84" s="7">
        <v>15641732</v>
      </c>
      <c r="C84" s="6" t="s">
        <v>101</v>
      </c>
      <c r="D84" s="7">
        <v>543</v>
      </c>
      <c r="E84" s="6" t="s">
        <v>754</v>
      </c>
      <c r="F84" s="6" t="s">
        <v>16</v>
      </c>
      <c r="G84" s="7">
        <v>36</v>
      </c>
      <c r="H84" s="7">
        <v>3</v>
      </c>
      <c r="I84" s="8">
        <v>0</v>
      </c>
      <c r="J84" s="7">
        <v>2</v>
      </c>
      <c r="K84" s="7">
        <v>0</v>
      </c>
      <c r="L84" s="7">
        <v>0</v>
      </c>
      <c r="M84" s="9">
        <v>26019.59</v>
      </c>
      <c r="N84" s="7">
        <v>0</v>
      </c>
    </row>
    <row r="85" spans="1:14">
      <c r="A85" s="6">
        <v>84</v>
      </c>
      <c r="B85" s="7">
        <v>15701164</v>
      </c>
      <c r="C85" s="6" t="s">
        <v>102</v>
      </c>
      <c r="D85" s="7">
        <v>506</v>
      </c>
      <c r="E85" s="6" t="s">
        <v>754</v>
      </c>
      <c r="F85" s="6" t="s">
        <v>16</v>
      </c>
      <c r="G85" s="7">
        <v>34</v>
      </c>
      <c r="H85" s="7">
        <v>4</v>
      </c>
      <c r="I85" s="8">
        <v>90307.62</v>
      </c>
      <c r="J85" s="7">
        <v>1</v>
      </c>
      <c r="K85" s="7">
        <v>1</v>
      </c>
      <c r="L85" s="7">
        <v>1</v>
      </c>
      <c r="M85" s="9">
        <v>159235.29</v>
      </c>
      <c r="N85" s="7">
        <v>0</v>
      </c>
    </row>
    <row r="86" spans="1:14">
      <c r="A86" s="6">
        <v>85</v>
      </c>
      <c r="B86" s="7">
        <v>15738751</v>
      </c>
      <c r="C86" s="6" t="s">
        <v>103</v>
      </c>
      <c r="D86" s="7">
        <v>493</v>
      </c>
      <c r="E86" s="6" t="s">
        <v>754</v>
      </c>
      <c r="F86" s="6" t="s">
        <v>16</v>
      </c>
      <c r="G86" s="7">
        <v>46</v>
      </c>
      <c r="H86" s="7">
        <v>4</v>
      </c>
      <c r="I86" s="8">
        <v>0</v>
      </c>
      <c r="J86" s="7">
        <v>2</v>
      </c>
      <c r="K86" s="7">
        <v>1</v>
      </c>
      <c r="L86" s="7">
        <v>0</v>
      </c>
      <c r="M86" s="9">
        <v>1907.66</v>
      </c>
      <c r="N86" s="7">
        <v>0</v>
      </c>
    </row>
    <row r="87" spans="1:14">
      <c r="A87" s="6">
        <v>86</v>
      </c>
      <c r="B87" s="7">
        <v>15805254</v>
      </c>
      <c r="C87" s="6" t="s">
        <v>104</v>
      </c>
      <c r="D87" s="7">
        <v>652</v>
      </c>
      <c r="E87" s="6" t="s">
        <v>755</v>
      </c>
      <c r="F87" s="6" t="s">
        <v>16</v>
      </c>
      <c r="G87" s="7">
        <v>75</v>
      </c>
      <c r="H87" s="7">
        <v>10</v>
      </c>
      <c r="I87" s="8">
        <v>0</v>
      </c>
      <c r="J87" s="7">
        <v>2</v>
      </c>
      <c r="K87" s="7">
        <v>1</v>
      </c>
      <c r="L87" s="7">
        <v>1</v>
      </c>
      <c r="M87" s="9">
        <v>114675.75</v>
      </c>
      <c r="N87" s="7">
        <v>0</v>
      </c>
    </row>
    <row r="88" spans="1:14">
      <c r="A88" s="6">
        <v>87</v>
      </c>
      <c r="B88" s="7">
        <v>15762418</v>
      </c>
      <c r="C88" s="6" t="s">
        <v>105</v>
      </c>
      <c r="D88" s="7">
        <v>750</v>
      </c>
      <c r="E88" s="6" t="s">
        <v>755</v>
      </c>
      <c r="F88" s="6" t="s">
        <v>23</v>
      </c>
      <c r="G88" s="7">
        <v>22</v>
      </c>
      <c r="H88" s="7">
        <v>3</v>
      </c>
      <c r="I88" s="8">
        <v>121681.82</v>
      </c>
      <c r="J88" s="7">
        <v>1</v>
      </c>
      <c r="K88" s="7">
        <v>1</v>
      </c>
      <c r="L88" s="7">
        <v>0</v>
      </c>
      <c r="M88" s="9">
        <v>128643.35</v>
      </c>
      <c r="N88" s="7">
        <v>1</v>
      </c>
    </row>
    <row r="89" spans="1:14">
      <c r="A89" s="6">
        <v>88</v>
      </c>
      <c r="B89" s="7">
        <v>15625759</v>
      </c>
      <c r="C89" s="6" t="s">
        <v>106</v>
      </c>
      <c r="D89" s="7">
        <v>729</v>
      </c>
      <c r="E89" s="6" t="s">
        <v>754</v>
      </c>
      <c r="F89" s="6" t="s">
        <v>23</v>
      </c>
      <c r="G89" s="7">
        <v>30</v>
      </c>
      <c r="H89" s="7">
        <v>9</v>
      </c>
      <c r="I89" s="8">
        <v>0</v>
      </c>
      <c r="J89" s="7">
        <v>2</v>
      </c>
      <c r="K89" s="7">
        <v>1</v>
      </c>
      <c r="L89" s="7">
        <v>0</v>
      </c>
      <c r="M89" s="9">
        <v>151869.35</v>
      </c>
      <c r="N89" s="7">
        <v>0</v>
      </c>
    </row>
    <row r="90" spans="1:14">
      <c r="A90" s="6">
        <v>89</v>
      </c>
      <c r="B90" s="7">
        <v>15622897</v>
      </c>
      <c r="C90" s="6" t="s">
        <v>107</v>
      </c>
      <c r="D90" s="7">
        <v>646</v>
      </c>
      <c r="E90" s="6" t="s">
        <v>754</v>
      </c>
      <c r="F90" s="6" t="s">
        <v>16</v>
      </c>
      <c r="G90" s="7">
        <v>46</v>
      </c>
      <c r="H90" s="7">
        <v>4</v>
      </c>
      <c r="I90" s="8">
        <v>0</v>
      </c>
      <c r="J90" s="7">
        <v>3</v>
      </c>
      <c r="K90" s="7">
        <v>1</v>
      </c>
      <c r="L90" s="7">
        <v>0</v>
      </c>
      <c r="M90" s="9">
        <v>93251.42</v>
      </c>
      <c r="N90" s="7">
        <v>1</v>
      </c>
    </row>
    <row r="91" spans="1:14">
      <c r="A91" s="6">
        <v>90</v>
      </c>
      <c r="B91" s="7">
        <v>15767954</v>
      </c>
      <c r="C91" s="6" t="s">
        <v>61</v>
      </c>
      <c r="D91" s="7">
        <v>635</v>
      </c>
      <c r="E91" s="6" t="s">
        <v>26</v>
      </c>
      <c r="F91" s="6" t="s">
        <v>16</v>
      </c>
      <c r="G91" s="7">
        <v>28</v>
      </c>
      <c r="H91" s="7">
        <v>3</v>
      </c>
      <c r="I91" s="8">
        <v>81623.67</v>
      </c>
      <c r="J91" s="7">
        <v>2</v>
      </c>
      <c r="K91" s="7">
        <v>1</v>
      </c>
      <c r="L91" s="7">
        <v>1</v>
      </c>
      <c r="M91" s="9">
        <v>156791.35999999999</v>
      </c>
      <c r="N91" s="7">
        <v>0</v>
      </c>
    </row>
    <row r="92" spans="1:14">
      <c r="A92" s="6">
        <v>91</v>
      </c>
      <c r="B92" s="7">
        <v>15757535</v>
      </c>
      <c r="C92" s="6" t="s">
        <v>108</v>
      </c>
      <c r="D92" s="7">
        <v>647</v>
      </c>
      <c r="E92" s="6" t="s">
        <v>755</v>
      </c>
      <c r="F92" s="6" t="s">
        <v>16</v>
      </c>
      <c r="G92" s="7">
        <v>44</v>
      </c>
      <c r="H92" s="7">
        <v>5</v>
      </c>
      <c r="I92" s="8">
        <v>0</v>
      </c>
      <c r="J92" s="7">
        <v>3</v>
      </c>
      <c r="K92" s="7">
        <v>1</v>
      </c>
      <c r="L92" s="7">
        <v>1</v>
      </c>
      <c r="M92" s="9">
        <v>174205.22</v>
      </c>
      <c r="N92" s="7">
        <v>1</v>
      </c>
    </row>
    <row r="93" spans="1:14">
      <c r="A93" s="6">
        <v>92</v>
      </c>
      <c r="B93" s="7">
        <v>15731511</v>
      </c>
      <c r="C93" s="6" t="s">
        <v>109</v>
      </c>
      <c r="D93" s="7">
        <v>808</v>
      </c>
      <c r="E93" s="6" t="s">
        <v>754</v>
      </c>
      <c r="F93" s="6" t="s">
        <v>23</v>
      </c>
      <c r="G93" s="7">
        <v>45</v>
      </c>
      <c r="H93" s="7">
        <v>7</v>
      </c>
      <c r="I93" s="8">
        <v>118626.55</v>
      </c>
      <c r="J93" s="7">
        <v>2</v>
      </c>
      <c r="K93" s="7">
        <v>1</v>
      </c>
      <c r="L93" s="7">
        <v>0</v>
      </c>
      <c r="M93" s="9">
        <v>147132.46</v>
      </c>
      <c r="N93" s="7">
        <v>0</v>
      </c>
    </row>
    <row r="94" spans="1:14">
      <c r="A94" s="6">
        <v>93</v>
      </c>
      <c r="B94" s="7">
        <v>15809248</v>
      </c>
      <c r="C94" s="6" t="s">
        <v>110</v>
      </c>
      <c r="D94" s="7">
        <v>524</v>
      </c>
      <c r="E94" s="6" t="s">
        <v>754</v>
      </c>
      <c r="F94" s="6" t="s">
        <v>16</v>
      </c>
      <c r="G94" s="7">
        <v>36</v>
      </c>
      <c r="H94" s="7">
        <v>10</v>
      </c>
      <c r="I94" s="8">
        <v>0</v>
      </c>
      <c r="J94" s="7">
        <v>2</v>
      </c>
      <c r="K94" s="7">
        <v>1</v>
      </c>
      <c r="L94" s="7">
        <v>0</v>
      </c>
      <c r="M94" s="9">
        <v>109614.57</v>
      </c>
      <c r="N94" s="7">
        <v>0</v>
      </c>
    </row>
    <row r="95" spans="1:14">
      <c r="A95" s="6">
        <v>94</v>
      </c>
      <c r="B95" s="7">
        <v>15640635</v>
      </c>
      <c r="C95" s="6" t="s">
        <v>111</v>
      </c>
      <c r="D95" s="7">
        <v>769</v>
      </c>
      <c r="E95" s="6" t="s">
        <v>754</v>
      </c>
      <c r="F95" s="6" t="s">
        <v>23</v>
      </c>
      <c r="G95" s="7">
        <v>29</v>
      </c>
      <c r="H95" s="7">
        <v>8</v>
      </c>
      <c r="I95" s="8">
        <v>0</v>
      </c>
      <c r="J95" s="7">
        <v>2</v>
      </c>
      <c r="K95" s="7">
        <v>1</v>
      </c>
      <c r="L95" s="7">
        <v>1</v>
      </c>
      <c r="M95" s="9">
        <v>172290.61</v>
      </c>
      <c r="N95" s="7">
        <v>0</v>
      </c>
    </row>
    <row r="96" spans="1:14">
      <c r="A96" s="6">
        <v>95</v>
      </c>
      <c r="B96" s="7">
        <v>15676966</v>
      </c>
      <c r="C96" s="6" t="s">
        <v>111</v>
      </c>
      <c r="D96" s="7">
        <v>730</v>
      </c>
      <c r="E96" s="6" t="s">
        <v>755</v>
      </c>
      <c r="F96" s="6" t="s">
        <v>23</v>
      </c>
      <c r="G96" s="7">
        <v>42</v>
      </c>
      <c r="H96" s="7">
        <v>4</v>
      </c>
      <c r="I96" s="8">
        <v>0</v>
      </c>
      <c r="J96" s="7">
        <v>2</v>
      </c>
      <c r="K96" s="7">
        <v>0</v>
      </c>
      <c r="L96" s="7">
        <v>1</v>
      </c>
      <c r="M96" s="9">
        <v>85982.47</v>
      </c>
      <c r="N96" s="7">
        <v>0</v>
      </c>
    </row>
    <row r="97" spans="1:14">
      <c r="A97" s="6">
        <v>96</v>
      </c>
      <c r="B97" s="7">
        <v>15699461</v>
      </c>
      <c r="C97" s="6" t="s">
        <v>112</v>
      </c>
      <c r="D97" s="7">
        <v>515</v>
      </c>
      <c r="E97" s="6" t="s">
        <v>755</v>
      </c>
      <c r="F97" s="6" t="s">
        <v>23</v>
      </c>
      <c r="G97" s="7">
        <v>35</v>
      </c>
      <c r="H97" s="7">
        <v>10</v>
      </c>
      <c r="I97" s="8">
        <v>176273.95</v>
      </c>
      <c r="J97" s="7">
        <v>1</v>
      </c>
      <c r="K97" s="7">
        <v>0</v>
      </c>
      <c r="L97" s="7">
        <v>1</v>
      </c>
      <c r="M97" s="9">
        <v>121277.78</v>
      </c>
      <c r="N97" s="7">
        <v>0</v>
      </c>
    </row>
    <row r="98" spans="1:14">
      <c r="A98" s="6">
        <v>97</v>
      </c>
      <c r="B98" s="7">
        <v>15738721</v>
      </c>
      <c r="C98" s="6" t="s">
        <v>113</v>
      </c>
      <c r="D98" s="7">
        <v>773</v>
      </c>
      <c r="E98" s="6" t="s">
        <v>755</v>
      </c>
      <c r="F98" s="6" t="s">
        <v>23</v>
      </c>
      <c r="G98" s="7">
        <v>41</v>
      </c>
      <c r="H98" s="7">
        <v>9</v>
      </c>
      <c r="I98" s="8">
        <v>102827.44</v>
      </c>
      <c r="J98" s="7">
        <v>1</v>
      </c>
      <c r="K98" s="7">
        <v>0</v>
      </c>
      <c r="L98" s="7">
        <v>1</v>
      </c>
      <c r="M98" s="9">
        <v>64595.25</v>
      </c>
      <c r="N98" s="7">
        <v>0</v>
      </c>
    </row>
    <row r="99" spans="1:14">
      <c r="A99" s="6">
        <v>98</v>
      </c>
      <c r="B99" s="7">
        <v>15693683</v>
      </c>
      <c r="C99" s="6" t="s">
        <v>114</v>
      </c>
      <c r="D99" s="7">
        <v>814</v>
      </c>
      <c r="E99" s="6" t="s">
        <v>26</v>
      </c>
      <c r="F99" s="6" t="s">
        <v>23</v>
      </c>
      <c r="G99" s="7">
        <v>29</v>
      </c>
      <c r="H99" s="7">
        <v>8</v>
      </c>
      <c r="I99" s="8">
        <v>97086.399999999994</v>
      </c>
      <c r="J99" s="7">
        <v>2</v>
      </c>
      <c r="K99" s="7">
        <v>1</v>
      </c>
      <c r="L99" s="7">
        <v>1</v>
      </c>
      <c r="M99" s="9">
        <v>197276.13</v>
      </c>
      <c r="N99" s="7">
        <v>0</v>
      </c>
    </row>
    <row r="100" spans="1:14">
      <c r="A100" s="6">
        <v>99</v>
      </c>
      <c r="B100" s="7">
        <v>15604348</v>
      </c>
      <c r="C100" s="6" t="s">
        <v>115</v>
      </c>
      <c r="D100" s="7">
        <v>710</v>
      </c>
      <c r="E100" s="6" t="s">
        <v>755</v>
      </c>
      <c r="F100" s="6" t="s">
        <v>23</v>
      </c>
      <c r="G100" s="7">
        <v>22</v>
      </c>
      <c r="H100" s="7">
        <v>8</v>
      </c>
      <c r="I100" s="8">
        <v>0</v>
      </c>
      <c r="J100" s="7">
        <v>2</v>
      </c>
      <c r="K100" s="7">
        <v>0</v>
      </c>
      <c r="L100" s="7">
        <v>0</v>
      </c>
      <c r="M100" s="9">
        <v>99645.04</v>
      </c>
      <c r="N100" s="7">
        <v>0</v>
      </c>
    </row>
    <row r="101" spans="1:14">
      <c r="A101" s="6">
        <v>100</v>
      </c>
      <c r="B101" s="7">
        <v>15633059</v>
      </c>
      <c r="C101" s="6" t="s">
        <v>116</v>
      </c>
      <c r="D101" s="7">
        <v>413</v>
      </c>
      <c r="E101" s="6" t="s">
        <v>754</v>
      </c>
      <c r="F101" s="6" t="s">
        <v>23</v>
      </c>
      <c r="G101" s="7">
        <v>34</v>
      </c>
      <c r="H101" s="7">
        <v>9</v>
      </c>
      <c r="I101" s="8">
        <v>0</v>
      </c>
      <c r="J101" s="7">
        <v>2</v>
      </c>
      <c r="K101" s="7">
        <v>0</v>
      </c>
      <c r="L101" s="7">
        <v>0</v>
      </c>
      <c r="M101" s="9">
        <v>6534.18</v>
      </c>
      <c r="N101" s="7">
        <v>0</v>
      </c>
    </row>
    <row r="102" spans="1:14">
      <c r="A102" s="6">
        <v>101</v>
      </c>
      <c r="B102" s="7">
        <v>15808582</v>
      </c>
      <c r="C102" s="6" t="s">
        <v>117</v>
      </c>
      <c r="D102" s="7">
        <v>665</v>
      </c>
      <c r="E102" s="6" t="s">
        <v>754</v>
      </c>
      <c r="F102" s="6" t="s">
        <v>16</v>
      </c>
      <c r="G102" s="7">
        <v>40</v>
      </c>
      <c r="H102" s="7">
        <v>6</v>
      </c>
      <c r="I102" s="8">
        <v>0</v>
      </c>
      <c r="J102" s="7">
        <v>1</v>
      </c>
      <c r="K102" s="7">
        <v>1</v>
      </c>
      <c r="L102" s="7">
        <v>1</v>
      </c>
      <c r="M102" s="9">
        <v>161848.03</v>
      </c>
      <c r="N102" s="7">
        <v>0</v>
      </c>
    </row>
    <row r="103" spans="1:14">
      <c r="A103" s="6">
        <v>102</v>
      </c>
      <c r="B103" s="7">
        <v>15743192</v>
      </c>
      <c r="C103" s="6" t="s">
        <v>118</v>
      </c>
      <c r="D103" s="7">
        <v>623</v>
      </c>
      <c r="E103" s="6" t="s">
        <v>754</v>
      </c>
      <c r="F103" s="6" t="s">
        <v>16</v>
      </c>
      <c r="G103" s="7">
        <v>44</v>
      </c>
      <c r="H103" s="7">
        <v>6</v>
      </c>
      <c r="I103" s="8">
        <v>0</v>
      </c>
      <c r="J103" s="7">
        <v>2</v>
      </c>
      <c r="K103" s="7">
        <v>0</v>
      </c>
      <c r="L103" s="7">
        <v>0</v>
      </c>
      <c r="M103" s="9">
        <v>167162.43</v>
      </c>
      <c r="N103" s="7">
        <v>0</v>
      </c>
    </row>
    <row r="104" spans="1:14">
      <c r="A104" s="6">
        <v>103</v>
      </c>
      <c r="B104" s="7">
        <v>15580146</v>
      </c>
      <c r="C104" s="6" t="s">
        <v>118</v>
      </c>
      <c r="D104" s="7">
        <v>738</v>
      </c>
      <c r="E104" s="6" t="s">
        <v>754</v>
      </c>
      <c r="F104" s="6" t="s">
        <v>23</v>
      </c>
      <c r="G104" s="7">
        <v>31</v>
      </c>
      <c r="H104" s="7">
        <v>9</v>
      </c>
      <c r="I104" s="8">
        <v>82674.149999999994</v>
      </c>
      <c r="J104" s="7">
        <v>1</v>
      </c>
      <c r="K104" s="7">
        <v>1</v>
      </c>
      <c r="L104" s="7">
        <v>0</v>
      </c>
      <c r="M104" s="9">
        <v>41970.720000000001</v>
      </c>
      <c r="N104" s="7">
        <v>0</v>
      </c>
    </row>
    <row r="105" spans="1:14">
      <c r="A105" s="6">
        <v>104</v>
      </c>
      <c r="B105" s="7">
        <v>15776605</v>
      </c>
      <c r="C105" s="6" t="s">
        <v>119</v>
      </c>
      <c r="D105" s="7">
        <v>528</v>
      </c>
      <c r="E105" s="6" t="s">
        <v>755</v>
      </c>
      <c r="F105" s="6" t="s">
        <v>23</v>
      </c>
      <c r="G105" s="7">
        <v>36</v>
      </c>
      <c r="H105" s="7">
        <v>7</v>
      </c>
      <c r="I105" s="8">
        <v>0</v>
      </c>
      <c r="J105" s="7">
        <v>2</v>
      </c>
      <c r="K105" s="7">
        <v>1</v>
      </c>
      <c r="L105" s="7">
        <v>0</v>
      </c>
      <c r="M105" s="9">
        <v>60536.56</v>
      </c>
      <c r="N105" s="7">
        <v>0</v>
      </c>
    </row>
    <row r="106" spans="1:14">
      <c r="A106" s="6">
        <v>105</v>
      </c>
      <c r="B106" s="7">
        <v>15804919</v>
      </c>
      <c r="C106" s="6" t="s">
        <v>120</v>
      </c>
      <c r="D106" s="7">
        <v>670</v>
      </c>
      <c r="E106" s="6" t="s">
        <v>755</v>
      </c>
      <c r="F106" s="6" t="s">
        <v>16</v>
      </c>
      <c r="G106" s="7">
        <v>65</v>
      </c>
      <c r="H106" s="7">
        <v>1</v>
      </c>
      <c r="I106" s="8">
        <v>0</v>
      </c>
      <c r="J106" s="7">
        <v>1</v>
      </c>
      <c r="K106" s="7">
        <v>1</v>
      </c>
      <c r="L106" s="7">
        <v>1</v>
      </c>
      <c r="M106" s="9">
        <v>177655.67999999999</v>
      </c>
      <c r="N106" s="7">
        <v>1</v>
      </c>
    </row>
    <row r="107" spans="1:14">
      <c r="A107" s="6">
        <v>106</v>
      </c>
      <c r="B107" s="7">
        <v>15613854</v>
      </c>
      <c r="C107" s="6" t="s">
        <v>121</v>
      </c>
      <c r="D107" s="7">
        <v>622</v>
      </c>
      <c r="E107" s="6" t="s">
        <v>755</v>
      </c>
      <c r="F107" s="6" t="s">
        <v>16</v>
      </c>
      <c r="G107" s="7">
        <v>46</v>
      </c>
      <c r="H107" s="7">
        <v>4</v>
      </c>
      <c r="I107" s="8">
        <v>107073.27</v>
      </c>
      <c r="J107" s="7">
        <v>2</v>
      </c>
      <c r="K107" s="7">
        <v>1</v>
      </c>
      <c r="L107" s="7">
        <v>1</v>
      </c>
      <c r="M107" s="9">
        <v>30984.59</v>
      </c>
      <c r="N107" s="7">
        <v>1</v>
      </c>
    </row>
    <row r="108" spans="1:14">
      <c r="A108" s="6">
        <v>107</v>
      </c>
      <c r="B108" s="7">
        <v>15599195</v>
      </c>
      <c r="C108" s="6" t="s">
        <v>122</v>
      </c>
      <c r="D108" s="7">
        <v>582</v>
      </c>
      <c r="E108" s="6" t="s">
        <v>26</v>
      </c>
      <c r="F108" s="6" t="s">
        <v>23</v>
      </c>
      <c r="G108" s="7">
        <v>32</v>
      </c>
      <c r="H108" s="7">
        <v>1</v>
      </c>
      <c r="I108" s="8">
        <v>88938.62</v>
      </c>
      <c r="J108" s="7">
        <v>1</v>
      </c>
      <c r="K108" s="7">
        <v>1</v>
      </c>
      <c r="L108" s="7">
        <v>1</v>
      </c>
      <c r="M108" s="9">
        <v>10054.530000000001</v>
      </c>
      <c r="N108" s="7">
        <v>0</v>
      </c>
    </row>
    <row r="109" spans="1:14">
      <c r="A109" s="6">
        <v>108</v>
      </c>
      <c r="B109" s="7">
        <v>15812878</v>
      </c>
      <c r="C109" s="6" t="s">
        <v>123</v>
      </c>
      <c r="D109" s="7">
        <v>785</v>
      </c>
      <c r="E109" s="6" t="s">
        <v>26</v>
      </c>
      <c r="F109" s="6" t="s">
        <v>16</v>
      </c>
      <c r="G109" s="7">
        <v>36</v>
      </c>
      <c r="H109" s="7">
        <v>2</v>
      </c>
      <c r="I109" s="8">
        <v>99806.85</v>
      </c>
      <c r="J109" s="7">
        <v>1</v>
      </c>
      <c r="K109" s="7">
        <v>0</v>
      </c>
      <c r="L109" s="7">
        <v>1</v>
      </c>
      <c r="M109" s="9">
        <v>36976.519999999997</v>
      </c>
      <c r="N109" s="7">
        <v>0</v>
      </c>
    </row>
    <row r="110" spans="1:14">
      <c r="A110" s="6">
        <v>109</v>
      </c>
      <c r="B110" s="7">
        <v>15602312</v>
      </c>
      <c r="C110" s="6" t="s">
        <v>124</v>
      </c>
      <c r="D110" s="7">
        <v>605</v>
      </c>
      <c r="E110" s="6" t="s">
        <v>755</v>
      </c>
      <c r="F110" s="6" t="s">
        <v>23</v>
      </c>
      <c r="G110" s="7">
        <v>33</v>
      </c>
      <c r="H110" s="7">
        <v>5</v>
      </c>
      <c r="I110" s="8">
        <v>150092.79999999999</v>
      </c>
      <c r="J110" s="7">
        <v>1</v>
      </c>
      <c r="K110" s="7">
        <v>0</v>
      </c>
      <c r="L110" s="7">
        <v>0</v>
      </c>
      <c r="M110" s="9">
        <v>71862.789999999994</v>
      </c>
      <c r="N110" s="7">
        <v>0</v>
      </c>
    </row>
    <row r="111" spans="1:14">
      <c r="A111" s="6">
        <v>110</v>
      </c>
      <c r="B111" s="7">
        <v>15744689</v>
      </c>
      <c r="C111" s="6" t="s">
        <v>125</v>
      </c>
      <c r="D111" s="7">
        <v>479</v>
      </c>
      <c r="E111" s="6" t="s">
        <v>26</v>
      </c>
      <c r="F111" s="6" t="s">
        <v>23</v>
      </c>
      <c r="G111" s="7">
        <v>35</v>
      </c>
      <c r="H111" s="7">
        <v>9</v>
      </c>
      <c r="I111" s="8">
        <v>92833.89</v>
      </c>
      <c r="J111" s="7">
        <v>1</v>
      </c>
      <c r="K111" s="7">
        <v>1</v>
      </c>
      <c r="L111" s="7">
        <v>0</v>
      </c>
      <c r="M111" s="9">
        <v>99449.86</v>
      </c>
      <c r="N111" s="7">
        <v>1</v>
      </c>
    </row>
    <row r="112" spans="1:14">
      <c r="A112" s="6">
        <v>111</v>
      </c>
      <c r="B112" s="7">
        <v>15803526</v>
      </c>
      <c r="C112" s="6" t="s">
        <v>126</v>
      </c>
      <c r="D112" s="7">
        <v>685</v>
      </c>
      <c r="E112" s="6" t="s">
        <v>26</v>
      </c>
      <c r="F112" s="6" t="s">
        <v>23</v>
      </c>
      <c r="G112" s="7">
        <v>30</v>
      </c>
      <c r="H112" s="7">
        <v>3</v>
      </c>
      <c r="I112" s="8">
        <v>90536.81</v>
      </c>
      <c r="J112" s="7">
        <v>1</v>
      </c>
      <c r="K112" s="7">
        <v>0</v>
      </c>
      <c r="L112" s="7">
        <v>1</v>
      </c>
      <c r="M112" s="9">
        <v>63082.879999999997</v>
      </c>
      <c r="N112" s="7">
        <v>0</v>
      </c>
    </row>
    <row r="113" spans="1:14">
      <c r="A113" s="6">
        <v>112</v>
      </c>
      <c r="B113" s="7">
        <v>15665790</v>
      </c>
      <c r="C113" s="6" t="s">
        <v>127</v>
      </c>
      <c r="D113" s="7">
        <v>538</v>
      </c>
      <c r="E113" s="6" t="s">
        <v>26</v>
      </c>
      <c r="F113" s="6" t="s">
        <v>23</v>
      </c>
      <c r="G113" s="7">
        <v>39</v>
      </c>
      <c r="H113" s="7">
        <v>7</v>
      </c>
      <c r="I113" s="8">
        <v>108055.1</v>
      </c>
      <c r="J113" s="7">
        <v>2</v>
      </c>
      <c r="K113" s="7">
        <v>1</v>
      </c>
      <c r="L113" s="7">
        <v>0</v>
      </c>
      <c r="M113" s="9">
        <v>27231.26</v>
      </c>
      <c r="N113" s="7">
        <v>0</v>
      </c>
    </row>
    <row r="114" spans="1:14">
      <c r="A114" s="6">
        <v>113</v>
      </c>
      <c r="B114" s="7">
        <v>15715951</v>
      </c>
      <c r="C114" s="6" t="s">
        <v>128</v>
      </c>
      <c r="D114" s="7">
        <v>562</v>
      </c>
      <c r="E114" s="6" t="s">
        <v>754</v>
      </c>
      <c r="F114" s="6" t="s">
        <v>23</v>
      </c>
      <c r="G114" s="7">
        <v>42</v>
      </c>
      <c r="H114" s="7">
        <v>2</v>
      </c>
      <c r="I114" s="8">
        <v>100238.35</v>
      </c>
      <c r="J114" s="7">
        <v>1</v>
      </c>
      <c r="K114" s="7">
        <v>0</v>
      </c>
      <c r="L114" s="7">
        <v>0</v>
      </c>
      <c r="M114" s="9">
        <v>86797.41</v>
      </c>
      <c r="N114" s="7">
        <v>0</v>
      </c>
    </row>
    <row r="115" spans="1:14">
      <c r="A115" s="6">
        <v>114</v>
      </c>
      <c r="B115" s="7">
        <v>15591100</v>
      </c>
      <c r="C115" s="6" t="s">
        <v>129</v>
      </c>
      <c r="D115" s="7">
        <v>675</v>
      </c>
      <c r="E115" s="6" t="s">
        <v>755</v>
      </c>
      <c r="F115" s="6" t="s">
        <v>23</v>
      </c>
      <c r="G115" s="7">
        <v>36</v>
      </c>
      <c r="H115" s="7">
        <v>9</v>
      </c>
      <c r="I115" s="8">
        <v>106190.55</v>
      </c>
      <c r="J115" s="7">
        <v>1</v>
      </c>
      <c r="K115" s="7">
        <v>0</v>
      </c>
      <c r="L115" s="7">
        <v>1</v>
      </c>
      <c r="M115" s="9">
        <v>22994.32</v>
      </c>
      <c r="N115" s="7">
        <v>0</v>
      </c>
    </row>
    <row r="116" spans="1:14">
      <c r="A116" s="6">
        <v>115</v>
      </c>
      <c r="B116" s="7">
        <v>15609618</v>
      </c>
      <c r="C116" s="6" t="s">
        <v>116</v>
      </c>
      <c r="D116" s="7">
        <v>721</v>
      </c>
      <c r="E116" s="6" t="s">
        <v>26</v>
      </c>
      <c r="F116" s="6" t="s">
        <v>23</v>
      </c>
      <c r="G116" s="7">
        <v>28</v>
      </c>
      <c r="H116" s="7">
        <v>9</v>
      </c>
      <c r="I116" s="8">
        <v>154475.54</v>
      </c>
      <c r="J116" s="7">
        <v>2</v>
      </c>
      <c r="K116" s="7">
        <v>0</v>
      </c>
      <c r="L116" s="7">
        <v>1</v>
      </c>
      <c r="M116" s="9">
        <v>101300.94</v>
      </c>
      <c r="N116" s="7">
        <v>1</v>
      </c>
    </row>
    <row r="117" spans="1:14">
      <c r="A117" s="6">
        <v>116</v>
      </c>
      <c r="B117" s="7">
        <v>15675522</v>
      </c>
      <c r="C117" s="6" t="s">
        <v>130</v>
      </c>
      <c r="D117" s="7">
        <v>628</v>
      </c>
      <c r="E117" s="6" t="s">
        <v>26</v>
      </c>
      <c r="F117" s="6" t="s">
        <v>16</v>
      </c>
      <c r="G117" s="7">
        <v>30</v>
      </c>
      <c r="H117" s="7">
        <v>9</v>
      </c>
      <c r="I117" s="8">
        <v>132351.29</v>
      </c>
      <c r="J117" s="7">
        <v>2</v>
      </c>
      <c r="K117" s="7">
        <v>1</v>
      </c>
      <c r="L117" s="7">
        <v>1</v>
      </c>
      <c r="M117" s="9">
        <v>74169.13</v>
      </c>
      <c r="N117" s="7">
        <v>0</v>
      </c>
    </row>
    <row r="118" spans="1:14">
      <c r="A118" s="6">
        <v>117</v>
      </c>
      <c r="B118" s="7">
        <v>15705512</v>
      </c>
      <c r="C118" s="6" t="s">
        <v>131</v>
      </c>
      <c r="D118" s="7">
        <v>668</v>
      </c>
      <c r="E118" s="6" t="s">
        <v>26</v>
      </c>
      <c r="F118" s="6" t="s">
        <v>16</v>
      </c>
      <c r="G118" s="7">
        <v>37</v>
      </c>
      <c r="H118" s="7">
        <v>6</v>
      </c>
      <c r="I118" s="8">
        <v>167864.4</v>
      </c>
      <c r="J118" s="7">
        <v>1</v>
      </c>
      <c r="K118" s="7">
        <v>1</v>
      </c>
      <c r="L118" s="7">
        <v>0</v>
      </c>
      <c r="M118" s="9">
        <v>115638.29</v>
      </c>
      <c r="N118" s="7">
        <v>0</v>
      </c>
    </row>
    <row r="119" spans="1:14">
      <c r="A119" s="6">
        <v>118</v>
      </c>
      <c r="B119" s="7">
        <v>15698028</v>
      </c>
      <c r="C119" s="6" t="s">
        <v>132</v>
      </c>
      <c r="D119" s="7">
        <v>506</v>
      </c>
      <c r="E119" s="6" t="s">
        <v>754</v>
      </c>
      <c r="F119" s="6" t="s">
        <v>16</v>
      </c>
      <c r="G119" s="7">
        <v>41</v>
      </c>
      <c r="H119" s="7">
        <v>1</v>
      </c>
      <c r="I119" s="8">
        <v>0</v>
      </c>
      <c r="J119" s="7">
        <v>2</v>
      </c>
      <c r="K119" s="7">
        <v>1</v>
      </c>
      <c r="L119" s="7">
        <v>0</v>
      </c>
      <c r="M119" s="9">
        <v>31766.3</v>
      </c>
      <c r="N119" s="7">
        <v>0</v>
      </c>
    </row>
    <row r="120" spans="1:14">
      <c r="A120" s="6">
        <v>119</v>
      </c>
      <c r="B120" s="7">
        <v>15661670</v>
      </c>
      <c r="C120" s="6" t="s">
        <v>133</v>
      </c>
      <c r="D120" s="7">
        <v>524</v>
      </c>
      <c r="E120" s="6" t="s">
        <v>26</v>
      </c>
      <c r="F120" s="6" t="s">
        <v>16</v>
      </c>
      <c r="G120" s="7">
        <v>31</v>
      </c>
      <c r="H120" s="7">
        <v>8</v>
      </c>
      <c r="I120" s="8">
        <v>107818.63</v>
      </c>
      <c r="J120" s="7">
        <v>1</v>
      </c>
      <c r="K120" s="7">
        <v>1</v>
      </c>
      <c r="L120" s="7">
        <v>0</v>
      </c>
      <c r="M120" s="9">
        <v>199725.39</v>
      </c>
      <c r="N120" s="7">
        <v>1</v>
      </c>
    </row>
    <row r="121" spans="1:14">
      <c r="A121" s="6">
        <v>120</v>
      </c>
      <c r="B121" s="7">
        <v>15600781</v>
      </c>
      <c r="C121" s="6" t="s">
        <v>134</v>
      </c>
      <c r="D121" s="7">
        <v>699</v>
      </c>
      <c r="E121" s="6" t="s">
        <v>26</v>
      </c>
      <c r="F121" s="6" t="s">
        <v>23</v>
      </c>
      <c r="G121" s="7">
        <v>34</v>
      </c>
      <c r="H121" s="7">
        <v>4</v>
      </c>
      <c r="I121" s="8">
        <v>185173.81</v>
      </c>
      <c r="J121" s="7">
        <v>2</v>
      </c>
      <c r="K121" s="7">
        <v>1</v>
      </c>
      <c r="L121" s="7">
        <v>0</v>
      </c>
      <c r="M121" s="9">
        <v>120834.48</v>
      </c>
      <c r="N121" s="7">
        <v>0</v>
      </c>
    </row>
    <row r="122" spans="1:14">
      <c r="A122" s="6">
        <v>121</v>
      </c>
      <c r="B122" s="7">
        <v>15682472</v>
      </c>
      <c r="C122" s="6" t="s">
        <v>135</v>
      </c>
      <c r="D122" s="7">
        <v>828</v>
      </c>
      <c r="E122" s="6" t="s">
        <v>754</v>
      </c>
      <c r="F122" s="6" t="s">
        <v>23</v>
      </c>
      <c r="G122" s="7">
        <v>34</v>
      </c>
      <c r="H122" s="7">
        <v>8</v>
      </c>
      <c r="I122" s="8">
        <v>129433.34</v>
      </c>
      <c r="J122" s="7">
        <v>2</v>
      </c>
      <c r="K122" s="7">
        <v>0</v>
      </c>
      <c r="L122" s="7">
        <v>0</v>
      </c>
      <c r="M122" s="9">
        <v>38131.769999999997</v>
      </c>
      <c r="N122" s="7">
        <v>0</v>
      </c>
    </row>
    <row r="123" spans="1:14">
      <c r="A123" s="6">
        <v>122</v>
      </c>
      <c r="B123" s="7">
        <v>15580203</v>
      </c>
      <c r="C123" s="6" t="s">
        <v>136</v>
      </c>
      <c r="D123" s="7">
        <v>674</v>
      </c>
      <c r="E123" s="6" t="s">
        <v>755</v>
      </c>
      <c r="F123" s="6" t="s">
        <v>23</v>
      </c>
      <c r="G123" s="7">
        <v>39</v>
      </c>
      <c r="H123" s="7">
        <v>6</v>
      </c>
      <c r="I123" s="8">
        <v>120193.42</v>
      </c>
      <c r="J123" s="7">
        <v>1</v>
      </c>
      <c r="K123" s="7">
        <v>0</v>
      </c>
      <c r="L123" s="7">
        <v>0</v>
      </c>
      <c r="M123" s="9">
        <v>100130.95</v>
      </c>
      <c r="N123" s="7">
        <v>0</v>
      </c>
    </row>
    <row r="124" spans="1:14">
      <c r="A124" s="6">
        <v>123</v>
      </c>
      <c r="B124" s="7">
        <v>15690673</v>
      </c>
      <c r="C124" s="6" t="s">
        <v>58</v>
      </c>
      <c r="D124" s="7">
        <v>656</v>
      </c>
      <c r="E124" s="6" t="s">
        <v>754</v>
      </c>
      <c r="F124" s="6" t="s">
        <v>16</v>
      </c>
      <c r="G124" s="7">
        <v>39</v>
      </c>
      <c r="H124" s="7">
        <v>6</v>
      </c>
      <c r="I124" s="8">
        <v>0</v>
      </c>
      <c r="J124" s="7">
        <v>2</v>
      </c>
      <c r="K124" s="7">
        <v>1</v>
      </c>
      <c r="L124" s="7">
        <v>0</v>
      </c>
      <c r="M124" s="9">
        <v>141069.88</v>
      </c>
      <c r="N124" s="7">
        <v>0</v>
      </c>
    </row>
    <row r="125" spans="1:14">
      <c r="A125" s="6">
        <v>124</v>
      </c>
      <c r="B125" s="7">
        <v>15760085</v>
      </c>
      <c r="C125" s="6" t="s">
        <v>137</v>
      </c>
      <c r="D125" s="7">
        <v>684</v>
      </c>
      <c r="E125" s="6" t="s">
        <v>26</v>
      </c>
      <c r="F125" s="6" t="s">
        <v>16</v>
      </c>
      <c r="G125" s="7">
        <v>48</v>
      </c>
      <c r="H125" s="7">
        <v>10</v>
      </c>
      <c r="I125" s="8">
        <v>126384.42</v>
      </c>
      <c r="J125" s="7">
        <v>1</v>
      </c>
      <c r="K125" s="7">
        <v>1</v>
      </c>
      <c r="L125" s="7">
        <v>1</v>
      </c>
      <c r="M125" s="9">
        <v>198129.36</v>
      </c>
      <c r="N125" s="7">
        <v>0</v>
      </c>
    </row>
    <row r="126" spans="1:14">
      <c r="A126" s="6">
        <v>125</v>
      </c>
      <c r="B126" s="7">
        <v>15779659</v>
      </c>
      <c r="C126" s="6" t="s">
        <v>138</v>
      </c>
      <c r="D126" s="7">
        <v>625</v>
      </c>
      <c r="E126" s="6" t="s">
        <v>754</v>
      </c>
      <c r="F126" s="6" t="s">
        <v>16</v>
      </c>
      <c r="G126" s="7">
        <v>28</v>
      </c>
      <c r="H126" s="7">
        <v>3</v>
      </c>
      <c r="I126" s="8">
        <v>0</v>
      </c>
      <c r="J126" s="7">
        <v>1</v>
      </c>
      <c r="K126" s="7">
        <v>0</v>
      </c>
      <c r="L126" s="7">
        <v>0</v>
      </c>
      <c r="M126" s="9">
        <v>183646.41</v>
      </c>
      <c r="N126" s="7">
        <v>0</v>
      </c>
    </row>
    <row r="127" spans="1:14">
      <c r="A127" s="6">
        <v>126</v>
      </c>
      <c r="B127" s="7">
        <v>15627360</v>
      </c>
      <c r="C127" s="6" t="s">
        <v>139</v>
      </c>
      <c r="D127" s="7">
        <v>432</v>
      </c>
      <c r="E127" s="6" t="s">
        <v>754</v>
      </c>
      <c r="F127" s="6" t="s">
        <v>23</v>
      </c>
      <c r="G127" s="7">
        <v>42</v>
      </c>
      <c r="H127" s="7">
        <v>9</v>
      </c>
      <c r="I127" s="8">
        <v>152603.45000000001</v>
      </c>
      <c r="J127" s="7">
        <v>1</v>
      </c>
      <c r="K127" s="7">
        <v>1</v>
      </c>
      <c r="L127" s="7">
        <v>0</v>
      </c>
      <c r="M127" s="9">
        <v>110265.24</v>
      </c>
      <c r="N127" s="7">
        <v>1</v>
      </c>
    </row>
    <row r="128" spans="1:14">
      <c r="A128" s="6">
        <v>127</v>
      </c>
      <c r="B128" s="7">
        <v>15671137</v>
      </c>
      <c r="C128" s="6" t="s">
        <v>140</v>
      </c>
      <c r="D128" s="7">
        <v>549</v>
      </c>
      <c r="E128" s="6" t="s">
        <v>754</v>
      </c>
      <c r="F128" s="6" t="s">
        <v>16</v>
      </c>
      <c r="G128" s="7">
        <v>52</v>
      </c>
      <c r="H128" s="7">
        <v>1</v>
      </c>
      <c r="I128" s="8">
        <v>0</v>
      </c>
      <c r="J128" s="7">
        <v>1</v>
      </c>
      <c r="K128" s="7">
        <v>0</v>
      </c>
      <c r="L128" s="7">
        <v>1</v>
      </c>
      <c r="M128" s="9">
        <v>8636.0499999999993</v>
      </c>
      <c r="N128" s="7">
        <v>1</v>
      </c>
    </row>
    <row r="129" spans="1:14">
      <c r="A129" s="6">
        <v>128</v>
      </c>
      <c r="B129" s="7">
        <v>15782688</v>
      </c>
      <c r="C129" s="6" t="s">
        <v>141</v>
      </c>
      <c r="D129" s="7">
        <v>625</v>
      </c>
      <c r="E129" s="6" t="s">
        <v>26</v>
      </c>
      <c r="F129" s="6" t="s">
        <v>23</v>
      </c>
      <c r="G129" s="7">
        <v>56</v>
      </c>
      <c r="H129" s="7">
        <v>0</v>
      </c>
      <c r="I129" s="8">
        <v>148507.24</v>
      </c>
      <c r="J129" s="7">
        <v>1</v>
      </c>
      <c r="K129" s="7">
        <v>1</v>
      </c>
      <c r="L129" s="7">
        <v>0</v>
      </c>
      <c r="M129" s="9">
        <v>46824.08</v>
      </c>
      <c r="N129" s="7">
        <v>1</v>
      </c>
    </row>
    <row r="130" spans="1:14">
      <c r="A130" s="6">
        <v>129</v>
      </c>
      <c r="B130" s="7">
        <v>15575492</v>
      </c>
      <c r="C130" s="6" t="s">
        <v>136</v>
      </c>
      <c r="D130" s="7">
        <v>828</v>
      </c>
      <c r="E130" s="6" t="s">
        <v>754</v>
      </c>
      <c r="F130" s="6" t="s">
        <v>16</v>
      </c>
      <c r="G130" s="7">
        <v>41</v>
      </c>
      <c r="H130" s="7">
        <v>7</v>
      </c>
      <c r="I130" s="8">
        <v>0</v>
      </c>
      <c r="J130" s="7">
        <v>2</v>
      </c>
      <c r="K130" s="7">
        <v>1</v>
      </c>
      <c r="L130" s="7">
        <v>0</v>
      </c>
      <c r="M130" s="9">
        <v>171378.77</v>
      </c>
      <c r="N130" s="7">
        <v>0</v>
      </c>
    </row>
    <row r="131" spans="1:14">
      <c r="A131" s="6">
        <v>130</v>
      </c>
      <c r="B131" s="7">
        <v>15591607</v>
      </c>
      <c r="C131" s="6" t="s">
        <v>142</v>
      </c>
      <c r="D131" s="7">
        <v>770</v>
      </c>
      <c r="E131" s="6" t="s">
        <v>754</v>
      </c>
      <c r="F131" s="6" t="s">
        <v>23</v>
      </c>
      <c r="G131" s="7">
        <v>24</v>
      </c>
      <c r="H131" s="7">
        <v>9</v>
      </c>
      <c r="I131" s="8">
        <v>101827.07</v>
      </c>
      <c r="J131" s="7">
        <v>1</v>
      </c>
      <c r="K131" s="7">
        <v>1</v>
      </c>
      <c r="L131" s="7">
        <v>0</v>
      </c>
      <c r="M131" s="9">
        <v>167256.35</v>
      </c>
      <c r="N131" s="7">
        <v>0</v>
      </c>
    </row>
    <row r="132" spans="1:14">
      <c r="A132" s="6">
        <v>131</v>
      </c>
      <c r="B132" s="7">
        <v>15740404</v>
      </c>
      <c r="C132" s="6" t="s">
        <v>27</v>
      </c>
      <c r="D132" s="7">
        <v>758</v>
      </c>
      <c r="E132" s="6" t="s">
        <v>754</v>
      </c>
      <c r="F132" s="6" t="s">
        <v>16</v>
      </c>
      <c r="G132" s="7">
        <v>34</v>
      </c>
      <c r="H132" s="7">
        <v>3</v>
      </c>
      <c r="I132" s="8">
        <v>0</v>
      </c>
      <c r="J132" s="7">
        <v>2</v>
      </c>
      <c r="K132" s="7">
        <v>1</v>
      </c>
      <c r="L132" s="7">
        <v>1</v>
      </c>
      <c r="M132" s="9">
        <v>124226.16</v>
      </c>
      <c r="N132" s="7">
        <v>0</v>
      </c>
    </row>
    <row r="133" spans="1:14" ht="28.5">
      <c r="A133" s="6">
        <v>132</v>
      </c>
      <c r="B133" s="7">
        <v>15718369</v>
      </c>
      <c r="C133" s="6" t="s">
        <v>143</v>
      </c>
      <c r="D133" s="7">
        <v>795</v>
      </c>
      <c r="E133" s="6" t="s">
        <v>26</v>
      </c>
      <c r="F133" s="6" t="s">
        <v>16</v>
      </c>
      <c r="G133" s="7">
        <v>33</v>
      </c>
      <c r="H133" s="7">
        <v>9</v>
      </c>
      <c r="I133" s="8">
        <v>130862.43</v>
      </c>
      <c r="J133" s="7">
        <v>1</v>
      </c>
      <c r="K133" s="7">
        <v>1</v>
      </c>
      <c r="L133" s="7">
        <v>1</v>
      </c>
      <c r="M133" s="9">
        <v>114935.21</v>
      </c>
      <c r="N133" s="7">
        <v>0</v>
      </c>
    </row>
    <row r="134" spans="1:14">
      <c r="A134" s="6">
        <v>133</v>
      </c>
      <c r="B134" s="7">
        <v>15677871</v>
      </c>
      <c r="C134" s="6" t="s">
        <v>144</v>
      </c>
      <c r="D134" s="7">
        <v>687</v>
      </c>
      <c r="E134" s="6" t="s">
        <v>754</v>
      </c>
      <c r="F134" s="6" t="s">
        <v>23</v>
      </c>
      <c r="G134" s="7">
        <v>38</v>
      </c>
      <c r="H134" s="7">
        <v>9</v>
      </c>
      <c r="I134" s="8">
        <v>122570.87</v>
      </c>
      <c r="J134" s="7">
        <v>1</v>
      </c>
      <c r="K134" s="7">
        <v>1</v>
      </c>
      <c r="L134" s="7">
        <v>1</v>
      </c>
      <c r="M134" s="9">
        <v>35608.879999999997</v>
      </c>
      <c r="N134" s="7">
        <v>0</v>
      </c>
    </row>
    <row r="135" spans="1:14">
      <c r="A135" s="6">
        <v>134</v>
      </c>
      <c r="B135" s="7">
        <v>15642004</v>
      </c>
      <c r="C135" s="6" t="s">
        <v>145</v>
      </c>
      <c r="D135" s="7">
        <v>686</v>
      </c>
      <c r="E135" s="6" t="s">
        <v>754</v>
      </c>
      <c r="F135" s="6" t="s">
        <v>23</v>
      </c>
      <c r="G135" s="7">
        <v>25</v>
      </c>
      <c r="H135" s="7">
        <v>1</v>
      </c>
      <c r="I135" s="8">
        <v>0</v>
      </c>
      <c r="J135" s="7">
        <v>2</v>
      </c>
      <c r="K135" s="7">
        <v>0</v>
      </c>
      <c r="L135" s="7">
        <v>1</v>
      </c>
      <c r="M135" s="9">
        <v>16459.37</v>
      </c>
      <c r="N135" s="7">
        <v>0</v>
      </c>
    </row>
    <row r="136" spans="1:14">
      <c r="A136" s="6">
        <v>135</v>
      </c>
      <c r="B136" s="7">
        <v>15712543</v>
      </c>
      <c r="C136" s="6" t="s">
        <v>146</v>
      </c>
      <c r="D136" s="7">
        <v>789</v>
      </c>
      <c r="E136" s="6" t="s">
        <v>26</v>
      </c>
      <c r="F136" s="6" t="s">
        <v>23</v>
      </c>
      <c r="G136" s="7">
        <v>39</v>
      </c>
      <c r="H136" s="7">
        <v>7</v>
      </c>
      <c r="I136" s="8">
        <v>124828.46</v>
      </c>
      <c r="J136" s="7">
        <v>2</v>
      </c>
      <c r="K136" s="7">
        <v>1</v>
      </c>
      <c r="L136" s="7">
        <v>1</v>
      </c>
      <c r="M136" s="9">
        <v>124411.08</v>
      </c>
      <c r="N136" s="7">
        <v>0</v>
      </c>
    </row>
    <row r="137" spans="1:14">
      <c r="A137" s="6">
        <v>136</v>
      </c>
      <c r="B137" s="7">
        <v>15584518</v>
      </c>
      <c r="C137" s="6" t="s">
        <v>147</v>
      </c>
      <c r="D137" s="7">
        <v>589</v>
      </c>
      <c r="E137" s="6" t="s">
        <v>26</v>
      </c>
      <c r="F137" s="6" t="s">
        <v>16</v>
      </c>
      <c r="G137" s="7">
        <v>50</v>
      </c>
      <c r="H137" s="7">
        <v>5</v>
      </c>
      <c r="I137" s="8">
        <v>144895.04999999999</v>
      </c>
      <c r="J137" s="7">
        <v>2</v>
      </c>
      <c r="K137" s="7">
        <v>1</v>
      </c>
      <c r="L137" s="7">
        <v>1</v>
      </c>
      <c r="M137" s="9">
        <v>34941.230000000003</v>
      </c>
      <c r="N137" s="7">
        <v>0</v>
      </c>
    </row>
    <row r="138" spans="1:14">
      <c r="A138" s="6">
        <v>137</v>
      </c>
      <c r="B138" s="7">
        <v>15802381</v>
      </c>
      <c r="C138" s="6" t="s">
        <v>148</v>
      </c>
      <c r="D138" s="7">
        <v>461</v>
      </c>
      <c r="E138" s="6" t="s">
        <v>26</v>
      </c>
      <c r="F138" s="6" t="s">
        <v>16</v>
      </c>
      <c r="G138" s="7">
        <v>34</v>
      </c>
      <c r="H138" s="7">
        <v>5</v>
      </c>
      <c r="I138" s="8">
        <v>63663.93</v>
      </c>
      <c r="J138" s="7">
        <v>1</v>
      </c>
      <c r="K138" s="7">
        <v>0</v>
      </c>
      <c r="L138" s="7">
        <v>1</v>
      </c>
      <c r="M138" s="9">
        <v>167784.28</v>
      </c>
      <c r="N138" s="7">
        <v>0</v>
      </c>
    </row>
    <row r="139" spans="1:14">
      <c r="A139" s="6">
        <v>138</v>
      </c>
      <c r="B139" s="7">
        <v>15610156</v>
      </c>
      <c r="C139" s="6" t="s">
        <v>149</v>
      </c>
      <c r="D139" s="7">
        <v>637</v>
      </c>
      <c r="E139" s="6" t="s">
        <v>754</v>
      </c>
      <c r="F139" s="6" t="s">
        <v>23</v>
      </c>
      <c r="G139" s="7">
        <v>40</v>
      </c>
      <c r="H139" s="7">
        <v>2</v>
      </c>
      <c r="I139" s="8">
        <v>133463.1</v>
      </c>
      <c r="J139" s="7">
        <v>1</v>
      </c>
      <c r="K139" s="7">
        <v>0</v>
      </c>
      <c r="L139" s="7">
        <v>1</v>
      </c>
      <c r="M139" s="9">
        <v>93165.34</v>
      </c>
      <c r="N139" s="7">
        <v>0</v>
      </c>
    </row>
    <row r="140" spans="1:14">
      <c r="A140" s="6">
        <v>139</v>
      </c>
      <c r="B140" s="7">
        <v>15594408</v>
      </c>
      <c r="C140" s="6" t="s">
        <v>150</v>
      </c>
      <c r="D140" s="7">
        <v>584</v>
      </c>
      <c r="E140" s="6" t="s">
        <v>755</v>
      </c>
      <c r="F140" s="6" t="s">
        <v>16</v>
      </c>
      <c r="G140" s="7">
        <v>48</v>
      </c>
      <c r="H140" s="7">
        <v>2</v>
      </c>
      <c r="I140" s="8">
        <v>213146.2</v>
      </c>
      <c r="J140" s="7">
        <v>1</v>
      </c>
      <c r="K140" s="7">
        <v>1</v>
      </c>
      <c r="L140" s="7">
        <v>0</v>
      </c>
      <c r="M140" s="9">
        <v>75161.25</v>
      </c>
      <c r="N140" s="7">
        <v>1</v>
      </c>
    </row>
    <row r="141" spans="1:14">
      <c r="A141" s="6">
        <v>140</v>
      </c>
      <c r="B141" s="7">
        <v>15640905</v>
      </c>
      <c r="C141" s="6" t="s">
        <v>151</v>
      </c>
      <c r="D141" s="7">
        <v>579</v>
      </c>
      <c r="E141" s="6" t="s">
        <v>755</v>
      </c>
      <c r="F141" s="6" t="s">
        <v>16</v>
      </c>
      <c r="G141" s="7">
        <v>35</v>
      </c>
      <c r="H141" s="7">
        <v>1</v>
      </c>
      <c r="I141" s="8">
        <v>129490.36</v>
      </c>
      <c r="J141" s="7">
        <v>2</v>
      </c>
      <c r="K141" s="7">
        <v>0</v>
      </c>
      <c r="L141" s="7">
        <v>1</v>
      </c>
      <c r="M141" s="9">
        <v>8590.83</v>
      </c>
      <c r="N141" s="7">
        <v>1</v>
      </c>
    </row>
    <row r="142" spans="1:14">
      <c r="A142" s="6">
        <v>141</v>
      </c>
      <c r="B142" s="7">
        <v>15698932</v>
      </c>
      <c r="C142" s="6" t="s">
        <v>152</v>
      </c>
      <c r="D142" s="7">
        <v>756</v>
      </c>
      <c r="E142" s="6" t="s">
        <v>26</v>
      </c>
      <c r="F142" s="6" t="s">
        <v>23</v>
      </c>
      <c r="G142" s="7">
        <v>44</v>
      </c>
      <c r="H142" s="7">
        <v>10</v>
      </c>
      <c r="I142" s="8">
        <v>137452.09</v>
      </c>
      <c r="J142" s="7">
        <v>1</v>
      </c>
      <c r="K142" s="7">
        <v>1</v>
      </c>
      <c r="L142" s="7">
        <v>0</v>
      </c>
      <c r="M142" s="9">
        <v>189543.9</v>
      </c>
      <c r="N142" s="7">
        <v>0</v>
      </c>
    </row>
    <row r="143" spans="1:14">
      <c r="A143" s="6">
        <v>142</v>
      </c>
      <c r="B143" s="7">
        <v>15724944</v>
      </c>
      <c r="C143" s="6" t="s">
        <v>153</v>
      </c>
      <c r="D143" s="7">
        <v>663</v>
      </c>
      <c r="E143" s="6" t="s">
        <v>754</v>
      </c>
      <c r="F143" s="6" t="s">
        <v>23</v>
      </c>
      <c r="G143" s="7">
        <v>34</v>
      </c>
      <c r="H143" s="7">
        <v>7</v>
      </c>
      <c r="I143" s="8">
        <v>0</v>
      </c>
      <c r="J143" s="7">
        <v>2</v>
      </c>
      <c r="K143" s="7">
        <v>1</v>
      </c>
      <c r="L143" s="7">
        <v>1</v>
      </c>
      <c r="M143" s="9">
        <v>180427.24</v>
      </c>
      <c r="N143" s="7">
        <v>0</v>
      </c>
    </row>
    <row r="144" spans="1:14">
      <c r="A144" s="6">
        <v>143</v>
      </c>
      <c r="B144" s="7">
        <v>15628145</v>
      </c>
      <c r="C144" s="6" t="s">
        <v>154</v>
      </c>
      <c r="D144" s="7">
        <v>682</v>
      </c>
      <c r="E144" s="6" t="s">
        <v>754</v>
      </c>
      <c r="F144" s="6" t="s">
        <v>16</v>
      </c>
      <c r="G144" s="7">
        <v>43</v>
      </c>
      <c r="H144" s="7">
        <v>5</v>
      </c>
      <c r="I144" s="8">
        <v>125851.93</v>
      </c>
      <c r="J144" s="7">
        <v>1</v>
      </c>
      <c r="K144" s="7">
        <v>1</v>
      </c>
      <c r="L144" s="7">
        <v>1</v>
      </c>
      <c r="M144" s="9">
        <v>193318.33</v>
      </c>
      <c r="N144" s="7">
        <v>0</v>
      </c>
    </row>
    <row r="145" spans="1:14">
      <c r="A145" s="6">
        <v>144</v>
      </c>
      <c r="B145" s="7">
        <v>15713483</v>
      </c>
      <c r="C145" s="6" t="s">
        <v>155</v>
      </c>
      <c r="D145" s="7">
        <v>793</v>
      </c>
      <c r="E145" s="6" t="s">
        <v>755</v>
      </c>
      <c r="F145" s="6" t="s">
        <v>23</v>
      </c>
      <c r="G145" s="7">
        <v>52</v>
      </c>
      <c r="H145" s="7">
        <v>2</v>
      </c>
      <c r="I145" s="8">
        <v>0</v>
      </c>
      <c r="J145" s="7">
        <v>1</v>
      </c>
      <c r="K145" s="7">
        <v>1</v>
      </c>
      <c r="L145" s="7">
        <v>0</v>
      </c>
      <c r="M145" s="9">
        <v>159123.82</v>
      </c>
      <c r="N145" s="7">
        <v>1</v>
      </c>
    </row>
    <row r="146" spans="1:14">
      <c r="A146" s="6">
        <v>145</v>
      </c>
      <c r="B146" s="7">
        <v>15612350</v>
      </c>
      <c r="C146" s="6" t="s">
        <v>156</v>
      </c>
      <c r="D146" s="7">
        <v>691</v>
      </c>
      <c r="E146" s="6" t="s">
        <v>754</v>
      </c>
      <c r="F146" s="6" t="s">
        <v>16</v>
      </c>
      <c r="G146" s="7">
        <v>31</v>
      </c>
      <c r="H146" s="7">
        <v>5</v>
      </c>
      <c r="I146" s="8">
        <v>40915.550000000003</v>
      </c>
      <c r="J146" s="7">
        <v>1</v>
      </c>
      <c r="K146" s="7">
        <v>1</v>
      </c>
      <c r="L146" s="7">
        <v>0</v>
      </c>
      <c r="M146" s="9">
        <v>126213.84</v>
      </c>
      <c r="N146" s="7">
        <v>1</v>
      </c>
    </row>
    <row r="147" spans="1:14">
      <c r="A147" s="6">
        <v>146</v>
      </c>
      <c r="B147" s="7">
        <v>15800703</v>
      </c>
      <c r="C147" s="6" t="s">
        <v>157</v>
      </c>
      <c r="D147" s="7">
        <v>485</v>
      </c>
      <c r="E147" s="6" t="s">
        <v>755</v>
      </c>
      <c r="F147" s="6" t="s">
        <v>16</v>
      </c>
      <c r="G147" s="7">
        <v>21</v>
      </c>
      <c r="H147" s="7">
        <v>5</v>
      </c>
      <c r="I147" s="8">
        <v>113157.22</v>
      </c>
      <c r="J147" s="7">
        <v>1</v>
      </c>
      <c r="K147" s="7">
        <v>1</v>
      </c>
      <c r="L147" s="7">
        <v>1</v>
      </c>
      <c r="M147" s="9">
        <v>54141.5</v>
      </c>
      <c r="N147" s="7">
        <v>0</v>
      </c>
    </row>
    <row r="148" spans="1:14">
      <c r="A148" s="6">
        <v>147</v>
      </c>
      <c r="B148" s="7">
        <v>15705707</v>
      </c>
      <c r="C148" s="6" t="s">
        <v>158</v>
      </c>
      <c r="D148" s="7">
        <v>635</v>
      </c>
      <c r="E148" s="6" t="s">
        <v>755</v>
      </c>
      <c r="F148" s="6" t="s">
        <v>16</v>
      </c>
      <c r="G148" s="7">
        <v>29</v>
      </c>
      <c r="H148" s="7">
        <v>8</v>
      </c>
      <c r="I148" s="8">
        <v>138296.94</v>
      </c>
      <c r="J148" s="7">
        <v>2</v>
      </c>
      <c r="K148" s="7">
        <v>1</v>
      </c>
      <c r="L148" s="7">
        <v>0</v>
      </c>
      <c r="M148" s="9">
        <v>141075.51</v>
      </c>
      <c r="N148" s="7">
        <v>0</v>
      </c>
    </row>
    <row r="149" spans="1:14">
      <c r="A149" s="6">
        <v>148</v>
      </c>
      <c r="B149" s="7">
        <v>15754105</v>
      </c>
      <c r="C149" s="6" t="s">
        <v>159</v>
      </c>
      <c r="D149" s="7">
        <v>650</v>
      </c>
      <c r="E149" s="6" t="s">
        <v>754</v>
      </c>
      <c r="F149" s="6" t="s">
        <v>23</v>
      </c>
      <c r="G149" s="7">
        <v>37</v>
      </c>
      <c r="H149" s="7">
        <v>5</v>
      </c>
      <c r="I149" s="8">
        <v>106967.18</v>
      </c>
      <c r="J149" s="7">
        <v>1</v>
      </c>
      <c r="K149" s="7">
        <v>0</v>
      </c>
      <c r="L149" s="7">
        <v>0</v>
      </c>
      <c r="M149" s="9">
        <v>24495.03</v>
      </c>
      <c r="N149" s="7">
        <v>0</v>
      </c>
    </row>
    <row r="150" spans="1:14" ht="28.5">
      <c r="A150" s="6">
        <v>149</v>
      </c>
      <c r="B150" s="7">
        <v>15703264</v>
      </c>
      <c r="C150" s="6" t="s">
        <v>160</v>
      </c>
      <c r="D150" s="7">
        <v>735</v>
      </c>
      <c r="E150" s="6" t="s">
        <v>754</v>
      </c>
      <c r="F150" s="6" t="s">
        <v>23</v>
      </c>
      <c r="G150" s="7">
        <v>44</v>
      </c>
      <c r="H150" s="7">
        <v>9</v>
      </c>
      <c r="I150" s="8">
        <v>120681.63</v>
      </c>
      <c r="J150" s="7">
        <v>1</v>
      </c>
      <c r="K150" s="7">
        <v>1</v>
      </c>
      <c r="L150" s="7">
        <v>0</v>
      </c>
      <c r="M150" s="9">
        <v>74836.34</v>
      </c>
      <c r="N150" s="7">
        <v>0</v>
      </c>
    </row>
    <row r="151" spans="1:14">
      <c r="A151" s="6">
        <v>150</v>
      </c>
      <c r="B151" s="7">
        <v>15794413</v>
      </c>
      <c r="C151" s="6" t="s">
        <v>161</v>
      </c>
      <c r="D151" s="7">
        <v>416</v>
      </c>
      <c r="E151" s="6" t="s">
        <v>754</v>
      </c>
      <c r="F151" s="6" t="s">
        <v>23</v>
      </c>
      <c r="G151" s="7">
        <v>32</v>
      </c>
      <c r="H151" s="7">
        <v>0</v>
      </c>
      <c r="I151" s="8">
        <v>0</v>
      </c>
      <c r="J151" s="7">
        <v>2</v>
      </c>
      <c r="K151" s="7">
        <v>0</v>
      </c>
      <c r="L151" s="7">
        <v>1</v>
      </c>
      <c r="M151" s="9">
        <v>878.87</v>
      </c>
      <c r="N151" s="7">
        <v>0</v>
      </c>
    </row>
    <row r="152" spans="1:14">
      <c r="A152" s="6">
        <v>151</v>
      </c>
      <c r="B152" s="7">
        <v>15650237</v>
      </c>
      <c r="C152" s="6" t="s">
        <v>162</v>
      </c>
      <c r="D152" s="7">
        <v>754</v>
      </c>
      <c r="E152" s="6" t="s">
        <v>755</v>
      </c>
      <c r="F152" s="6" t="s">
        <v>16</v>
      </c>
      <c r="G152" s="7">
        <v>32</v>
      </c>
      <c r="H152" s="7">
        <v>7</v>
      </c>
      <c r="I152" s="8">
        <v>0</v>
      </c>
      <c r="J152" s="7">
        <v>2</v>
      </c>
      <c r="K152" s="7">
        <v>1</v>
      </c>
      <c r="L152" s="7">
        <v>0</v>
      </c>
      <c r="M152" s="9">
        <v>89520.75</v>
      </c>
      <c r="N152" s="7">
        <v>0</v>
      </c>
    </row>
    <row r="153" spans="1:14">
      <c r="A153" s="6">
        <v>152</v>
      </c>
      <c r="B153" s="7">
        <v>15759618</v>
      </c>
      <c r="C153" s="6" t="s">
        <v>163</v>
      </c>
      <c r="D153" s="7">
        <v>535</v>
      </c>
      <c r="E153" s="6" t="s">
        <v>754</v>
      </c>
      <c r="F153" s="6" t="s">
        <v>16</v>
      </c>
      <c r="G153" s="7">
        <v>48</v>
      </c>
      <c r="H153" s="7">
        <v>9</v>
      </c>
      <c r="I153" s="8">
        <v>0</v>
      </c>
      <c r="J153" s="7">
        <v>1</v>
      </c>
      <c r="K153" s="7">
        <v>1</v>
      </c>
      <c r="L153" s="7">
        <v>0</v>
      </c>
      <c r="M153" s="9">
        <v>149892.79</v>
      </c>
      <c r="N153" s="7">
        <v>1</v>
      </c>
    </row>
    <row r="154" spans="1:14">
      <c r="A154" s="6">
        <v>153</v>
      </c>
      <c r="B154" s="7">
        <v>15811589</v>
      </c>
      <c r="C154" s="6" t="s">
        <v>164</v>
      </c>
      <c r="D154" s="7">
        <v>716</v>
      </c>
      <c r="E154" s="6" t="s">
        <v>755</v>
      </c>
      <c r="F154" s="6" t="s">
        <v>23</v>
      </c>
      <c r="G154" s="7">
        <v>42</v>
      </c>
      <c r="H154" s="7">
        <v>8</v>
      </c>
      <c r="I154" s="8">
        <v>0</v>
      </c>
      <c r="J154" s="7">
        <v>2</v>
      </c>
      <c r="K154" s="7">
        <v>1</v>
      </c>
      <c r="L154" s="7">
        <v>0</v>
      </c>
      <c r="M154" s="9">
        <v>180800.42</v>
      </c>
      <c r="N154" s="7">
        <v>0</v>
      </c>
    </row>
    <row r="155" spans="1:14">
      <c r="A155" s="6">
        <v>154</v>
      </c>
      <c r="B155" s="7">
        <v>15689044</v>
      </c>
      <c r="C155" s="6" t="s">
        <v>165</v>
      </c>
      <c r="D155" s="7">
        <v>539</v>
      </c>
      <c r="E155" s="6" t="s">
        <v>754</v>
      </c>
      <c r="F155" s="6" t="s">
        <v>23</v>
      </c>
      <c r="G155" s="7">
        <v>37</v>
      </c>
      <c r="H155" s="7">
        <v>2</v>
      </c>
      <c r="I155" s="8">
        <v>127609.59</v>
      </c>
      <c r="J155" s="7">
        <v>1</v>
      </c>
      <c r="K155" s="7">
        <v>1</v>
      </c>
      <c r="L155" s="7">
        <v>0</v>
      </c>
      <c r="M155" s="9">
        <v>98646.22</v>
      </c>
      <c r="N155" s="7">
        <v>0</v>
      </c>
    </row>
    <row r="156" spans="1:14">
      <c r="A156" s="6">
        <v>155</v>
      </c>
      <c r="B156" s="7">
        <v>15709368</v>
      </c>
      <c r="C156" s="6" t="s">
        <v>166</v>
      </c>
      <c r="D156" s="7">
        <v>614</v>
      </c>
      <c r="E156" s="6" t="s">
        <v>754</v>
      </c>
      <c r="F156" s="6" t="s">
        <v>16</v>
      </c>
      <c r="G156" s="7">
        <v>43</v>
      </c>
      <c r="H156" s="7">
        <v>6</v>
      </c>
      <c r="I156" s="8">
        <v>0</v>
      </c>
      <c r="J156" s="7">
        <v>2</v>
      </c>
      <c r="K156" s="7">
        <v>1</v>
      </c>
      <c r="L156" s="7">
        <v>1</v>
      </c>
      <c r="M156" s="9">
        <v>109041.53</v>
      </c>
      <c r="N156" s="7">
        <v>0</v>
      </c>
    </row>
    <row r="157" spans="1:14">
      <c r="A157" s="6">
        <v>156</v>
      </c>
      <c r="B157" s="7">
        <v>15679145</v>
      </c>
      <c r="C157" s="6" t="s">
        <v>167</v>
      </c>
      <c r="D157" s="7">
        <v>706</v>
      </c>
      <c r="E157" s="6" t="s">
        <v>755</v>
      </c>
      <c r="F157" s="6" t="s">
        <v>23</v>
      </c>
      <c r="G157" s="7">
        <v>57</v>
      </c>
      <c r="H157" s="7">
        <v>7</v>
      </c>
      <c r="I157" s="8">
        <v>0</v>
      </c>
      <c r="J157" s="7">
        <v>1</v>
      </c>
      <c r="K157" s="7">
        <v>1</v>
      </c>
      <c r="L157" s="7">
        <v>0</v>
      </c>
      <c r="M157" s="9">
        <v>17941.16</v>
      </c>
      <c r="N157" s="7">
        <v>1</v>
      </c>
    </row>
    <row r="158" spans="1:14">
      <c r="A158" s="6">
        <v>157</v>
      </c>
      <c r="B158" s="7">
        <v>15655007</v>
      </c>
      <c r="C158" s="6" t="s">
        <v>148</v>
      </c>
      <c r="D158" s="7">
        <v>758</v>
      </c>
      <c r="E158" s="6" t="s">
        <v>754</v>
      </c>
      <c r="F158" s="6" t="s">
        <v>16</v>
      </c>
      <c r="G158" s="7">
        <v>33</v>
      </c>
      <c r="H158" s="7">
        <v>7</v>
      </c>
      <c r="I158" s="8">
        <v>0</v>
      </c>
      <c r="J158" s="7">
        <v>2</v>
      </c>
      <c r="K158" s="7">
        <v>0</v>
      </c>
      <c r="L158" s="7">
        <v>0</v>
      </c>
      <c r="M158" s="9">
        <v>82996.47</v>
      </c>
      <c r="N158" s="7">
        <v>0</v>
      </c>
    </row>
    <row r="159" spans="1:14">
      <c r="A159" s="6">
        <v>158</v>
      </c>
      <c r="B159" s="7">
        <v>15623595</v>
      </c>
      <c r="C159" s="6" t="s">
        <v>168</v>
      </c>
      <c r="D159" s="7">
        <v>586</v>
      </c>
      <c r="E159" s="6" t="s">
        <v>755</v>
      </c>
      <c r="F159" s="6" t="s">
        <v>16</v>
      </c>
      <c r="G159" s="7">
        <v>28</v>
      </c>
      <c r="H159" s="7">
        <v>2</v>
      </c>
      <c r="I159" s="8">
        <v>0</v>
      </c>
      <c r="J159" s="7">
        <v>2</v>
      </c>
      <c r="K159" s="7">
        <v>1</v>
      </c>
      <c r="L159" s="7">
        <v>1</v>
      </c>
      <c r="M159" s="9">
        <v>92067.35</v>
      </c>
      <c r="N159" s="7">
        <v>0</v>
      </c>
    </row>
    <row r="160" spans="1:14">
      <c r="A160" s="6">
        <v>159</v>
      </c>
      <c r="B160" s="7">
        <v>15589975</v>
      </c>
      <c r="C160" s="6" t="s">
        <v>44</v>
      </c>
      <c r="D160" s="7">
        <v>646</v>
      </c>
      <c r="E160" s="6" t="s">
        <v>754</v>
      </c>
      <c r="F160" s="6" t="s">
        <v>16</v>
      </c>
      <c r="G160" s="7">
        <v>73</v>
      </c>
      <c r="H160" s="7">
        <v>6</v>
      </c>
      <c r="I160" s="8">
        <v>97259.25</v>
      </c>
      <c r="J160" s="7">
        <v>1</v>
      </c>
      <c r="K160" s="7">
        <v>0</v>
      </c>
      <c r="L160" s="7">
        <v>1</v>
      </c>
      <c r="M160" s="9">
        <v>104719.66</v>
      </c>
      <c r="N160" s="7">
        <v>0</v>
      </c>
    </row>
    <row r="161" spans="1:14">
      <c r="A161" s="6">
        <v>160</v>
      </c>
      <c r="B161" s="7">
        <v>15804017</v>
      </c>
      <c r="C161" s="6" t="s">
        <v>169</v>
      </c>
      <c r="D161" s="7">
        <v>631</v>
      </c>
      <c r="E161" s="6" t="s">
        <v>26</v>
      </c>
      <c r="F161" s="6" t="s">
        <v>16</v>
      </c>
      <c r="G161" s="7">
        <v>33</v>
      </c>
      <c r="H161" s="7">
        <v>4</v>
      </c>
      <c r="I161" s="8">
        <v>123246.7</v>
      </c>
      <c r="J161" s="7">
        <v>1</v>
      </c>
      <c r="K161" s="7">
        <v>0</v>
      </c>
      <c r="L161" s="7">
        <v>0</v>
      </c>
      <c r="M161" s="9">
        <v>112687.57</v>
      </c>
      <c r="N161" s="7">
        <v>0</v>
      </c>
    </row>
    <row r="162" spans="1:14">
      <c r="A162" s="6">
        <v>161</v>
      </c>
      <c r="B162" s="7">
        <v>15692132</v>
      </c>
      <c r="C162" s="6" t="s">
        <v>170</v>
      </c>
      <c r="D162" s="7">
        <v>717</v>
      </c>
      <c r="E162" s="6" t="s">
        <v>755</v>
      </c>
      <c r="F162" s="6" t="s">
        <v>16</v>
      </c>
      <c r="G162" s="7">
        <v>22</v>
      </c>
      <c r="H162" s="7">
        <v>6</v>
      </c>
      <c r="I162" s="8">
        <v>101060.25</v>
      </c>
      <c r="J162" s="7">
        <v>1</v>
      </c>
      <c r="K162" s="7">
        <v>0</v>
      </c>
      <c r="L162" s="7">
        <v>1</v>
      </c>
      <c r="M162" s="9">
        <v>84699.56</v>
      </c>
      <c r="N162" s="7">
        <v>0</v>
      </c>
    </row>
    <row r="163" spans="1:14">
      <c r="A163" s="6">
        <v>162</v>
      </c>
      <c r="B163" s="7">
        <v>15641122</v>
      </c>
      <c r="C163" s="6" t="s">
        <v>171</v>
      </c>
      <c r="D163" s="7">
        <v>684</v>
      </c>
      <c r="E163" s="6" t="s">
        <v>754</v>
      </c>
      <c r="F163" s="6" t="s">
        <v>23</v>
      </c>
      <c r="G163" s="7">
        <v>30</v>
      </c>
      <c r="H163" s="7">
        <v>2</v>
      </c>
      <c r="I163" s="8">
        <v>0</v>
      </c>
      <c r="J163" s="7">
        <v>2</v>
      </c>
      <c r="K163" s="7">
        <v>1</v>
      </c>
      <c r="L163" s="7">
        <v>0</v>
      </c>
      <c r="M163" s="9">
        <v>83473.820000000007</v>
      </c>
      <c r="N163" s="7">
        <v>0</v>
      </c>
    </row>
    <row r="164" spans="1:14">
      <c r="A164" s="6">
        <v>163</v>
      </c>
      <c r="B164" s="7">
        <v>15630910</v>
      </c>
      <c r="C164" s="6" t="s">
        <v>172</v>
      </c>
      <c r="D164" s="7">
        <v>800</v>
      </c>
      <c r="E164" s="6" t="s">
        <v>754</v>
      </c>
      <c r="F164" s="6" t="s">
        <v>16</v>
      </c>
      <c r="G164" s="7">
        <v>49</v>
      </c>
      <c r="H164" s="7">
        <v>7</v>
      </c>
      <c r="I164" s="8">
        <v>108007.36</v>
      </c>
      <c r="J164" s="7">
        <v>1</v>
      </c>
      <c r="K164" s="7">
        <v>0</v>
      </c>
      <c r="L164" s="7">
        <v>0</v>
      </c>
      <c r="M164" s="9">
        <v>47125.11</v>
      </c>
      <c r="N164" s="7">
        <v>0</v>
      </c>
    </row>
    <row r="165" spans="1:14">
      <c r="A165" s="6">
        <v>164</v>
      </c>
      <c r="B165" s="7">
        <v>15680772</v>
      </c>
      <c r="C165" s="6" t="s">
        <v>95</v>
      </c>
      <c r="D165" s="7">
        <v>721</v>
      </c>
      <c r="E165" s="6" t="s">
        <v>755</v>
      </c>
      <c r="F165" s="6" t="s">
        <v>16</v>
      </c>
      <c r="G165" s="7">
        <v>36</v>
      </c>
      <c r="H165" s="7">
        <v>2</v>
      </c>
      <c r="I165" s="8">
        <v>0</v>
      </c>
      <c r="J165" s="7">
        <v>2</v>
      </c>
      <c r="K165" s="7">
        <v>1</v>
      </c>
      <c r="L165" s="7">
        <v>1</v>
      </c>
      <c r="M165" s="9">
        <v>106977.8</v>
      </c>
      <c r="N165" s="7">
        <v>0</v>
      </c>
    </row>
    <row r="166" spans="1:14">
      <c r="A166" s="6">
        <v>165</v>
      </c>
      <c r="B166" s="7">
        <v>15658929</v>
      </c>
      <c r="C166" s="6" t="s">
        <v>173</v>
      </c>
      <c r="D166" s="7">
        <v>683</v>
      </c>
      <c r="E166" s="6" t="s">
        <v>755</v>
      </c>
      <c r="F166" s="6" t="s">
        <v>23</v>
      </c>
      <c r="G166" s="7">
        <v>29</v>
      </c>
      <c r="H166" s="7">
        <v>0</v>
      </c>
      <c r="I166" s="8">
        <v>133702.89000000001</v>
      </c>
      <c r="J166" s="7">
        <v>1</v>
      </c>
      <c r="K166" s="7">
        <v>1</v>
      </c>
      <c r="L166" s="7">
        <v>0</v>
      </c>
      <c r="M166" s="9">
        <v>55582.54</v>
      </c>
      <c r="N166" s="7">
        <v>1</v>
      </c>
    </row>
    <row r="167" spans="1:14">
      <c r="A167" s="6">
        <v>166</v>
      </c>
      <c r="B167" s="7">
        <v>15585388</v>
      </c>
      <c r="C167" s="6" t="s">
        <v>174</v>
      </c>
      <c r="D167" s="7">
        <v>660</v>
      </c>
      <c r="E167" s="6" t="s">
        <v>26</v>
      </c>
      <c r="F167" s="6" t="s">
        <v>23</v>
      </c>
      <c r="G167" s="7">
        <v>31</v>
      </c>
      <c r="H167" s="7">
        <v>9</v>
      </c>
      <c r="I167" s="8">
        <v>125189.75</v>
      </c>
      <c r="J167" s="7">
        <v>2</v>
      </c>
      <c r="K167" s="7">
        <v>1</v>
      </c>
      <c r="L167" s="7">
        <v>1</v>
      </c>
      <c r="M167" s="9">
        <v>139874.43</v>
      </c>
      <c r="N167" s="7">
        <v>0</v>
      </c>
    </row>
    <row r="168" spans="1:14">
      <c r="A168" s="6">
        <v>167</v>
      </c>
      <c r="B168" s="7">
        <v>15724623</v>
      </c>
      <c r="C168" s="6" t="s">
        <v>175</v>
      </c>
      <c r="D168" s="7">
        <v>704</v>
      </c>
      <c r="E168" s="6" t="s">
        <v>26</v>
      </c>
      <c r="F168" s="6" t="s">
        <v>16</v>
      </c>
      <c r="G168" s="7">
        <v>24</v>
      </c>
      <c r="H168" s="7">
        <v>7</v>
      </c>
      <c r="I168" s="8">
        <v>113034.22</v>
      </c>
      <c r="J168" s="7">
        <v>1</v>
      </c>
      <c r="K168" s="7">
        <v>1</v>
      </c>
      <c r="L168" s="7">
        <v>0</v>
      </c>
      <c r="M168" s="9">
        <v>162503.48000000001</v>
      </c>
      <c r="N168" s="7">
        <v>1</v>
      </c>
    </row>
    <row r="169" spans="1:14">
      <c r="A169" s="6">
        <v>168</v>
      </c>
      <c r="B169" s="7">
        <v>15588537</v>
      </c>
      <c r="C169" s="6" t="s">
        <v>176</v>
      </c>
      <c r="D169" s="7">
        <v>615</v>
      </c>
      <c r="E169" s="6" t="s">
        <v>755</v>
      </c>
      <c r="F169" s="6" t="s">
        <v>16</v>
      </c>
      <c r="G169" s="7">
        <v>41</v>
      </c>
      <c r="H169" s="7">
        <v>9</v>
      </c>
      <c r="I169" s="8">
        <v>109013.23</v>
      </c>
      <c r="J169" s="7">
        <v>1</v>
      </c>
      <c r="K169" s="7">
        <v>1</v>
      </c>
      <c r="L169" s="7">
        <v>0</v>
      </c>
      <c r="M169" s="9">
        <v>196499.96</v>
      </c>
      <c r="N169" s="7">
        <v>0</v>
      </c>
    </row>
    <row r="170" spans="1:14">
      <c r="A170" s="6">
        <v>169</v>
      </c>
      <c r="B170" s="7">
        <v>15574692</v>
      </c>
      <c r="C170" s="6" t="s">
        <v>177</v>
      </c>
      <c r="D170" s="7">
        <v>667</v>
      </c>
      <c r="E170" s="6" t="s">
        <v>755</v>
      </c>
      <c r="F170" s="6" t="s">
        <v>16</v>
      </c>
      <c r="G170" s="7">
        <v>39</v>
      </c>
      <c r="H170" s="7">
        <v>2</v>
      </c>
      <c r="I170" s="8">
        <v>0</v>
      </c>
      <c r="J170" s="7">
        <v>2</v>
      </c>
      <c r="K170" s="7">
        <v>1</v>
      </c>
      <c r="L170" s="7">
        <v>0</v>
      </c>
      <c r="M170" s="9">
        <v>40721.24</v>
      </c>
      <c r="N170" s="7">
        <v>1</v>
      </c>
    </row>
    <row r="171" spans="1:14">
      <c r="A171" s="6">
        <v>170</v>
      </c>
      <c r="B171" s="7">
        <v>15611325</v>
      </c>
      <c r="C171" s="6" t="s">
        <v>178</v>
      </c>
      <c r="D171" s="7">
        <v>682</v>
      </c>
      <c r="E171" s="6" t="s">
        <v>26</v>
      </c>
      <c r="F171" s="6" t="s">
        <v>23</v>
      </c>
      <c r="G171" s="7">
        <v>24</v>
      </c>
      <c r="H171" s="7">
        <v>9</v>
      </c>
      <c r="I171" s="8">
        <v>57929.81</v>
      </c>
      <c r="J171" s="7">
        <v>2</v>
      </c>
      <c r="K171" s="7">
        <v>0</v>
      </c>
      <c r="L171" s="7">
        <v>0</v>
      </c>
      <c r="M171" s="9">
        <v>53134.3</v>
      </c>
      <c r="N171" s="7">
        <v>0</v>
      </c>
    </row>
    <row r="172" spans="1:14">
      <c r="A172" s="6">
        <v>171</v>
      </c>
      <c r="B172" s="7">
        <v>15587562</v>
      </c>
      <c r="C172" s="6" t="s">
        <v>179</v>
      </c>
      <c r="D172" s="7">
        <v>484</v>
      </c>
      <c r="E172" s="6" t="s">
        <v>754</v>
      </c>
      <c r="F172" s="6" t="s">
        <v>16</v>
      </c>
      <c r="G172" s="7">
        <v>29</v>
      </c>
      <c r="H172" s="7">
        <v>4</v>
      </c>
      <c r="I172" s="8">
        <v>130114.39</v>
      </c>
      <c r="J172" s="7">
        <v>1</v>
      </c>
      <c r="K172" s="7">
        <v>1</v>
      </c>
      <c r="L172" s="7">
        <v>0</v>
      </c>
      <c r="M172" s="9">
        <v>164017.89000000001</v>
      </c>
      <c r="N172" s="7">
        <v>0</v>
      </c>
    </row>
    <row r="173" spans="1:14">
      <c r="A173" s="6">
        <v>172</v>
      </c>
      <c r="B173" s="7">
        <v>15613172</v>
      </c>
      <c r="C173" s="6" t="s">
        <v>180</v>
      </c>
      <c r="D173" s="7">
        <v>628</v>
      </c>
      <c r="E173" s="6" t="s">
        <v>26</v>
      </c>
      <c r="F173" s="6" t="s">
        <v>23</v>
      </c>
      <c r="G173" s="7">
        <v>27</v>
      </c>
      <c r="H173" s="7">
        <v>5</v>
      </c>
      <c r="I173" s="8">
        <v>95826.49</v>
      </c>
      <c r="J173" s="7">
        <v>2</v>
      </c>
      <c r="K173" s="7">
        <v>1</v>
      </c>
      <c r="L173" s="7">
        <v>0</v>
      </c>
      <c r="M173" s="9">
        <v>155996.96</v>
      </c>
      <c r="N173" s="7">
        <v>0</v>
      </c>
    </row>
    <row r="174" spans="1:14">
      <c r="A174" s="6">
        <v>173</v>
      </c>
      <c r="B174" s="7">
        <v>15651022</v>
      </c>
      <c r="C174" s="6" t="s">
        <v>181</v>
      </c>
      <c r="D174" s="7">
        <v>480</v>
      </c>
      <c r="E174" s="6" t="s">
        <v>26</v>
      </c>
      <c r="F174" s="6" t="s">
        <v>23</v>
      </c>
      <c r="G174" s="7">
        <v>44</v>
      </c>
      <c r="H174" s="7">
        <v>10</v>
      </c>
      <c r="I174" s="8">
        <v>129608.57</v>
      </c>
      <c r="J174" s="7">
        <v>1</v>
      </c>
      <c r="K174" s="7">
        <v>1</v>
      </c>
      <c r="L174" s="7">
        <v>0</v>
      </c>
      <c r="M174" s="9">
        <v>5472.7</v>
      </c>
      <c r="N174" s="7">
        <v>1</v>
      </c>
    </row>
    <row r="175" spans="1:14">
      <c r="A175" s="6">
        <v>174</v>
      </c>
      <c r="B175" s="7">
        <v>15586310</v>
      </c>
      <c r="C175" s="6" t="s">
        <v>182</v>
      </c>
      <c r="D175" s="7">
        <v>578</v>
      </c>
      <c r="E175" s="6" t="s">
        <v>754</v>
      </c>
      <c r="F175" s="6" t="s">
        <v>23</v>
      </c>
      <c r="G175" s="7">
        <v>30</v>
      </c>
      <c r="H175" s="7">
        <v>4</v>
      </c>
      <c r="I175" s="8">
        <v>169462.09</v>
      </c>
      <c r="J175" s="7">
        <v>1</v>
      </c>
      <c r="K175" s="7">
        <v>1</v>
      </c>
      <c r="L175" s="7">
        <v>0</v>
      </c>
      <c r="M175" s="9">
        <v>112187.11</v>
      </c>
      <c r="N175" s="7">
        <v>0</v>
      </c>
    </row>
    <row r="176" spans="1:14">
      <c r="A176" s="6">
        <v>175</v>
      </c>
      <c r="B176" s="7">
        <v>15625524</v>
      </c>
      <c r="C176" s="6" t="s">
        <v>183</v>
      </c>
      <c r="D176" s="7">
        <v>512</v>
      </c>
      <c r="E176" s="6" t="s">
        <v>754</v>
      </c>
      <c r="F176" s="6" t="s">
        <v>23</v>
      </c>
      <c r="G176" s="7">
        <v>40</v>
      </c>
      <c r="H176" s="7">
        <v>5</v>
      </c>
      <c r="I176" s="8">
        <v>0</v>
      </c>
      <c r="J176" s="7">
        <v>2</v>
      </c>
      <c r="K176" s="7">
        <v>1</v>
      </c>
      <c r="L176" s="7">
        <v>1</v>
      </c>
      <c r="M176" s="9">
        <v>146457.82999999999</v>
      </c>
      <c r="N176" s="7">
        <v>0</v>
      </c>
    </row>
    <row r="177" spans="1:14">
      <c r="A177" s="6">
        <v>176</v>
      </c>
      <c r="B177" s="7">
        <v>15755209</v>
      </c>
      <c r="C177" s="6" t="s">
        <v>117</v>
      </c>
      <c r="D177" s="7">
        <v>484</v>
      </c>
      <c r="E177" s="6" t="s">
        <v>755</v>
      </c>
      <c r="F177" s="6" t="s">
        <v>16</v>
      </c>
      <c r="G177" s="7">
        <v>35</v>
      </c>
      <c r="H177" s="7">
        <v>7</v>
      </c>
      <c r="I177" s="8">
        <v>133868.21</v>
      </c>
      <c r="J177" s="7">
        <v>1</v>
      </c>
      <c r="K177" s="7">
        <v>1</v>
      </c>
      <c r="L177" s="7">
        <v>1</v>
      </c>
      <c r="M177" s="9">
        <v>27286.1</v>
      </c>
      <c r="N177" s="7">
        <v>0</v>
      </c>
    </row>
    <row r="178" spans="1:14">
      <c r="A178" s="6">
        <v>177</v>
      </c>
      <c r="B178" s="7">
        <v>15645248</v>
      </c>
      <c r="C178" s="6" t="s">
        <v>184</v>
      </c>
      <c r="D178" s="7">
        <v>510</v>
      </c>
      <c r="E178" s="6" t="s">
        <v>754</v>
      </c>
      <c r="F178" s="6" t="s">
        <v>16</v>
      </c>
      <c r="G178" s="7">
        <v>30</v>
      </c>
      <c r="H178" s="7">
        <v>0</v>
      </c>
      <c r="I178" s="8">
        <v>0</v>
      </c>
      <c r="J178" s="7">
        <v>2</v>
      </c>
      <c r="K178" s="7">
        <v>1</v>
      </c>
      <c r="L178" s="7">
        <v>1</v>
      </c>
      <c r="M178" s="9">
        <v>130553.47</v>
      </c>
      <c r="N178" s="7">
        <v>0</v>
      </c>
    </row>
    <row r="179" spans="1:14">
      <c r="A179" s="6">
        <v>178</v>
      </c>
      <c r="B179" s="7">
        <v>15790355</v>
      </c>
      <c r="C179" s="6" t="s">
        <v>185</v>
      </c>
      <c r="D179" s="7">
        <v>606</v>
      </c>
      <c r="E179" s="6" t="s">
        <v>26</v>
      </c>
      <c r="F179" s="6" t="s">
        <v>23</v>
      </c>
      <c r="G179" s="7">
        <v>36</v>
      </c>
      <c r="H179" s="7">
        <v>5</v>
      </c>
      <c r="I179" s="8">
        <v>190479.48</v>
      </c>
      <c r="J179" s="7">
        <v>2</v>
      </c>
      <c r="K179" s="7">
        <v>0</v>
      </c>
      <c r="L179" s="7">
        <v>0</v>
      </c>
      <c r="M179" s="9">
        <v>179351.89</v>
      </c>
      <c r="N179" s="7">
        <v>0</v>
      </c>
    </row>
    <row r="180" spans="1:14">
      <c r="A180" s="6">
        <v>179</v>
      </c>
      <c r="B180" s="7">
        <v>15762615</v>
      </c>
      <c r="C180" s="6" t="s">
        <v>186</v>
      </c>
      <c r="D180" s="7">
        <v>597</v>
      </c>
      <c r="E180" s="6" t="s">
        <v>755</v>
      </c>
      <c r="F180" s="6" t="s">
        <v>16</v>
      </c>
      <c r="G180" s="7">
        <v>40</v>
      </c>
      <c r="H180" s="7">
        <v>8</v>
      </c>
      <c r="I180" s="8">
        <v>101993.12</v>
      </c>
      <c r="J180" s="7">
        <v>1</v>
      </c>
      <c r="K180" s="7">
        <v>0</v>
      </c>
      <c r="L180" s="7">
        <v>1</v>
      </c>
      <c r="M180" s="9">
        <v>94774.12</v>
      </c>
      <c r="N180" s="7">
        <v>0</v>
      </c>
    </row>
    <row r="181" spans="1:14">
      <c r="A181" s="6">
        <v>180</v>
      </c>
      <c r="B181" s="7">
        <v>15625426</v>
      </c>
      <c r="C181" s="6" t="s">
        <v>187</v>
      </c>
      <c r="D181" s="7">
        <v>754</v>
      </c>
      <c r="E181" s="6" t="s">
        <v>26</v>
      </c>
      <c r="F181" s="6" t="s">
        <v>16</v>
      </c>
      <c r="G181" s="7">
        <v>55</v>
      </c>
      <c r="H181" s="7">
        <v>3</v>
      </c>
      <c r="I181" s="8">
        <v>161608.81</v>
      </c>
      <c r="J181" s="7">
        <v>1</v>
      </c>
      <c r="K181" s="7">
        <v>1</v>
      </c>
      <c r="L181" s="7">
        <v>0</v>
      </c>
      <c r="M181" s="9">
        <v>8080.85</v>
      </c>
      <c r="N181" s="7">
        <v>1</v>
      </c>
    </row>
    <row r="182" spans="1:14">
      <c r="A182" s="6">
        <v>181</v>
      </c>
      <c r="B182" s="7">
        <v>15716334</v>
      </c>
      <c r="C182" s="6" t="s">
        <v>188</v>
      </c>
      <c r="D182" s="7">
        <v>850</v>
      </c>
      <c r="E182" s="6" t="s">
        <v>755</v>
      </c>
      <c r="F182" s="6" t="s">
        <v>16</v>
      </c>
      <c r="G182" s="7">
        <v>45</v>
      </c>
      <c r="H182" s="7">
        <v>2</v>
      </c>
      <c r="I182" s="8">
        <v>122311.21</v>
      </c>
      <c r="J182" s="7">
        <v>1</v>
      </c>
      <c r="K182" s="7">
        <v>1</v>
      </c>
      <c r="L182" s="7">
        <v>1</v>
      </c>
      <c r="M182" s="9">
        <v>19482.5</v>
      </c>
      <c r="N182" s="7">
        <v>0</v>
      </c>
    </row>
    <row r="183" spans="1:14">
      <c r="A183" s="6">
        <v>182</v>
      </c>
      <c r="B183" s="7">
        <v>15789669</v>
      </c>
      <c r="C183" s="6" t="s">
        <v>189</v>
      </c>
      <c r="D183" s="7">
        <v>510</v>
      </c>
      <c r="E183" s="6" t="s">
        <v>754</v>
      </c>
      <c r="F183" s="6" t="s">
        <v>23</v>
      </c>
      <c r="G183" s="7">
        <v>65</v>
      </c>
      <c r="H183" s="7">
        <v>2</v>
      </c>
      <c r="I183" s="8">
        <v>0</v>
      </c>
      <c r="J183" s="7">
        <v>2</v>
      </c>
      <c r="K183" s="7">
        <v>1</v>
      </c>
      <c r="L183" s="7">
        <v>1</v>
      </c>
      <c r="M183" s="9">
        <v>48071.61</v>
      </c>
      <c r="N183" s="7">
        <v>0</v>
      </c>
    </row>
    <row r="184" spans="1:14">
      <c r="A184" s="6">
        <v>183</v>
      </c>
      <c r="B184" s="7">
        <v>15621075</v>
      </c>
      <c r="C184" s="6" t="s">
        <v>190</v>
      </c>
      <c r="D184" s="7">
        <v>778</v>
      </c>
      <c r="E184" s="6" t="s">
        <v>26</v>
      </c>
      <c r="F184" s="6" t="s">
        <v>16</v>
      </c>
      <c r="G184" s="7">
        <v>45</v>
      </c>
      <c r="H184" s="7">
        <v>1</v>
      </c>
      <c r="I184" s="8">
        <v>162150.42000000001</v>
      </c>
      <c r="J184" s="7">
        <v>2</v>
      </c>
      <c r="K184" s="7">
        <v>1</v>
      </c>
      <c r="L184" s="7">
        <v>0</v>
      </c>
      <c r="M184" s="9">
        <v>174531.27</v>
      </c>
      <c r="N184" s="7">
        <v>0</v>
      </c>
    </row>
    <row r="185" spans="1:14">
      <c r="A185" s="6">
        <v>184</v>
      </c>
      <c r="B185" s="7">
        <v>15810845</v>
      </c>
      <c r="C185" s="6" t="s">
        <v>125</v>
      </c>
      <c r="D185" s="7">
        <v>636</v>
      </c>
      <c r="E185" s="6" t="s">
        <v>754</v>
      </c>
      <c r="F185" s="6" t="s">
        <v>23</v>
      </c>
      <c r="G185" s="7">
        <v>42</v>
      </c>
      <c r="H185" s="7">
        <v>2</v>
      </c>
      <c r="I185" s="8">
        <v>0</v>
      </c>
      <c r="J185" s="7">
        <v>2</v>
      </c>
      <c r="K185" s="7">
        <v>1</v>
      </c>
      <c r="L185" s="7">
        <v>1</v>
      </c>
      <c r="M185" s="9">
        <v>55470.78</v>
      </c>
      <c r="N185" s="7">
        <v>0</v>
      </c>
    </row>
    <row r="186" spans="1:14">
      <c r="A186" s="6">
        <v>185</v>
      </c>
      <c r="B186" s="7">
        <v>15719377</v>
      </c>
      <c r="C186" s="6" t="s">
        <v>144</v>
      </c>
      <c r="D186" s="7">
        <v>804</v>
      </c>
      <c r="E186" s="6" t="s">
        <v>754</v>
      </c>
      <c r="F186" s="6" t="s">
        <v>16</v>
      </c>
      <c r="G186" s="7">
        <v>50</v>
      </c>
      <c r="H186" s="7">
        <v>4</v>
      </c>
      <c r="I186" s="8">
        <v>0</v>
      </c>
      <c r="J186" s="7">
        <v>1</v>
      </c>
      <c r="K186" s="7">
        <v>1</v>
      </c>
      <c r="L186" s="7">
        <v>1</v>
      </c>
      <c r="M186" s="9">
        <v>8546.8700000000008</v>
      </c>
      <c r="N186" s="7">
        <v>1</v>
      </c>
    </row>
    <row r="187" spans="1:14">
      <c r="A187" s="6">
        <v>186</v>
      </c>
      <c r="B187" s="7">
        <v>15654506</v>
      </c>
      <c r="C187" s="6" t="s">
        <v>191</v>
      </c>
      <c r="D187" s="7">
        <v>514</v>
      </c>
      <c r="E187" s="6" t="s">
        <v>754</v>
      </c>
      <c r="F187" s="6" t="s">
        <v>23</v>
      </c>
      <c r="G187" s="7">
        <v>32</v>
      </c>
      <c r="H187" s="7">
        <v>8</v>
      </c>
      <c r="I187" s="8">
        <v>0</v>
      </c>
      <c r="J187" s="7">
        <v>2</v>
      </c>
      <c r="K187" s="7">
        <v>1</v>
      </c>
      <c r="L187" s="7">
        <v>0</v>
      </c>
      <c r="M187" s="9">
        <v>95857.18</v>
      </c>
      <c r="N187" s="7">
        <v>0</v>
      </c>
    </row>
    <row r="188" spans="1:14">
      <c r="A188" s="6">
        <v>187</v>
      </c>
      <c r="B188" s="7">
        <v>15771977</v>
      </c>
      <c r="C188" s="6" t="s">
        <v>192</v>
      </c>
      <c r="D188" s="7">
        <v>730</v>
      </c>
      <c r="E188" s="6" t="s">
        <v>754</v>
      </c>
      <c r="F188" s="6" t="s">
        <v>16</v>
      </c>
      <c r="G188" s="7">
        <v>39</v>
      </c>
      <c r="H188" s="7">
        <v>1</v>
      </c>
      <c r="I188" s="8">
        <v>99010.67</v>
      </c>
      <c r="J188" s="7">
        <v>1</v>
      </c>
      <c r="K188" s="7">
        <v>1</v>
      </c>
      <c r="L188" s="7">
        <v>0</v>
      </c>
      <c r="M188" s="9">
        <v>194945.8</v>
      </c>
      <c r="N188" s="7">
        <v>0</v>
      </c>
    </row>
    <row r="189" spans="1:14">
      <c r="A189" s="6">
        <v>188</v>
      </c>
      <c r="B189" s="7">
        <v>15708710</v>
      </c>
      <c r="C189" s="6" t="s">
        <v>193</v>
      </c>
      <c r="D189" s="7">
        <v>525</v>
      </c>
      <c r="E189" s="6" t="s">
        <v>755</v>
      </c>
      <c r="F189" s="6" t="s">
        <v>16</v>
      </c>
      <c r="G189" s="7">
        <v>37</v>
      </c>
      <c r="H189" s="7">
        <v>0</v>
      </c>
      <c r="I189" s="8">
        <v>0</v>
      </c>
      <c r="J189" s="7">
        <v>1</v>
      </c>
      <c r="K189" s="7">
        <v>0</v>
      </c>
      <c r="L189" s="7">
        <v>1</v>
      </c>
      <c r="M189" s="9">
        <v>131521.72</v>
      </c>
      <c r="N189" s="7">
        <v>0</v>
      </c>
    </row>
    <row r="190" spans="1:14">
      <c r="A190" s="6">
        <v>189</v>
      </c>
      <c r="B190" s="7">
        <v>15726676</v>
      </c>
      <c r="C190" s="6" t="s">
        <v>194</v>
      </c>
      <c r="D190" s="7">
        <v>616</v>
      </c>
      <c r="E190" s="6" t="s">
        <v>755</v>
      </c>
      <c r="F190" s="6" t="s">
        <v>23</v>
      </c>
      <c r="G190" s="7">
        <v>30</v>
      </c>
      <c r="H190" s="7">
        <v>5</v>
      </c>
      <c r="I190" s="8">
        <v>0</v>
      </c>
      <c r="J190" s="7">
        <v>2</v>
      </c>
      <c r="K190" s="7">
        <v>0</v>
      </c>
      <c r="L190" s="7">
        <v>1</v>
      </c>
      <c r="M190" s="9">
        <v>196108.51</v>
      </c>
      <c r="N190" s="7">
        <v>0</v>
      </c>
    </row>
    <row r="191" spans="1:14">
      <c r="A191" s="6">
        <v>190</v>
      </c>
      <c r="B191" s="7">
        <v>15587421</v>
      </c>
      <c r="C191" s="6" t="s">
        <v>195</v>
      </c>
      <c r="D191" s="7">
        <v>687</v>
      </c>
      <c r="E191" s="6" t="s">
        <v>26</v>
      </c>
      <c r="F191" s="6" t="s">
        <v>16</v>
      </c>
      <c r="G191" s="7">
        <v>34</v>
      </c>
      <c r="H191" s="7">
        <v>7</v>
      </c>
      <c r="I191" s="8">
        <v>111388.18</v>
      </c>
      <c r="J191" s="7">
        <v>2</v>
      </c>
      <c r="K191" s="7">
        <v>1</v>
      </c>
      <c r="L191" s="7">
        <v>0</v>
      </c>
      <c r="M191" s="9">
        <v>148564.76</v>
      </c>
      <c r="N191" s="7">
        <v>0</v>
      </c>
    </row>
    <row r="192" spans="1:14">
      <c r="A192" s="6">
        <v>191</v>
      </c>
      <c r="B192" s="7">
        <v>15726931</v>
      </c>
      <c r="C192" s="6" t="s">
        <v>196</v>
      </c>
      <c r="D192" s="7">
        <v>715</v>
      </c>
      <c r="E192" s="6" t="s">
        <v>754</v>
      </c>
      <c r="F192" s="6" t="s">
        <v>16</v>
      </c>
      <c r="G192" s="7">
        <v>41</v>
      </c>
      <c r="H192" s="7">
        <v>8</v>
      </c>
      <c r="I192" s="8">
        <v>56214.85</v>
      </c>
      <c r="J192" s="7">
        <v>2</v>
      </c>
      <c r="K192" s="7">
        <v>0</v>
      </c>
      <c r="L192" s="7">
        <v>0</v>
      </c>
      <c r="M192" s="9">
        <v>92982.61</v>
      </c>
      <c r="N192" s="7">
        <v>1</v>
      </c>
    </row>
    <row r="193" spans="1:14">
      <c r="A193" s="6">
        <v>192</v>
      </c>
      <c r="B193" s="7">
        <v>15771086</v>
      </c>
      <c r="C193" s="6" t="s">
        <v>113</v>
      </c>
      <c r="D193" s="7">
        <v>512</v>
      </c>
      <c r="E193" s="6" t="s">
        <v>754</v>
      </c>
      <c r="F193" s="6" t="s">
        <v>16</v>
      </c>
      <c r="G193" s="7">
        <v>36</v>
      </c>
      <c r="H193" s="7">
        <v>3</v>
      </c>
      <c r="I193" s="8">
        <v>84327.77</v>
      </c>
      <c r="J193" s="7">
        <v>2</v>
      </c>
      <c r="K193" s="7">
        <v>1</v>
      </c>
      <c r="L193" s="7">
        <v>0</v>
      </c>
      <c r="M193" s="9">
        <v>17675.36</v>
      </c>
      <c r="N193" s="7">
        <v>0</v>
      </c>
    </row>
    <row r="194" spans="1:14">
      <c r="A194" s="6">
        <v>193</v>
      </c>
      <c r="B194" s="7">
        <v>15756850</v>
      </c>
      <c r="C194" s="6" t="s">
        <v>197</v>
      </c>
      <c r="D194" s="7">
        <v>479</v>
      </c>
      <c r="E194" s="6" t="s">
        <v>754</v>
      </c>
      <c r="F194" s="6" t="s">
        <v>23</v>
      </c>
      <c r="G194" s="7">
        <v>40</v>
      </c>
      <c r="H194" s="7">
        <v>1</v>
      </c>
      <c r="I194" s="8">
        <v>0</v>
      </c>
      <c r="J194" s="7">
        <v>2</v>
      </c>
      <c r="K194" s="7">
        <v>0</v>
      </c>
      <c r="L194" s="7">
        <v>0</v>
      </c>
      <c r="M194" s="9">
        <v>114996.43</v>
      </c>
      <c r="N194" s="7">
        <v>0</v>
      </c>
    </row>
    <row r="195" spans="1:14">
      <c r="A195" s="6">
        <v>194</v>
      </c>
      <c r="B195" s="7">
        <v>15702741</v>
      </c>
      <c r="C195" s="6" t="s">
        <v>198</v>
      </c>
      <c r="D195" s="7">
        <v>601</v>
      </c>
      <c r="E195" s="6" t="s">
        <v>754</v>
      </c>
      <c r="F195" s="6" t="s">
        <v>23</v>
      </c>
      <c r="G195" s="7">
        <v>32</v>
      </c>
      <c r="H195" s="7">
        <v>8</v>
      </c>
      <c r="I195" s="8">
        <v>93012.89</v>
      </c>
      <c r="J195" s="7">
        <v>1</v>
      </c>
      <c r="K195" s="7">
        <v>1</v>
      </c>
      <c r="L195" s="7">
        <v>0</v>
      </c>
      <c r="M195" s="9">
        <v>86957.42</v>
      </c>
      <c r="N195" s="7">
        <v>0</v>
      </c>
    </row>
    <row r="196" spans="1:14">
      <c r="A196" s="6">
        <v>195</v>
      </c>
      <c r="B196" s="7">
        <v>15679200</v>
      </c>
      <c r="C196" s="6" t="s">
        <v>199</v>
      </c>
      <c r="D196" s="7">
        <v>580</v>
      </c>
      <c r="E196" s="6" t="s">
        <v>755</v>
      </c>
      <c r="F196" s="6" t="s">
        <v>23</v>
      </c>
      <c r="G196" s="7">
        <v>29</v>
      </c>
      <c r="H196" s="7">
        <v>9</v>
      </c>
      <c r="I196" s="8">
        <v>61710.44</v>
      </c>
      <c r="J196" s="7">
        <v>2</v>
      </c>
      <c r="K196" s="7">
        <v>1</v>
      </c>
      <c r="L196" s="7">
        <v>0</v>
      </c>
      <c r="M196" s="9">
        <v>128077.8</v>
      </c>
      <c r="N196" s="7">
        <v>0</v>
      </c>
    </row>
    <row r="197" spans="1:14">
      <c r="A197" s="6">
        <v>196</v>
      </c>
      <c r="B197" s="7">
        <v>15594815</v>
      </c>
      <c r="C197" s="6" t="s">
        <v>200</v>
      </c>
      <c r="D197" s="7">
        <v>807</v>
      </c>
      <c r="E197" s="6" t="s">
        <v>754</v>
      </c>
      <c r="F197" s="6" t="s">
        <v>23</v>
      </c>
      <c r="G197" s="7">
        <v>35</v>
      </c>
      <c r="H197" s="7">
        <v>3</v>
      </c>
      <c r="I197" s="8">
        <v>174790.15</v>
      </c>
      <c r="J197" s="7">
        <v>1</v>
      </c>
      <c r="K197" s="7">
        <v>1</v>
      </c>
      <c r="L197" s="7">
        <v>1</v>
      </c>
      <c r="M197" s="9">
        <v>600.36</v>
      </c>
      <c r="N197" s="7">
        <v>0</v>
      </c>
    </row>
    <row r="198" spans="1:14">
      <c r="A198" s="6">
        <v>197</v>
      </c>
      <c r="B198" s="7">
        <v>15635905</v>
      </c>
      <c r="C198" s="6" t="s">
        <v>201</v>
      </c>
      <c r="D198" s="7">
        <v>616</v>
      </c>
      <c r="E198" s="6" t="s">
        <v>755</v>
      </c>
      <c r="F198" s="6" t="s">
        <v>16</v>
      </c>
      <c r="G198" s="7">
        <v>32</v>
      </c>
      <c r="H198" s="7">
        <v>6</v>
      </c>
      <c r="I198" s="8">
        <v>0</v>
      </c>
      <c r="J198" s="7">
        <v>2</v>
      </c>
      <c r="K198" s="7">
        <v>1</v>
      </c>
      <c r="L198" s="7">
        <v>1</v>
      </c>
      <c r="M198" s="9">
        <v>43001.46</v>
      </c>
      <c r="N198" s="7">
        <v>0</v>
      </c>
    </row>
    <row r="199" spans="1:14">
      <c r="A199" s="6">
        <v>198</v>
      </c>
      <c r="B199" s="7">
        <v>15777892</v>
      </c>
      <c r="C199" s="6" t="s">
        <v>202</v>
      </c>
      <c r="D199" s="7">
        <v>721</v>
      </c>
      <c r="E199" s="6" t="s">
        <v>26</v>
      </c>
      <c r="F199" s="6" t="s">
        <v>23</v>
      </c>
      <c r="G199" s="7">
        <v>37</v>
      </c>
      <c r="H199" s="7">
        <v>3</v>
      </c>
      <c r="I199" s="8">
        <v>107720.64</v>
      </c>
      <c r="J199" s="7">
        <v>1</v>
      </c>
      <c r="K199" s="7">
        <v>1</v>
      </c>
      <c r="L199" s="7">
        <v>1</v>
      </c>
      <c r="M199" s="9">
        <v>158591.12</v>
      </c>
      <c r="N199" s="7">
        <v>0</v>
      </c>
    </row>
    <row r="200" spans="1:14">
      <c r="A200" s="6">
        <v>199</v>
      </c>
      <c r="B200" s="7">
        <v>15656176</v>
      </c>
      <c r="C200" s="6" t="s">
        <v>203</v>
      </c>
      <c r="D200" s="7">
        <v>501</v>
      </c>
      <c r="E200" s="6" t="s">
        <v>754</v>
      </c>
      <c r="F200" s="6" t="s">
        <v>23</v>
      </c>
      <c r="G200" s="7">
        <v>57</v>
      </c>
      <c r="H200" s="7">
        <v>10</v>
      </c>
      <c r="I200" s="8">
        <v>0</v>
      </c>
      <c r="J200" s="7">
        <v>2</v>
      </c>
      <c r="K200" s="7">
        <v>1</v>
      </c>
      <c r="L200" s="7">
        <v>1</v>
      </c>
      <c r="M200" s="9">
        <v>47847.19</v>
      </c>
      <c r="N200" s="7">
        <v>0</v>
      </c>
    </row>
    <row r="201" spans="1:14">
      <c r="A201" s="6">
        <v>200</v>
      </c>
      <c r="B201" s="7">
        <v>15811127</v>
      </c>
      <c r="C201" s="6" t="s">
        <v>204</v>
      </c>
      <c r="D201" s="7">
        <v>521</v>
      </c>
      <c r="E201" s="6" t="s">
        <v>754</v>
      </c>
      <c r="F201" s="6" t="s">
        <v>23</v>
      </c>
      <c r="G201" s="7">
        <v>35</v>
      </c>
      <c r="H201" s="7">
        <v>6</v>
      </c>
      <c r="I201" s="8">
        <v>96423.84</v>
      </c>
      <c r="J201" s="7">
        <v>1</v>
      </c>
      <c r="K201" s="7">
        <v>1</v>
      </c>
      <c r="L201" s="7">
        <v>0</v>
      </c>
      <c r="M201" s="9">
        <v>10488.44</v>
      </c>
      <c r="N201" s="7">
        <v>0</v>
      </c>
    </row>
    <row r="202" spans="1:14">
      <c r="A202" s="6">
        <v>201</v>
      </c>
      <c r="B202" s="7">
        <v>15604482</v>
      </c>
      <c r="C202" s="6" t="s">
        <v>205</v>
      </c>
      <c r="D202" s="7">
        <v>850</v>
      </c>
      <c r="E202" s="6" t="s">
        <v>755</v>
      </c>
      <c r="F202" s="6" t="s">
        <v>23</v>
      </c>
      <c r="G202" s="7">
        <v>30</v>
      </c>
      <c r="H202" s="7">
        <v>2</v>
      </c>
      <c r="I202" s="8">
        <v>141040.01</v>
      </c>
      <c r="J202" s="7">
        <v>1</v>
      </c>
      <c r="K202" s="7">
        <v>1</v>
      </c>
      <c r="L202" s="7">
        <v>1</v>
      </c>
      <c r="M202" s="9">
        <v>5978.2</v>
      </c>
      <c r="N202" s="7">
        <v>0</v>
      </c>
    </row>
    <row r="203" spans="1:14">
      <c r="A203" s="6">
        <v>202</v>
      </c>
      <c r="B203" s="7">
        <v>15622911</v>
      </c>
      <c r="C203" s="6" t="s">
        <v>206</v>
      </c>
      <c r="D203" s="7">
        <v>759</v>
      </c>
      <c r="E203" s="6" t="s">
        <v>754</v>
      </c>
      <c r="F203" s="6" t="s">
        <v>23</v>
      </c>
      <c r="G203" s="7">
        <v>42</v>
      </c>
      <c r="H203" s="7">
        <v>4</v>
      </c>
      <c r="I203" s="8">
        <v>105420.18</v>
      </c>
      <c r="J203" s="7">
        <v>1</v>
      </c>
      <c r="K203" s="7">
        <v>0</v>
      </c>
      <c r="L203" s="7">
        <v>1</v>
      </c>
      <c r="M203" s="9">
        <v>121409.06</v>
      </c>
      <c r="N203" s="7">
        <v>0</v>
      </c>
    </row>
    <row r="204" spans="1:14">
      <c r="A204" s="6">
        <v>203</v>
      </c>
      <c r="B204" s="7">
        <v>15600974</v>
      </c>
      <c r="C204" s="6" t="s">
        <v>27</v>
      </c>
      <c r="D204" s="7">
        <v>516</v>
      </c>
      <c r="E204" s="6" t="s">
        <v>755</v>
      </c>
      <c r="F204" s="6" t="s">
        <v>23</v>
      </c>
      <c r="G204" s="7">
        <v>50</v>
      </c>
      <c r="H204" s="7">
        <v>5</v>
      </c>
      <c r="I204" s="8">
        <v>0</v>
      </c>
      <c r="J204" s="7">
        <v>1</v>
      </c>
      <c r="K204" s="7">
        <v>0</v>
      </c>
      <c r="L204" s="7">
        <v>1</v>
      </c>
      <c r="M204" s="9">
        <v>146145.93</v>
      </c>
      <c r="N204" s="7">
        <v>1</v>
      </c>
    </row>
    <row r="205" spans="1:14">
      <c r="A205" s="6">
        <v>204</v>
      </c>
      <c r="B205" s="7">
        <v>15727868</v>
      </c>
      <c r="C205" s="6" t="s">
        <v>207</v>
      </c>
      <c r="D205" s="7">
        <v>711</v>
      </c>
      <c r="E205" s="6" t="s">
        <v>754</v>
      </c>
      <c r="F205" s="6" t="s">
        <v>16</v>
      </c>
      <c r="G205" s="7">
        <v>38</v>
      </c>
      <c r="H205" s="7">
        <v>2</v>
      </c>
      <c r="I205" s="8">
        <v>129022.06</v>
      </c>
      <c r="J205" s="7">
        <v>2</v>
      </c>
      <c r="K205" s="7">
        <v>1</v>
      </c>
      <c r="L205" s="7">
        <v>1</v>
      </c>
      <c r="M205" s="9">
        <v>14374.86</v>
      </c>
      <c r="N205" s="7">
        <v>1</v>
      </c>
    </row>
    <row r="206" spans="1:14">
      <c r="A206" s="6">
        <v>205</v>
      </c>
      <c r="B206" s="7">
        <v>15627801</v>
      </c>
      <c r="C206" s="6" t="s">
        <v>208</v>
      </c>
      <c r="D206" s="7"/>
      <c r="E206" s="6" t="s">
        <v>755</v>
      </c>
      <c r="F206" s="6" t="s">
        <v>23</v>
      </c>
      <c r="G206" s="7">
        <v>33</v>
      </c>
      <c r="H206" s="7">
        <v>3</v>
      </c>
      <c r="I206" s="8">
        <v>176666.62</v>
      </c>
      <c r="J206" s="7">
        <v>1</v>
      </c>
      <c r="K206" s="7">
        <v>1</v>
      </c>
      <c r="L206" s="7">
        <v>0</v>
      </c>
      <c r="M206" s="9">
        <v>94670.77</v>
      </c>
      <c r="N206" s="7">
        <v>0</v>
      </c>
    </row>
    <row r="207" spans="1:14">
      <c r="A207" s="6">
        <v>206</v>
      </c>
      <c r="B207" s="7">
        <v>15773039</v>
      </c>
      <c r="C207" s="6" t="s">
        <v>209</v>
      </c>
      <c r="D207" s="7">
        <v>550</v>
      </c>
      <c r="E207" s="6" t="s">
        <v>754</v>
      </c>
      <c r="F207" s="6" t="s">
        <v>23</v>
      </c>
      <c r="G207" s="7">
        <v>37</v>
      </c>
      <c r="H207" s="7">
        <v>3</v>
      </c>
      <c r="I207" s="8">
        <v>0</v>
      </c>
      <c r="J207" s="7">
        <v>1</v>
      </c>
      <c r="K207" s="7">
        <v>1</v>
      </c>
      <c r="L207" s="7">
        <v>1</v>
      </c>
      <c r="M207" s="9">
        <v>179670.31</v>
      </c>
      <c r="N207" s="7">
        <v>0</v>
      </c>
    </row>
    <row r="208" spans="1:14">
      <c r="A208" s="6">
        <v>207</v>
      </c>
      <c r="B208" s="7">
        <v>15755262</v>
      </c>
      <c r="C208" s="6" t="s">
        <v>39</v>
      </c>
      <c r="D208" s="7">
        <v>608</v>
      </c>
      <c r="E208" s="6" t="s">
        <v>755</v>
      </c>
      <c r="F208" s="6" t="s">
        <v>16</v>
      </c>
      <c r="G208" s="7">
        <v>41</v>
      </c>
      <c r="H208" s="7">
        <v>3</v>
      </c>
      <c r="I208" s="8">
        <v>89763.839999999997</v>
      </c>
      <c r="J208" s="7">
        <v>1</v>
      </c>
      <c r="K208" s="7">
        <v>0</v>
      </c>
      <c r="L208" s="7">
        <v>0</v>
      </c>
      <c r="M208" s="9">
        <v>199304.74</v>
      </c>
      <c r="N208" s="7">
        <v>1</v>
      </c>
    </row>
    <row r="209" spans="1:14">
      <c r="A209" s="6">
        <v>208</v>
      </c>
      <c r="B209" s="7">
        <v>15679531</v>
      </c>
      <c r="C209" s="6" t="s">
        <v>210</v>
      </c>
      <c r="D209" s="7">
        <v>618</v>
      </c>
      <c r="E209" s="6" t="s">
        <v>754</v>
      </c>
      <c r="F209" s="6" t="s">
        <v>23</v>
      </c>
      <c r="G209" s="7">
        <v>34</v>
      </c>
      <c r="H209" s="7">
        <v>5</v>
      </c>
      <c r="I209" s="8">
        <v>134954.53</v>
      </c>
      <c r="J209" s="7">
        <v>1</v>
      </c>
      <c r="K209" s="7">
        <v>1</v>
      </c>
      <c r="L209" s="7">
        <v>1</v>
      </c>
      <c r="M209" s="9">
        <v>151954.39000000001</v>
      </c>
      <c r="N209" s="7">
        <v>0</v>
      </c>
    </row>
    <row r="210" spans="1:14">
      <c r="A210" s="6">
        <v>209</v>
      </c>
      <c r="B210" s="7">
        <v>15684181</v>
      </c>
      <c r="C210" s="6" t="s">
        <v>211</v>
      </c>
      <c r="D210" s="7">
        <v>643</v>
      </c>
      <c r="E210" s="6" t="s">
        <v>754</v>
      </c>
      <c r="F210" s="6" t="s">
        <v>23</v>
      </c>
      <c r="G210" s="7">
        <v>45</v>
      </c>
      <c r="H210" s="7">
        <v>5</v>
      </c>
      <c r="I210" s="8">
        <v>0</v>
      </c>
      <c r="J210" s="7">
        <v>1</v>
      </c>
      <c r="K210" s="7">
        <v>1</v>
      </c>
      <c r="L210" s="7">
        <v>0</v>
      </c>
      <c r="M210" s="9">
        <v>142513.5</v>
      </c>
      <c r="N210" s="7">
        <v>1</v>
      </c>
    </row>
    <row r="211" spans="1:14">
      <c r="A211" s="6">
        <v>210</v>
      </c>
      <c r="B211" s="7">
        <v>15612087</v>
      </c>
      <c r="C211" s="6" t="s">
        <v>212</v>
      </c>
      <c r="D211" s="7">
        <v>671</v>
      </c>
      <c r="E211" s="6" t="s">
        <v>754</v>
      </c>
      <c r="F211" s="6" t="s">
        <v>23</v>
      </c>
      <c r="G211" s="7">
        <v>45</v>
      </c>
      <c r="H211" s="7">
        <v>2</v>
      </c>
      <c r="I211" s="8">
        <v>106376.85</v>
      </c>
      <c r="J211" s="7">
        <v>1</v>
      </c>
      <c r="K211" s="7">
        <v>0</v>
      </c>
      <c r="L211" s="7">
        <v>1</v>
      </c>
      <c r="M211" s="9">
        <v>158264.62</v>
      </c>
      <c r="N211" s="7">
        <v>0</v>
      </c>
    </row>
    <row r="212" spans="1:14">
      <c r="A212" s="6">
        <v>211</v>
      </c>
      <c r="B212" s="7">
        <v>15752047</v>
      </c>
      <c r="C212" s="6"/>
      <c r="D212" s="7">
        <v>689</v>
      </c>
      <c r="E212" s="6" t="s">
        <v>758</v>
      </c>
      <c r="F212" s="6" t="s">
        <v>23</v>
      </c>
      <c r="G212" s="7">
        <v>33</v>
      </c>
      <c r="H212" s="7">
        <v>2</v>
      </c>
      <c r="I212" s="8">
        <v>161814.64000000001</v>
      </c>
      <c r="J212" s="7">
        <v>2</v>
      </c>
      <c r="K212" s="7">
        <v>1</v>
      </c>
      <c r="L212" s="7">
        <v>0</v>
      </c>
      <c r="M212" s="9">
        <v>169381.9</v>
      </c>
      <c r="N212" s="7">
        <v>0</v>
      </c>
    </row>
    <row r="213" spans="1:14">
      <c r="A213" s="6">
        <v>212</v>
      </c>
      <c r="B213" s="7">
        <v>15624592</v>
      </c>
      <c r="C213" s="6" t="s">
        <v>213</v>
      </c>
      <c r="D213" s="7">
        <v>603</v>
      </c>
      <c r="E213" s="6" t="s">
        <v>754</v>
      </c>
      <c r="F213" s="6" t="s">
        <v>23</v>
      </c>
      <c r="G213" s="7">
        <v>31</v>
      </c>
      <c r="H213" s="7">
        <v>8</v>
      </c>
      <c r="I213" s="8">
        <v>0</v>
      </c>
      <c r="J213" s="7">
        <v>2</v>
      </c>
      <c r="K213" s="7">
        <v>1</v>
      </c>
      <c r="L213" s="7">
        <v>1</v>
      </c>
      <c r="M213" s="9">
        <v>169915.02</v>
      </c>
      <c r="N213" s="7">
        <v>0</v>
      </c>
    </row>
    <row r="214" spans="1:14">
      <c r="A214" s="6">
        <v>213</v>
      </c>
      <c r="B214" s="7">
        <v>15573152</v>
      </c>
      <c r="C214" s="6" t="s">
        <v>214</v>
      </c>
      <c r="D214" s="7">
        <v>620</v>
      </c>
      <c r="E214" s="6" t="s">
        <v>754</v>
      </c>
      <c r="F214" s="6" t="s">
        <v>16</v>
      </c>
      <c r="G214" s="7">
        <v>41</v>
      </c>
      <c r="H214" s="7">
        <v>9</v>
      </c>
      <c r="I214" s="8">
        <v>0</v>
      </c>
      <c r="J214" s="7">
        <v>2</v>
      </c>
      <c r="K214" s="7">
        <v>0</v>
      </c>
      <c r="L214" s="7">
        <v>0</v>
      </c>
      <c r="M214" s="9">
        <v>88852.47</v>
      </c>
      <c r="N214" s="7">
        <v>0</v>
      </c>
    </row>
    <row r="215" spans="1:14">
      <c r="A215" s="6">
        <v>214</v>
      </c>
      <c r="B215" s="7">
        <v>15594917</v>
      </c>
      <c r="C215" s="6" t="s">
        <v>215</v>
      </c>
      <c r="D215" s="7">
        <v>676</v>
      </c>
      <c r="E215" s="6" t="s">
        <v>754</v>
      </c>
      <c r="F215" s="6" t="s">
        <v>16</v>
      </c>
      <c r="G215" s="7">
        <v>34</v>
      </c>
      <c r="H215" s="7">
        <v>1</v>
      </c>
      <c r="I215" s="8">
        <v>63095.01</v>
      </c>
      <c r="J215" s="7">
        <v>1</v>
      </c>
      <c r="K215" s="7">
        <v>1</v>
      </c>
      <c r="L215" s="7">
        <v>1</v>
      </c>
      <c r="M215" s="9">
        <v>40645.81</v>
      </c>
      <c r="N215" s="7">
        <v>0</v>
      </c>
    </row>
    <row r="216" spans="1:14">
      <c r="A216" s="6">
        <v>215</v>
      </c>
      <c r="B216" s="7">
        <v>15785542</v>
      </c>
      <c r="C216" s="6" t="s">
        <v>216</v>
      </c>
      <c r="D216" s="7"/>
      <c r="E216" s="6" t="s">
        <v>758</v>
      </c>
      <c r="F216" s="6" t="s">
        <v>23</v>
      </c>
      <c r="G216" s="7">
        <v>26</v>
      </c>
      <c r="H216" s="7">
        <v>4</v>
      </c>
      <c r="I216" s="8">
        <v>118287.01</v>
      </c>
      <c r="J216" s="7">
        <v>2</v>
      </c>
      <c r="K216" s="7">
        <v>0</v>
      </c>
      <c r="L216" s="7">
        <v>0</v>
      </c>
      <c r="M216" s="9" t="s">
        <v>753</v>
      </c>
      <c r="N216" s="7">
        <v>0</v>
      </c>
    </row>
    <row r="217" spans="1:14">
      <c r="A217" s="6">
        <v>216</v>
      </c>
      <c r="B217" s="7">
        <v>15723488</v>
      </c>
      <c r="C217" s="6" t="s">
        <v>55</v>
      </c>
      <c r="D217" s="7">
        <v>668</v>
      </c>
      <c r="E217" s="6" t="s">
        <v>758</v>
      </c>
      <c r="F217" s="6" t="s">
        <v>23</v>
      </c>
      <c r="G217" s="7">
        <v>47</v>
      </c>
      <c r="H217" s="7">
        <v>7</v>
      </c>
      <c r="I217" s="8">
        <v>106854.21</v>
      </c>
      <c r="J217" s="7">
        <v>1</v>
      </c>
      <c r="K217" s="7">
        <v>0</v>
      </c>
      <c r="L217" s="7">
        <v>1</v>
      </c>
      <c r="M217" s="9">
        <v>157959.01999999999</v>
      </c>
      <c r="N217" s="7">
        <v>1</v>
      </c>
    </row>
    <row r="218" spans="1:14">
      <c r="A218" s="6">
        <v>217</v>
      </c>
      <c r="B218" s="7">
        <v>15680920</v>
      </c>
      <c r="C218" s="6" t="s">
        <v>217</v>
      </c>
      <c r="D218" s="7">
        <v>695</v>
      </c>
      <c r="E218" s="6" t="s">
        <v>754</v>
      </c>
      <c r="F218" s="6" t="s">
        <v>23</v>
      </c>
      <c r="G218" s="7">
        <v>46</v>
      </c>
      <c r="H218" s="7">
        <v>7</v>
      </c>
      <c r="I218" s="8">
        <v>49512.55</v>
      </c>
      <c r="J218" s="7">
        <v>1</v>
      </c>
      <c r="K218" s="7">
        <v>1</v>
      </c>
      <c r="L218" s="7">
        <v>0</v>
      </c>
      <c r="M218" s="9">
        <v>133007.34</v>
      </c>
      <c r="N218" s="7">
        <v>0</v>
      </c>
    </row>
    <row r="219" spans="1:14">
      <c r="A219" s="6">
        <v>218</v>
      </c>
      <c r="B219" s="7">
        <v>15786308</v>
      </c>
      <c r="C219" s="6" t="s">
        <v>218</v>
      </c>
      <c r="D219" s="7">
        <v>730</v>
      </c>
      <c r="E219" s="6" t="s">
        <v>755</v>
      </c>
      <c r="F219" s="6" t="s">
        <v>16</v>
      </c>
      <c r="G219" s="7">
        <v>33</v>
      </c>
      <c r="H219" s="7">
        <v>9</v>
      </c>
      <c r="I219" s="8">
        <v>0</v>
      </c>
      <c r="J219" s="7">
        <v>2</v>
      </c>
      <c r="K219" s="7">
        <v>0</v>
      </c>
      <c r="L219" s="7">
        <v>0</v>
      </c>
      <c r="M219" s="9">
        <v>176576.62</v>
      </c>
      <c r="N219" s="7">
        <v>0</v>
      </c>
    </row>
    <row r="220" spans="1:14">
      <c r="A220" s="6">
        <v>219</v>
      </c>
      <c r="B220" s="7">
        <v>15659366</v>
      </c>
      <c r="C220" s="6" t="s">
        <v>219</v>
      </c>
      <c r="D220" s="7">
        <v>807</v>
      </c>
      <c r="E220" s="6" t="s">
        <v>754</v>
      </c>
      <c r="F220" s="6" t="s">
        <v>23</v>
      </c>
      <c r="G220" s="7">
        <v>43</v>
      </c>
      <c r="H220" s="7">
        <v>1</v>
      </c>
      <c r="I220" s="8">
        <v>105799.32</v>
      </c>
      <c r="J220" s="7">
        <v>2</v>
      </c>
      <c r="K220" s="7">
        <v>1</v>
      </c>
      <c r="L220" s="7">
        <v>0</v>
      </c>
      <c r="M220" s="9">
        <v>34888.04</v>
      </c>
      <c r="N220" s="7">
        <v>1</v>
      </c>
    </row>
    <row r="221" spans="1:14">
      <c r="A221" s="6">
        <v>220</v>
      </c>
      <c r="B221" s="7">
        <v>15774854</v>
      </c>
      <c r="C221" s="6" t="s">
        <v>139</v>
      </c>
      <c r="D221" s="7">
        <v>592</v>
      </c>
      <c r="E221" s="6" t="s">
        <v>754</v>
      </c>
      <c r="F221" s="6" t="s">
        <v>23</v>
      </c>
      <c r="G221" s="7">
        <v>54</v>
      </c>
      <c r="H221" s="7">
        <v>8</v>
      </c>
      <c r="I221" s="8">
        <v>0</v>
      </c>
      <c r="J221" s="7">
        <v>1</v>
      </c>
      <c r="K221" s="7">
        <v>1</v>
      </c>
      <c r="L221" s="7">
        <v>1</v>
      </c>
      <c r="M221" s="9">
        <v>28737.71</v>
      </c>
      <c r="N221" s="7">
        <v>1</v>
      </c>
    </row>
    <row r="222" spans="1:14">
      <c r="A222" s="6">
        <v>221</v>
      </c>
      <c r="B222" s="7">
        <v>15725311</v>
      </c>
      <c r="C222" s="6" t="s">
        <v>220</v>
      </c>
      <c r="D222" s="7">
        <v>726</v>
      </c>
      <c r="E222" s="6" t="s">
        <v>754</v>
      </c>
      <c r="F222" s="6" t="s">
        <v>16</v>
      </c>
      <c r="G222" s="7">
        <v>31</v>
      </c>
      <c r="H222" s="7">
        <v>9</v>
      </c>
      <c r="I222" s="8">
        <v>114722.05</v>
      </c>
      <c r="J222" s="7">
        <v>2</v>
      </c>
      <c r="K222" s="7">
        <v>1</v>
      </c>
      <c r="L222" s="7">
        <v>1</v>
      </c>
      <c r="M222" s="9">
        <v>98178.57</v>
      </c>
      <c r="N222" s="7">
        <v>0</v>
      </c>
    </row>
    <row r="223" spans="1:14">
      <c r="A223" s="6">
        <v>222</v>
      </c>
      <c r="B223" s="7">
        <v>15787155</v>
      </c>
      <c r="C223" s="6" t="s">
        <v>221</v>
      </c>
      <c r="D223" s="7">
        <v>514</v>
      </c>
      <c r="E223" s="6" t="s">
        <v>755</v>
      </c>
      <c r="F223" s="6" t="s">
        <v>23</v>
      </c>
      <c r="G223" s="7">
        <v>30</v>
      </c>
      <c r="H223" s="7">
        <v>7</v>
      </c>
      <c r="I223" s="8">
        <v>0</v>
      </c>
      <c r="J223" s="7">
        <v>1</v>
      </c>
      <c r="K223" s="7">
        <v>0</v>
      </c>
      <c r="L223" s="7">
        <v>1</v>
      </c>
      <c r="M223" s="9">
        <v>125010.24000000001</v>
      </c>
      <c r="N223" s="7">
        <v>0</v>
      </c>
    </row>
    <row r="224" spans="1:14">
      <c r="A224" s="6">
        <v>223</v>
      </c>
      <c r="B224" s="7">
        <v>15727829</v>
      </c>
      <c r="C224" s="6" t="s">
        <v>222</v>
      </c>
      <c r="D224" s="7">
        <v>567</v>
      </c>
      <c r="E224" s="6" t="s">
        <v>754</v>
      </c>
      <c r="F224" s="6" t="s">
        <v>23</v>
      </c>
      <c r="G224" s="7">
        <v>42</v>
      </c>
      <c r="H224" s="7">
        <v>2</v>
      </c>
      <c r="I224" s="8">
        <v>0</v>
      </c>
      <c r="J224" s="7">
        <v>2</v>
      </c>
      <c r="K224" s="7">
        <v>1</v>
      </c>
      <c r="L224" s="7">
        <v>1</v>
      </c>
      <c r="M224" s="9">
        <v>167984.61</v>
      </c>
      <c r="N224" s="7">
        <v>0</v>
      </c>
    </row>
    <row r="225" spans="1:14">
      <c r="A225" s="6">
        <v>224</v>
      </c>
      <c r="B225" s="7">
        <v>15733247</v>
      </c>
      <c r="C225" s="6" t="s">
        <v>223</v>
      </c>
      <c r="D225" s="7">
        <v>850</v>
      </c>
      <c r="E225" s="6" t="s">
        <v>754</v>
      </c>
      <c r="F225" s="6" t="s">
        <v>23</v>
      </c>
      <c r="G225" s="7">
        <v>33</v>
      </c>
      <c r="H225" s="7">
        <v>10</v>
      </c>
      <c r="I225" s="8">
        <v>0</v>
      </c>
      <c r="J225" s="7">
        <v>1</v>
      </c>
      <c r="K225" s="7">
        <v>1</v>
      </c>
      <c r="L225" s="7">
        <v>0</v>
      </c>
      <c r="M225" s="9">
        <v>4861.72</v>
      </c>
      <c r="N225" s="7">
        <v>1</v>
      </c>
    </row>
    <row r="226" spans="1:14">
      <c r="A226" s="6">
        <v>225</v>
      </c>
      <c r="B226" s="7">
        <v>15568748</v>
      </c>
      <c r="C226" s="6" t="s">
        <v>224</v>
      </c>
      <c r="D226" s="7">
        <v>671</v>
      </c>
      <c r="E226" s="6" t="s">
        <v>758</v>
      </c>
      <c r="F226" s="6" t="s">
        <v>23</v>
      </c>
      <c r="G226" s="7">
        <v>45</v>
      </c>
      <c r="H226" s="7">
        <v>6</v>
      </c>
      <c r="I226" s="8">
        <v>99564.22</v>
      </c>
      <c r="J226" s="7">
        <v>1</v>
      </c>
      <c r="K226" s="7">
        <v>1</v>
      </c>
      <c r="L226" s="7">
        <v>1</v>
      </c>
      <c r="M226" s="9">
        <v>108872.45</v>
      </c>
      <c r="N226" s="7">
        <v>1</v>
      </c>
    </row>
    <row r="227" spans="1:14">
      <c r="A227" s="6">
        <v>226</v>
      </c>
      <c r="B227" s="7">
        <v>15699029</v>
      </c>
      <c r="C227" s="6" t="s">
        <v>225</v>
      </c>
      <c r="D227" s="7">
        <v>670</v>
      </c>
      <c r="E227" s="6" t="s">
        <v>754</v>
      </c>
      <c r="F227" s="6" t="s">
        <v>23</v>
      </c>
      <c r="G227" s="7">
        <v>37</v>
      </c>
      <c r="H227" s="7">
        <v>4</v>
      </c>
      <c r="I227" s="8">
        <v>170557.91</v>
      </c>
      <c r="J227" s="7">
        <v>2</v>
      </c>
      <c r="K227" s="7">
        <v>1</v>
      </c>
      <c r="L227" s="7">
        <v>0</v>
      </c>
      <c r="M227" s="9">
        <v>198252.88</v>
      </c>
      <c r="N227" s="7">
        <v>0</v>
      </c>
    </row>
    <row r="228" spans="1:14">
      <c r="A228" s="6">
        <v>227</v>
      </c>
      <c r="B228" s="7">
        <v>15774393</v>
      </c>
      <c r="C228" s="6" t="s">
        <v>226</v>
      </c>
      <c r="D228" s="7">
        <v>694</v>
      </c>
      <c r="E228" s="6" t="s">
        <v>754</v>
      </c>
      <c r="F228" s="6" t="s">
        <v>16</v>
      </c>
      <c r="G228" s="7">
        <v>30</v>
      </c>
      <c r="H228" s="7">
        <v>9</v>
      </c>
      <c r="I228" s="8">
        <v>0</v>
      </c>
      <c r="J228" s="7">
        <v>2</v>
      </c>
      <c r="K228" s="7">
        <v>1</v>
      </c>
      <c r="L228" s="7">
        <v>1</v>
      </c>
      <c r="M228" s="9">
        <v>26960.31</v>
      </c>
      <c r="N228" s="7">
        <v>0</v>
      </c>
    </row>
    <row r="229" spans="1:14">
      <c r="A229" s="6">
        <v>228</v>
      </c>
      <c r="B229" s="7">
        <v>15676895</v>
      </c>
      <c r="C229" s="6" t="s">
        <v>227</v>
      </c>
      <c r="D229" s="7">
        <v>547</v>
      </c>
      <c r="E229" s="6" t="s">
        <v>758</v>
      </c>
      <c r="F229" s="6" t="s">
        <v>16</v>
      </c>
      <c r="G229" s="7">
        <v>39</v>
      </c>
      <c r="H229" s="7">
        <v>6</v>
      </c>
      <c r="I229" s="8">
        <v>74596.149999999994</v>
      </c>
      <c r="J229" s="7">
        <v>3</v>
      </c>
      <c r="K229" s="7">
        <v>1</v>
      </c>
      <c r="L229" s="7">
        <v>1</v>
      </c>
      <c r="M229" s="9">
        <v>85746.52</v>
      </c>
      <c r="N229" s="7">
        <v>1</v>
      </c>
    </row>
    <row r="230" spans="1:14">
      <c r="A230" s="6">
        <v>229</v>
      </c>
      <c r="B230" s="7">
        <v>15637753</v>
      </c>
      <c r="C230" s="6" t="s">
        <v>228</v>
      </c>
      <c r="D230" s="7">
        <v>751</v>
      </c>
      <c r="E230" s="6" t="s">
        <v>758</v>
      </c>
      <c r="F230" s="6" t="s">
        <v>23</v>
      </c>
      <c r="G230" s="7">
        <v>50</v>
      </c>
      <c r="H230" s="7">
        <v>2</v>
      </c>
      <c r="I230" s="8">
        <v>96888.39</v>
      </c>
      <c r="J230" s="7">
        <v>1</v>
      </c>
      <c r="K230" s="7">
        <v>1</v>
      </c>
      <c r="L230" s="7">
        <v>0</v>
      </c>
      <c r="M230" s="9">
        <v>77206.25</v>
      </c>
      <c r="N230" s="7">
        <v>1</v>
      </c>
    </row>
    <row r="231" spans="1:14">
      <c r="A231" s="6">
        <v>230</v>
      </c>
      <c r="B231" s="7">
        <v>15605461</v>
      </c>
      <c r="C231" s="6" t="s">
        <v>229</v>
      </c>
      <c r="D231" s="7">
        <v>594</v>
      </c>
      <c r="E231" s="6" t="s">
        <v>758</v>
      </c>
      <c r="F231" s="6" t="s">
        <v>16</v>
      </c>
      <c r="G231" s="7">
        <v>29</v>
      </c>
      <c r="H231" s="7">
        <v>3</v>
      </c>
      <c r="I231" s="8">
        <v>130830.22</v>
      </c>
      <c r="J231" s="7">
        <v>1</v>
      </c>
      <c r="K231" s="7">
        <v>1</v>
      </c>
      <c r="L231" s="7">
        <v>0</v>
      </c>
      <c r="M231" s="9">
        <v>61048.53</v>
      </c>
      <c r="N231" s="7">
        <v>0</v>
      </c>
    </row>
    <row r="232" spans="1:14">
      <c r="A232" s="6">
        <v>231</v>
      </c>
      <c r="B232" s="7">
        <v>15808473</v>
      </c>
      <c r="C232" s="6" t="s">
        <v>230</v>
      </c>
      <c r="D232" s="7">
        <v>673</v>
      </c>
      <c r="E232" s="6" t="s">
        <v>754</v>
      </c>
      <c r="F232" s="6" t="s">
        <v>23</v>
      </c>
      <c r="G232" s="7">
        <v>72</v>
      </c>
      <c r="H232" s="7">
        <v>1</v>
      </c>
      <c r="I232" s="8">
        <v>0</v>
      </c>
      <c r="J232" s="7">
        <v>2</v>
      </c>
      <c r="K232" s="7">
        <v>0</v>
      </c>
      <c r="L232" s="7">
        <v>1</v>
      </c>
      <c r="M232" s="9">
        <v>111981.19</v>
      </c>
      <c r="N232" s="7">
        <v>0</v>
      </c>
    </row>
    <row r="233" spans="1:14">
      <c r="A233" s="6">
        <v>232</v>
      </c>
      <c r="B233" s="7">
        <v>15627000</v>
      </c>
      <c r="C233" s="6" t="s">
        <v>231</v>
      </c>
      <c r="D233" s="7">
        <v>610</v>
      </c>
      <c r="E233" s="6" t="s">
        <v>754</v>
      </c>
      <c r="F233" s="6" t="s">
        <v>23</v>
      </c>
      <c r="G233" s="7">
        <v>40</v>
      </c>
      <c r="H233" s="7">
        <v>0</v>
      </c>
      <c r="I233" s="8">
        <v>0</v>
      </c>
      <c r="J233" s="7">
        <v>2</v>
      </c>
      <c r="K233" s="7">
        <v>1</v>
      </c>
      <c r="L233" s="7">
        <v>0</v>
      </c>
      <c r="M233" s="9">
        <v>62232.6</v>
      </c>
      <c r="N233" s="7">
        <v>0</v>
      </c>
    </row>
    <row r="234" spans="1:14">
      <c r="A234" s="6">
        <v>233</v>
      </c>
      <c r="B234" s="7">
        <v>15787174</v>
      </c>
      <c r="C234" s="6" t="s">
        <v>232</v>
      </c>
      <c r="D234" s="7">
        <v>512</v>
      </c>
      <c r="E234" s="6" t="s">
        <v>754</v>
      </c>
      <c r="F234" s="6" t="s">
        <v>16</v>
      </c>
      <c r="G234" s="7">
        <v>37</v>
      </c>
      <c r="H234" s="7">
        <v>1</v>
      </c>
      <c r="I234" s="8">
        <v>0</v>
      </c>
      <c r="J234" s="7">
        <v>2</v>
      </c>
      <c r="K234" s="7">
        <v>0</v>
      </c>
      <c r="L234" s="7">
        <v>1</v>
      </c>
      <c r="M234" s="9">
        <v>156105.03</v>
      </c>
      <c r="N234" s="7">
        <v>0</v>
      </c>
    </row>
    <row r="235" spans="1:14">
      <c r="A235" s="6">
        <v>234</v>
      </c>
      <c r="B235" s="7">
        <v>15723886</v>
      </c>
      <c r="C235" s="6" t="s">
        <v>233</v>
      </c>
      <c r="D235" s="7">
        <v>767</v>
      </c>
      <c r="E235" s="6" t="s">
        <v>758</v>
      </c>
      <c r="F235" s="6" t="s">
        <v>23</v>
      </c>
      <c r="G235" s="7">
        <v>20</v>
      </c>
      <c r="H235" s="7">
        <v>3</v>
      </c>
      <c r="I235" s="8">
        <v>119714.25</v>
      </c>
      <c r="J235" s="7">
        <v>2</v>
      </c>
      <c r="K235" s="7">
        <v>0</v>
      </c>
      <c r="L235" s="7">
        <v>1</v>
      </c>
      <c r="M235" s="9">
        <v>150135.38</v>
      </c>
      <c r="N235" s="7">
        <v>0</v>
      </c>
    </row>
    <row r="236" spans="1:14">
      <c r="A236" s="6">
        <v>235</v>
      </c>
      <c r="B236" s="7">
        <v>15704769</v>
      </c>
      <c r="C236" s="6" t="s">
        <v>234</v>
      </c>
      <c r="D236" s="7">
        <v>585</v>
      </c>
      <c r="E236" s="6" t="s">
        <v>754</v>
      </c>
      <c r="F236" s="6" t="s">
        <v>16</v>
      </c>
      <c r="G236" s="7">
        <v>67</v>
      </c>
      <c r="H236" s="7">
        <v>5</v>
      </c>
      <c r="I236" s="8">
        <v>113978.97</v>
      </c>
      <c r="J236" s="7">
        <v>2</v>
      </c>
      <c r="K236" s="7">
        <v>0</v>
      </c>
      <c r="L236" s="7">
        <v>1</v>
      </c>
      <c r="M236" s="9">
        <v>93146.11</v>
      </c>
      <c r="N236" s="7">
        <v>0</v>
      </c>
    </row>
    <row r="237" spans="1:14" ht="28.5">
      <c r="A237" s="6">
        <v>236</v>
      </c>
      <c r="B237" s="7">
        <v>15772896</v>
      </c>
      <c r="C237" s="6" t="s">
        <v>235</v>
      </c>
      <c r="D237" s="7">
        <v>763</v>
      </c>
      <c r="E237" s="6" t="s">
        <v>758</v>
      </c>
      <c r="F237" s="6" t="s">
        <v>23</v>
      </c>
      <c r="G237" s="7">
        <v>42</v>
      </c>
      <c r="H237" s="7">
        <v>6</v>
      </c>
      <c r="I237" s="8">
        <v>100160.75</v>
      </c>
      <c r="J237" s="7">
        <v>1</v>
      </c>
      <c r="K237" s="7">
        <v>1</v>
      </c>
      <c r="L237" s="7">
        <v>0</v>
      </c>
      <c r="M237" s="9">
        <v>33462.94</v>
      </c>
      <c r="N237" s="7">
        <v>1</v>
      </c>
    </row>
    <row r="238" spans="1:14">
      <c r="A238" s="6">
        <v>237</v>
      </c>
      <c r="B238" s="7">
        <v>15711540</v>
      </c>
      <c r="C238" s="6" t="s">
        <v>236</v>
      </c>
      <c r="D238" s="7">
        <v>712</v>
      </c>
      <c r="E238" s="6" t="s">
        <v>754</v>
      </c>
      <c r="F238" s="6" t="s">
        <v>16</v>
      </c>
      <c r="G238" s="7">
        <v>29</v>
      </c>
      <c r="H238" s="7">
        <v>2</v>
      </c>
      <c r="I238" s="8">
        <v>0</v>
      </c>
      <c r="J238" s="7">
        <v>1</v>
      </c>
      <c r="K238" s="7">
        <v>1</v>
      </c>
      <c r="L238" s="7">
        <v>1</v>
      </c>
      <c r="M238" s="9">
        <v>144375</v>
      </c>
      <c r="N238" s="7">
        <v>0</v>
      </c>
    </row>
    <row r="239" spans="1:14">
      <c r="A239" s="6">
        <v>238</v>
      </c>
      <c r="B239" s="7">
        <v>15764866</v>
      </c>
      <c r="C239" s="6" t="s">
        <v>237</v>
      </c>
      <c r="D239" s="7">
        <v>539</v>
      </c>
      <c r="E239" s="6" t="s">
        <v>758</v>
      </c>
      <c r="F239" s="6" t="s">
        <v>16</v>
      </c>
      <c r="G239" s="7">
        <v>43</v>
      </c>
      <c r="H239" s="7">
        <v>3</v>
      </c>
      <c r="I239" s="8">
        <v>116220.5</v>
      </c>
      <c r="J239" s="7">
        <v>3</v>
      </c>
      <c r="K239" s="7">
        <v>1</v>
      </c>
      <c r="L239" s="7">
        <v>0</v>
      </c>
      <c r="M239" s="9">
        <v>55803.96</v>
      </c>
      <c r="N239" s="7">
        <v>1</v>
      </c>
    </row>
    <row r="240" spans="1:14">
      <c r="A240" s="6">
        <v>239</v>
      </c>
      <c r="B240" s="7">
        <v>15794056</v>
      </c>
      <c r="C240" s="6" t="s">
        <v>238</v>
      </c>
      <c r="D240" s="7">
        <v>668</v>
      </c>
      <c r="E240" s="6" t="s">
        <v>754</v>
      </c>
      <c r="F240" s="6" t="s">
        <v>16</v>
      </c>
      <c r="G240" s="7">
        <v>46</v>
      </c>
      <c r="H240" s="7">
        <v>2</v>
      </c>
      <c r="I240" s="8">
        <v>0</v>
      </c>
      <c r="J240" s="7">
        <v>3</v>
      </c>
      <c r="K240" s="7">
        <v>1</v>
      </c>
      <c r="L240" s="7">
        <v>0</v>
      </c>
      <c r="M240" s="9">
        <v>89048.46</v>
      </c>
      <c r="N240" s="7">
        <v>1</v>
      </c>
    </row>
    <row r="241" spans="1:14">
      <c r="A241" s="6">
        <v>240</v>
      </c>
      <c r="B241" s="7">
        <v>15795149</v>
      </c>
      <c r="C241" s="6" t="s">
        <v>239</v>
      </c>
      <c r="D241" s="7">
        <v>703</v>
      </c>
      <c r="E241" s="6" t="s">
        <v>754</v>
      </c>
      <c r="F241" s="6" t="s">
        <v>23</v>
      </c>
      <c r="G241" s="7">
        <v>28</v>
      </c>
      <c r="H241" s="7">
        <v>2</v>
      </c>
      <c r="I241" s="8">
        <v>81173.83</v>
      </c>
      <c r="J241" s="7">
        <v>2</v>
      </c>
      <c r="K241" s="7">
        <v>0</v>
      </c>
      <c r="L241" s="7">
        <v>1</v>
      </c>
      <c r="M241" s="9">
        <v>162812.16</v>
      </c>
      <c r="N241" s="7">
        <v>0</v>
      </c>
    </row>
    <row r="242" spans="1:14">
      <c r="A242" s="6">
        <v>241</v>
      </c>
      <c r="B242" s="7">
        <v>15812009</v>
      </c>
      <c r="C242" s="6" t="s">
        <v>240</v>
      </c>
      <c r="D242" s="7">
        <v>662</v>
      </c>
      <c r="E242" s="6" t="s">
        <v>755</v>
      </c>
      <c r="F242" s="6" t="s">
        <v>23</v>
      </c>
      <c r="G242" s="7">
        <v>38</v>
      </c>
      <c r="H242" s="7">
        <v>4</v>
      </c>
      <c r="I242" s="8">
        <v>0</v>
      </c>
      <c r="J242" s="7">
        <v>2</v>
      </c>
      <c r="K242" s="7">
        <v>1</v>
      </c>
      <c r="L242" s="7">
        <v>0</v>
      </c>
      <c r="M242" s="9">
        <v>136259.65</v>
      </c>
      <c r="N242" s="7">
        <v>0</v>
      </c>
    </row>
    <row r="243" spans="1:14">
      <c r="A243" s="6">
        <v>242</v>
      </c>
      <c r="B243" s="7">
        <v>15651001</v>
      </c>
      <c r="C243" s="6" t="s">
        <v>75</v>
      </c>
      <c r="D243" s="7">
        <v>725</v>
      </c>
      <c r="E243" s="6" t="s">
        <v>758</v>
      </c>
      <c r="F243" s="6" t="s">
        <v>16</v>
      </c>
      <c r="G243" s="7">
        <v>39</v>
      </c>
      <c r="H243" s="7">
        <v>5</v>
      </c>
      <c r="I243" s="8">
        <v>116803.8</v>
      </c>
      <c r="J243" s="7">
        <v>1</v>
      </c>
      <c r="K243" s="7">
        <v>1</v>
      </c>
      <c r="L243" s="7">
        <v>0</v>
      </c>
      <c r="M243" s="9">
        <v>124052.97</v>
      </c>
      <c r="N243" s="7">
        <v>0</v>
      </c>
    </row>
    <row r="244" spans="1:14">
      <c r="A244" s="6">
        <v>243</v>
      </c>
      <c r="B244" s="7">
        <v>15813844</v>
      </c>
      <c r="C244" s="6" t="s">
        <v>241</v>
      </c>
      <c r="D244" s="7">
        <v>703</v>
      </c>
      <c r="E244" s="6" t="s">
        <v>754</v>
      </c>
      <c r="F244" s="6" t="s">
        <v>23</v>
      </c>
      <c r="G244" s="7">
        <v>37</v>
      </c>
      <c r="H244" s="7">
        <v>8</v>
      </c>
      <c r="I244" s="8">
        <v>105961.68</v>
      </c>
      <c r="J244" s="7">
        <v>2</v>
      </c>
      <c r="K244" s="7">
        <v>0</v>
      </c>
      <c r="L244" s="7">
        <v>1</v>
      </c>
      <c r="M244" s="9">
        <v>74158.8</v>
      </c>
      <c r="N244" s="7">
        <v>0</v>
      </c>
    </row>
    <row r="245" spans="1:14">
      <c r="A245" s="6">
        <v>244</v>
      </c>
      <c r="B245" s="7">
        <v>15596175</v>
      </c>
      <c r="C245" s="6" t="s">
        <v>242</v>
      </c>
      <c r="D245" s="7">
        <v>659</v>
      </c>
      <c r="E245" s="6" t="s">
        <v>758</v>
      </c>
      <c r="F245" s="6" t="s">
        <v>23</v>
      </c>
      <c r="G245" s="7">
        <v>67</v>
      </c>
      <c r="H245" s="7">
        <v>6</v>
      </c>
      <c r="I245" s="8">
        <v>117411.6</v>
      </c>
      <c r="J245" s="7">
        <v>1</v>
      </c>
      <c r="K245" s="7">
        <v>1</v>
      </c>
      <c r="L245" s="7">
        <v>1</v>
      </c>
      <c r="M245" s="9">
        <v>45071.09</v>
      </c>
      <c r="N245" s="7">
        <v>1</v>
      </c>
    </row>
    <row r="246" spans="1:14">
      <c r="A246" s="6">
        <v>245</v>
      </c>
      <c r="B246" s="7">
        <v>15576269</v>
      </c>
      <c r="C246" s="6" t="s">
        <v>243</v>
      </c>
      <c r="D246" s="7">
        <v>523</v>
      </c>
      <c r="E246" s="6" t="s">
        <v>755</v>
      </c>
      <c r="F246" s="6" t="s">
        <v>23</v>
      </c>
      <c r="G246" s="7">
        <v>34</v>
      </c>
      <c r="H246" s="7">
        <v>7</v>
      </c>
      <c r="I246" s="8">
        <v>0</v>
      </c>
      <c r="J246" s="7">
        <v>2</v>
      </c>
      <c r="K246" s="7">
        <v>1</v>
      </c>
      <c r="L246" s="7">
        <v>0</v>
      </c>
      <c r="M246" s="9">
        <v>62030.06</v>
      </c>
      <c r="N246" s="7">
        <v>0</v>
      </c>
    </row>
    <row r="247" spans="1:14">
      <c r="A247" s="6">
        <v>246</v>
      </c>
      <c r="B247" s="7">
        <v>15797219</v>
      </c>
      <c r="C247" s="6" t="s">
        <v>244</v>
      </c>
      <c r="D247" s="7">
        <v>635</v>
      </c>
      <c r="E247" s="6" t="s">
        <v>754</v>
      </c>
      <c r="F247" s="6" t="s">
        <v>16</v>
      </c>
      <c r="G247" s="7">
        <v>40</v>
      </c>
      <c r="H247" s="7">
        <v>10</v>
      </c>
      <c r="I247" s="8">
        <v>123497.58</v>
      </c>
      <c r="J247" s="7">
        <v>1</v>
      </c>
      <c r="K247" s="7">
        <v>1</v>
      </c>
      <c r="L247" s="7">
        <v>0</v>
      </c>
      <c r="M247" s="9">
        <v>131953.23000000001</v>
      </c>
      <c r="N247" s="7">
        <v>1</v>
      </c>
    </row>
    <row r="248" spans="1:14">
      <c r="A248" s="6">
        <v>247</v>
      </c>
      <c r="B248" s="7">
        <v>15685500</v>
      </c>
      <c r="C248" s="6" t="s">
        <v>245</v>
      </c>
      <c r="D248" s="7">
        <v>772</v>
      </c>
      <c r="E248" s="6" t="s">
        <v>758</v>
      </c>
      <c r="F248" s="6" t="s">
        <v>23</v>
      </c>
      <c r="G248" s="7">
        <v>26</v>
      </c>
      <c r="H248" s="7">
        <v>7</v>
      </c>
      <c r="I248" s="8">
        <v>152400.51</v>
      </c>
      <c r="J248" s="7">
        <v>2</v>
      </c>
      <c r="K248" s="7">
        <v>1</v>
      </c>
      <c r="L248" s="7">
        <v>0</v>
      </c>
      <c r="M248" s="9">
        <v>79414</v>
      </c>
      <c r="N248" s="7">
        <v>0</v>
      </c>
    </row>
    <row r="249" spans="1:14">
      <c r="A249" s="6">
        <v>248</v>
      </c>
      <c r="B249" s="7">
        <v>15599792</v>
      </c>
      <c r="C249" s="6" t="s">
        <v>246</v>
      </c>
      <c r="D249" s="7">
        <v>545</v>
      </c>
      <c r="E249" s="6" t="s">
        <v>754</v>
      </c>
      <c r="F249" s="6" t="s">
        <v>16</v>
      </c>
      <c r="G249" s="7">
        <v>26</v>
      </c>
      <c r="H249" s="7">
        <v>1</v>
      </c>
      <c r="I249" s="8">
        <v>0</v>
      </c>
      <c r="J249" s="7">
        <v>2</v>
      </c>
      <c r="K249" s="7">
        <v>1</v>
      </c>
      <c r="L249" s="7">
        <v>1</v>
      </c>
      <c r="M249" s="9">
        <v>199638.56</v>
      </c>
      <c r="N249" s="7">
        <v>0</v>
      </c>
    </row>
    <row r="250" spans="1:14">
      <c r="A250" s="6">
        <v>249</v>
      </c>
      <c r="B250" s="7">
        <v>15657566</v>
      </c>
      <c r="C250" s="6" t="s">
        <v>247</v>
      </c>
      <c r="D250" s="7">
        <v>634</v>
      </c>
      <c r="E250" s="6" t="s">
        <v>26</v>
      </c>
      <c r="F250" s="6" t="s">
        <v>23</v>
      </c>
      <c r="G250" s="7">
        <v>24</v>
      </c>
      <c r="H250" s="7">
        <v>8</v>
      </c>
      <c r="I250" s="8">
        <v>103097.85</v>
      </c>
      <c r="J250" s="7">
        <v>1</v>
      </c>
      <c r="K250" s="7">
        <v>1</v>
      </c>
      <c r="L250" s="7">
        <v>1</v>
      </c>
      <c r="M250" s="9">
        <v>157577.29</v>
      </c>
      <c r="N250" s="7">
        <v>0</v>
      </c>
    </row>
    <row r="251" spans="1:14">
      <c r="A251" s="6">
        <v>250</v>
      </c>
      <c r="B251" s="7">
        <v>15772423</v>
      </c>
      <c r="C251" s="6" t="s">
        <v>248</v>
      </c>
      <c r="D251" s="7">
        <v>739</v>
      </c>
      <c r="E251" s="6" t="s">
        <v>26</v>
      </c>
      <c r="F251" s="6" t="s">
        <v>23</v>
      </c>
      <c r="G251" s="7">
        <v>54</v>
      </c>
      <c r="H251" s="7">
        <v>8</v>
      </c>
      <c r="I251" s="8">
        <v>126418.14</v>
      </c>
      <c r="J251" s="7">
        <v>1</v>
      </c>
      <c r="K251" s="7">
        <v>1</v>
      </c>
      <c r="L251" s="7">
        <v>0</v>
      </c>
      <c r="M251" s="9">
        <v>134420.75</v>
      </c>
      <c r="N251" s="7">
        <v>1</v>
      </c>
    </row>
    <row r="252" spans="1:14">
      <c r="A252" s="6">
        <v>251</v>
      </c>
      <c r="B252" s="7">
        <v>15628112</v>
      </c>
      <c r="C252" s="6" t="s">
        <v>249</v>
      </c>
      <c r="D252" s="7">
        <v>771</v>
      </c>
      <c r="E252" s="6" t="s">
        <v>26</v>
      </c>
      <c r="F252" s="6" t="s">
        <v>16</v>
      </c>
      <c r="G252" s="7">
        <v>36</v>
      </c>
      <c r="H252" s="7">
        <v>5</v>
      </c>
      <c r="I252" s="8">
        <v>77846.899999999994</v>
      </c>
      <c r="J252" s="7">
        <v>1</v>
      </c>
      <c r="K252" s="7">
        <v>0</v>
      </c>
      <c r="L252" s="7">
        <v>0</v>
      </c>
      <c r="M252" s="9">
        <v>99805.99</v>
      </c>
      <c r="N252" s="7">
        <v>0</v>
      </c>
    </row>
    <row r="253" spans="1:14">
      <c r="A253" s="6">
        <v>252</v>
      </c>
      <c r="B253" s="7">
        <v>15753754</v>
      </c>
      <c r="C253" s="6" t="s">
        <v>250</v>
      </c>
      <c r="D253" s="7">
        <v>587</v>
      </c>
      <c r="E253" s="6" t="s">
        <v>755</v>
      </c>
      <c r="F253" s="6" t="s">
        <v>16</v>
      </c>
      <c r="G253" s="7">
        <v>34</v>
      </c>
      <c r="H253" s="7">
        <v>1</v>
      </c>
      <c r="I253" s="8">
        <v>0</v>
      </c>
      <c r="J253" s="7">
        <v>2</v>
      </c>
      <c r="K253" s="7">
        <v>1</v>
      </c>
      <c r="L253" s="7">
        <v>1</v>
      </c>
      <c r="M253" s="9">
        <v>97932.68</v>
      </c>
      <c r="N253" s="7">
        <v>0</v>
      </c>
    </row>
    <row r="254" spans="1:14">
      <c r="A254" s="6">
        <v>253</v>
      </c>
      <c r="B254" s="7">
        <v>15793726</v>
      </c>
      <c r="C254" s="6" t="s">
        <v>251</v>
      </c>
      <c r="D254" s="7">
        <v>681</v>
      </c>
      <c r="E254" s="6" t="s">
        <v>754</v>
      </c>
      <c r="F254" s="6" t="s">
        <v>16</v>
      </c>
      <c r="G254" s="7">
        <v>79</v>
      </c>
      <c r="H254" s="7">
        <v>0</v>
      </c>
      <c r="I254" s="8">
        <v>0</v>
      </c>
      <c r="J254" s="7">
        <v>2</v>
      </c>
      <c r="K254" s="7">
        <v>0</v>
      </c>
      <c r="L254" s="7">
        <v>1</v>
      </c>
      <c r="M254" s="9">
        <v>170968.99</v>
      </c>
      <c r="N254" s="7">
        <v>0</v>
      </c>
    </row>
    <row r="255" spans="1:14">
      <c r="A255" s="6">
        <v>254</v>
      </c>
      <c r="B255" s="7">
        <v>15694717</v>
      </c>
      <c r="C255" s="6" t="s">
        <v>209</v>
      </c>
      <c r="D255" s="7">
        <v>544</v>
      </c>
      <c r="E255" s="6" t="s">
        <v>26</v>
      </c>
      <c r="F255" s="6" t="s">
        <v>23</v>
      </c>
      <c r="G255" s="7">
        <v>37</v>
      </c>
      <c r="H255" s="7">
        <v>2</v>
      </c>
      <c r="I255" s="8">
        <v>79731.91</v>
      </c>
      <c r="J255" s="7">
        <v>1</v>
      </c>
      <c r="K255" s="7">
        <v>1</v>
      </c>
      <c r="L255" s="7">
        <v>1</v>
      </c>
      <c r="M255" s="9">
        <v>57558.95</v>
      </c>
      <c r="N255" s="7">
        <v>0</v>
      </c>
    </row>
    <row r="256" spans="1:14">
      <c r="A256" s="6">
        <v>255</v>
      </c>
      <c r="B256" s="7">
        <v>15665834</v>
      </c>
      <c r="C256" s="6" t="s">
        <v>252</v>
      </c>
      <c r="D256" s="7">
        <v>696</v>
      </c>
      <c r="E256" s="6" t="s">
        <v>755</v>
      </c>
      <c r="F256" s="6" t="s">
        <v>23</v>
      </c>
      <c r="G256" s="7">
        <v>28</v>
      </c>
      <c r="H256" s="7">
        <v>8</v>
      </c>
      <c r="I256" s="8">
        <v>0</v>
      </c>
      <c r="J256" s="7">
        <v>1</v>
      </c>
      <c r="K256" s="7">
        <v>0</v>
      </c>
      <c r="L256" s="7">
        <v>0</v>
      </c>
      <c r="M256" s="9">
        <v>176713.47</v>
      </c>
      <c r="N256" s="7">
        <v>0</v>
      </c>
    </row>
    <row r="257" spans="1:14">
      <c r="A257" s="6">
        <v>256</v>
      </c>
      <c r="B257" s="7">
        <v>15765297</v>
      </c>
      <c r="C257" s="6" t="s">
        <v>253</v>
      </c>
      <c r="D257" s="7">
        <v>766</v>
      </c>
      <c r="E257" s="6" t="s">
        <v>755</v>
      </c>
      <c r="F257" s="6" t="s">
        <v>23</v>
      </c>
      <c r="G257" s="7">
        <v>41</v>
      </c>
      <c r="H257" s="7">
        <v>0</v>
      </c>
      <c r="I257" s="8">
        <v>0</v>
      </c>
      <c r="J257" s="7">
        <v>2</v>
      </c>
      <c r="K257" s="7">
        <v>0</v>
      </c>
      <c r="L257" s="7">
        <v>1</v>
      </c>
      <c r="M257" s="9">
        <v>34283.230000000003</v>
      </c>
      <c r="N257" s="7">
        <v>0</v>
      </c>
    </row>
    <row r="258" spans="1:14">
      <c r="A258" s="6">
        <v>257</v>
      </c>
      <c r="B258" s="7">
        <v>15636684</v>
      </c>
      <c r="C258" s="6" t="s">
        <v>254</v>
      </c>
      <c r="D258" s="7">
        <v>727</v>
      </c>
      <c r="E258" s="6" t="s">
        <v>754</v>
      </c>
      <c r="F258" s="6" t="s">
        <v>23</v>
      </c>
      <c r="G258" s="7">
        <v>34</v>
      </c>
      <c r="H258" s="7">
        <v>10</v>
      </c>
      <c r="I258" s="8">
        <v>0</v>
      </c>
      <c r="J258" s="7">
        <v>2</v>
      </c>
      <c r="K258" s="7">
        <v>1</v>
      </c>
      <c r="L258" s="7">
        <v>1</v>
      </c>
      <c r="M258" s="9">
        <v>198637.34</v>
      </c>
      <c r="N258" s="7">
        <v>0</v>
      </c>
    </row>
    <row r="259" spans="1:14">
      <c r="A259" s="6">
        <v>258</v>
      </c>
      <c r="B259" s="7">
        <v>15592979</v>
      </c>
      <c r="C259" s="6" t="s">
        <v>255</v>
      </c>
      <c r="D259" s="7">
        <v>671</v>
      </c>
      <c r="E259" s="6" t="s">
        <v>26</v>
      </c>
      <c r="F259" s="6" t="s">
        <v>16</v>
      </c>
      <c r="G259" s="7">
        <v>34</v>
      </c>
      <c r="H259" s="7">
        <v>6</v>
      </c>
      <c r="I259" s="8">
        <v>37266.67</v>
      </c>
      <c r="J259" s="7">
        <v>2</v>
      </c>
      <c r="K259" s="7">
        <v>0</v>
      </c>
      <c r="L259" s="7">
        <v>0</v>
      </c>
      <c r="M259" s="9">
        <v>156917.12</v>
      </c>
      <c r="N259" s="7">
        <v>0</v>
      </c>
    </row>
    <row r="260" spans="1:14">
      <c r="A260" s="6">
        <v>259</v>
      </c>
      <c r="B260" s="7">
        <v>15750803</v>
      </c>
      <c r="C260" s="6" t="s">
        <v>256</v>
      </c>
      <c r="D260" s="7">
        <v>693</v>
      </c>
      <c r="E260" s="6" t="s">
        <v>754</v>
      </c>
      <c r="F260" s="6" t="s">
        <v>16</v>
      </c>
      <c r="G260" s="7">
        <v>30</v>
      </c>
      <c r="H260" s="7">
        <v>6</v>
      </c>
      <c r="I260" s="8">
        <v>127992.25</v>
      </c>
      <c r="J260" s="7">
        <v>1</v>
      </c>
      <c r="K260" s="7">
        <v>1</v>
      </c>
      <c r="L260" s="7">
        <v>1</v>
      </c>
      <c r="M260" s="9">
        <v>50457.2</v>
      </c>
      <c r="N260" s="7">
        <v>0</v>
      </c>
    </row>
    <row r="261" spans="1:14">
      <c r="A261" s="6">
        <v>260</v>
      </c>
      <c r="B261" s="7">
        <v>15607178</v>
      </c>
      <c r="C261" s="6" t="s">
        <v>131</v>
      </c>
      <c r="D261" s="7">
        <v>850</v>
      </c>
      <c r="E261" s="6" t="s">
        <v>26</v>
      </c>
      <c r="F261" s="6" t="s">
        <v>23</v>
      </c>
      <c r="G261" s="7">
        <v>38</v>
      </c>
      <c r="H261" s="7">
        <v>3</v>
      </c>
      <c r="I261" s="8">
        <v>54901.01</v>
      </c>
      <c r="J261" s="7">
        <v>1</v>
      </c>
      <c r="K261" s="7">
        <v>1</v>
      </c>
      <c r="L261" s="7">
        <v>1</v>
      </c>
      <c r="M261" s="9">
        <v>140075.54999999999</v>
      </c>
      <c r="N261" s="7">
        <v>0</v>
      </c>
    </row>
    <row r="262" spans="1:14">
      <c r="A262" s="6">
        <v>261</v>
      </c>
      <c r="B262" s="7">
        <v>15713853</v>
      </c>
      <c r="C262" s="6" t="s">
        <v>257</v>
      </c>
      <c r="D262" s="7">
        <v>732</v>
      </c>
      <c r="E262" s="6" t="s">
        <v>26</v>
      </c>
      <c r="F262" s="6" t="s">
        <v>23</v>
      </c>
      <c r="G262" s="7">
        <v>42</v>
      </c>
      <c r="H262" s="7">
        <v>9</v>
      </c>
      <c r="I262" s="8">
        <v>108748.08</v>
      </c>
      <c r="J262" s="7">
        <v>2</v>
      </c>
      <c r="K262" s="7">
        <v>1</v>
      </c>
      <c r="L262" s="7">
        <v>1</v>
      </c>
      <c r="M262" s="9">
        <v>65323.11</v>
      </c>
      <c r="N262" s="7">
        <v>0</v>
      </c>
    </row>
    <row r="263" spans="1:14">
      <c r="A263" s="6">
        <v>262</v>
      </c>
      <c r="B263" s="7">
        <v>15673481</v>
      </c>
      <c r="C263" s="6" t="s">
        <v>258</v>
      </c>
      <c r="D263" s="7">
        <v>726</v>
      </c>
      <c r="E263" s="6" t="s">
        <v>755</v>
      </c>
      <c r="F263" s="6" t="s">
        <v>16</v>
      </c>
      <c r="G263" s="7">
        <v>48</v>
      </c>
      <c r="H263" s="7">
        <v>6</v>
      </c>
      <c r="I263" s="8">
        <v>99906.19</v>
      </c>
      <c r="J263" s="7">
        <v>1</v>
      </c>
      <c r="K263" s="7">
        <v>1</v>
      </c>
      <c r="L263" s="7">
        <v>0</v>
      </c>
      <c r="M263" s="9">
        <v>64323.24</v>
      </c>
      <c r="N263" s="7">
        <v>0</v>
      </c>
    </row>
    <row r="264" spans="1:14">
      <c r="A264" s="6">
        <v>263</v>
      </c>
      <c r="B264" s="7">
        <v>15686776</v>
      </c>
      <c r="C264" s="6" t="s">
        <v>259</v>
      </c>
      <c r="D264" s="7">
        <v>557</v>
      </c>
      <c r="E264" s="6" t="s">
        <v>754</v>
      </c>
      <c r="F264" s="6" t="s">
        <v>16</v>
      </c>
      <c r="G264" s="7">
        <v>32</v>
      </c>
      <c r="H264" s="7">
        <v>6</v>
      </c>
      <c r="I264" s="8">
        <v>184686.41</v>
      </c>
      <c r="J264" s="7">
        <v>2</v>
      </c>
      <c r="K264" s="7">
        <v>1</v>
      </c>
      <c r="L264" s="7">
        <v>0</v>
      </c>
      <c r="M264" s="9">
        <v>14956.44</v>
      </c>
      <c r="N264" s="7">
        <v>0</v>
      </c>
    </row>
    <row r="265" spans="1:14">
      <c r="A265" s="6">
        <v>264</v>
      </c>
      <c r="B265" s="7">
        <v>15673693</v>
      </c>
      <c r="C265" s="6" t="s">
        <v>260</v>
      </c>
      <c r="D265" s="7">
        <v>682</v>
      </c>
      <c r="E265" s="6" t="s">
        <v>754</v>
      </c>
      <c r="F265" s="6" t="s">
        <v>16</v>
      </c>
      <c r="G265" s="7">
        <v>26</v>
      </c>
      <c r="H265" s="7">
        <v>0</v>
      </c>
      <c r="I265" s="8">
        <v>110654.02</v>
      </c>
      <c r="J265" s="7">
        <v>1</v>
      </c>
      <c r="K265" s="7">
        <v>0</v>
      </c>
      <c r="L265" s="7">
        <v>1</v>
      </c>
      <c r="M265" s="9">
        <v>111879.21</v>
      </c>
      <c r="N265" s="7">
        <v>0</v>
      </c>
    </row>
    <row r="266" spans="1:14">
      <c r="A266" s="6">
        <v>265</v>
      </c>
      <c r="B266" s="7">
        <v>15700696</v>
      </c>
      <c r="C266" s="6" t="s">
        <v>261</v>
      </c>
      <c r="D266" s="7">
        <v>738</v>
      </c>
      <c r="E266" s="6" t="s">
        <v>755</v>
      </c>
      <c r="F266" s="6" t="s">
        <v>23</v>
      </c>
      <c r="G266" s="7">
        <v>31</v>
      </c>
      <c r="H266" s="7">
        <v>9</v>
      </c>
      <c r="I266" s="8">
        <v>79019.8</v>
      </c>
      <c r="J266" s="7">
        <v>1</v>
      </c>
      <c r="K266" s="7">
        <v>1</v>
      </c>
      <c r="L266" s="7">
        <v>1</v>
      </c>
      <c r="M266" s="9">
        <v>18606.23</v>
      </c>
      <c r="N266" s="7">
        <v>0</v>
      </c>
    </row>
    <row r="267" spans="1:14">
      <c r="A267" s="6">
        <v>266</v>
      </c>
      <c r="B267" s="7">
        <v>15813163</v>
      </c>
      <c r="C267" s="6" t="s">
        <v>262</v>
      </c>
      <c r="D267" s="7">
        <v>531</v>
      </c>
      <c r="E267" s="6" t="s">
        <v>755</v>
      </c>
      <c r="F267" s="6" t="s">
        <v>16</v>
      </c>
      <c r="G267" s="7">
        <v>36</v>
      </c>
      <c r="H267" s="7">
        <v>9</v>
      </c>
      <c r="I267" s="8">
        <v>99240.51</v>
      </c>
      <c r="J267" s="7">
        <v>1</v>
      </c>
      <c r="K267" s="7">
        <v>1</v>
      </c>
      <c r="L267" s="7">
        <v>0</v>
      </c>
      <c r="M267" s="9">
        <v>123137.01</v>
      </c>
      <c r="N267" s="7">
        <v>0</v>
      </c>
    </row>
    <row r="268" spans="1:14">
      <c r="A268" s="6">
        <v>267</v>
      </c>
      <c r="B268" s="7">
        <v>15653857</v>
      </c>
      <c r="C268" s="6" t="s">
        <v>263</v>
      </c>
      <c r="D268" s="7">
        <v>498</v>
      </c>
      <c r="E268" s="6" t="s">
        <v>15</v>
      </c>
      <c r="F268" s="6" t="s">
        <v>23</v>
      </c>
      <c r="G268" s="7">
        <v>34</v>
      </c>
      <c r="H268" s="7">
        <v>2</v>
      </c>
      <c r="I268" s="8">
        <v>0</v>
      </c>
      <c r="J268" s="7">
        <v>2</v>
      </c>
      <c r="K268" s="7">
        <v>1</v>
      </c>
      <c r="L268" s="7">
        <v>1</v>
      </c>
      <c r="M268" s="9">
        <v>148528.24</v>
      </c>
      <c r="N268" s="7">
        <v>0</v>
      </c>
    </row>
    <row r="269" spans="1:14">
      <c r="A269" s="6">
        <v>268</v>
      </c>
      <c r="B269" s="7">
        <v>15777076</v>
      </c>
      <c r="C269" s="6" t="s">
        <v>80</v>
      </c>
      <c r="D269" s="7">
        <v>651</v>
      </c>
      <c r="E269" s="6" t="s">
        <v>15</v>
      </c>
      <c r="F269" s="6" t="s">
        <v>23</v>
      </c>
      <c r="G269" s="7">
        <v>36</v>
      </c>
      <c r="H269" s="7">
        <v>7</v>
      </c>
      <c r="I269" s="8">
        <v>0</v>
      </c>
      <c r="J269" s="7">
        <v>2</v>
      </c>
      <c r="K269" s="7">
        <v>1</v>
      </c>
      <c r="L269" s="7">
        <v>0</v>
      </c>
      <c r="M269" s="9">
        <v>13898.31</v>
      </c>
      <c r="N269" s="7">
        <v>0</v>
      </c>
    </row>
    <row r="270" spans="1:14">
      <c r="A270" s="6">
        <v>269</v>
      </c>
      <c r="B270" s="7">
        <v>15717398</v>
      </c>
      <c r="C270" s="6" t="s">
        <v>264</v>
      </c>
      <c r="D270" s="7">
        <v>549</v>
      </c>
      <c r="E270" s="6" t="s">
        <v>755</v>
      </c>
      <c r="F270" s="6" t="s">
        <v>16</v>
      </c>
      <c r="G270" s="7">
        <v>39</v>
      </c>
      <c r="H270" s="7">
        <v>7</v>
      </c>
      <c r="I270" s="8">
        <v>0</v>
      </c>
      <c r="J270" s="7">
        <v>1</v>
      </c>
      <c r="K270" s="7">
        <v>0</v>
      </c>
      <c r="L270" s="7">
        <v>0</v>
      </c>
      <c r="M270" s="9">
        <v>81259.25</v>
      </c>
      <c r="N270" s="7">
        <v>1</v>
      </c>
    </row>
    <row r="271" spans="1:14">
      <c r="A271" s="6">
        <v>270</v>
      </c>
      <c r="B271" s="7">
        <v>15799217</v>
      </c>
      <c r="C271" s="6" t="s">
        <v>138</v>
      </c>
      <c r="D271" s="7">
        <v>791</v>
      </c>
      <c r="E271" s="6" t="s">
        <v>26</v>
      </c>
      <c r="F271" s="6" t="s">
        <v>16</v>
      </c>
      <c r="G271" s="7">
        <v>35</v>
      </c>
      <c r="H271" s="7">
        <v>7</v>
      </c>
      <c r="I271" s="8">
        <v>52436.2</v>
      </c>
      <c r="J271" s="7">
        <v>1</v>
      </c>
      <c r="K271" s="7">
        <v>1</v>
      </c>
      <c r="L271" s="7">
        <v>0</v>
      </c>
      <c r="M271" s="9">
        <v>161051.75</v>
      </c>
      <c r="N271" s="7">
        <v>0</v>
      </c>
    </row>
    <row r="272" spans="1:14">
      <c r="A272" s="6">
        <v>271</v>
      </c>
      <c r="B272" s="7">
        <v>15787071</v>
      </c>
      <c r="C272" s="6" t="s">
        <v>265</v>
      </c>
      <c r="D272" s="7">
        <v>650</v>
      </c>
      <c r="E272" s="6" t="s">
        <v>755</v>
      </c>
      <c r="F272" s="6" t="s">
        <v>23</v>
      </c>
      <c r="G272" s="7">
        <v>41</v>
      </c>
      <c r="H272" s="7">
        <v>9</v>
      </c>
      <c r="I272" s="8">
        <v>0</v>
      </c>
      <c r="J272" s="7">
        <v>2</v>
      </c>
      <c r="K272" s="7">
        <v>0</v>
      </c>
      <c r="L272" s="7">
        <v>1</v>
      </c>
      <c r="M272" s="9">
        <v>191599.67</v>
      </c>
      <c r="N272" s="7">
        <v>0</v>
      </c>
    </row>
    <row r="273" spans="1:14">
      <c r="A273" s="6">
        <v>272</v>
      </c>
      <c r="B273" s="7">
        <v>15619955</v>
      </c>
      <c r="C273" s="6" t="s">
        <v>266</v>
      </c>
      <c r="D273" s="7">
        <v>733</v>
      </c>
      <c r="E273" s="6" t="s">
        <v>26</v>
      </c>
      <c r="F273" s="6" t="s">
        <v>23</v>
      </c>
      <c r="G273" s="7">
        <v>34</v>
      </c>
      <c r="H273" s="7">
        <v>3</v>
      </c>
      <c r="I273" s="8">
        <v>100337.96</v>
      </c>
      <c r="J273" s="7">
        <v>3</v>
      </c>
      <c r="K273" s="7">
        <v>1</v>
      </c>
      <c r="L273" s="7">
        <v>0</v>
      </c>
      <c r="M273" s="9">
        <v>48559.19</v>
      </c>
      <c r="N273" s="7">
        <v>1</v>
      </c>
    </row>
    <row r="274" spans="1:14">
      <c r="A274" s="6">
        <v>273</v>
      </c>
      <c r="B274" s="7">
        <v>15796505</v>
      </c>
      <c r="C274" s="6" t="s">
        <v>267</v>
      </c>
      <c r="D274" s="7">
        <v>811</v>
      </c>
      <c r="E274" s="6" t="s">
        <v>26</v>
      </c>
      <c r="F274" s="6" t="s">
        <v>16</v>
      </c>
      <c r="G274" s="7">
        <v>34</v>
      </c>
      <c r="H274" s="7">
        <v>1</v>
      </c>
      <c r="I274" s="8">
        <v>149297.19</v>
      </c>
      <c r="J274" s="7">
        <v>2</v>
      </c>
      <c r="K274" s="7">
        <v>1</v>
      </c>
      <c r="L274" s="7">
        <v>1</v>
      </c>
      <c r="M274" s="9">
        <v>186339.74</v>
      </c>
      <c r="N274" s="7">
        <v>0</v>
      </c>
    </row>
    <row r="275" spans="1:14">
      <c r="A275" s="6">
        <v>274</v>
      </c>
      <c r="B275" s="7">
        <v>15725166</v>
      </c>
      <c r="C275" s="6" t="s">
        <v>268</v>
      </c>
      <c r="D275" s="7">
        <v>707</v>
      </c>
      <c r="E275" s="6" t="s">
        <v>15</v>
      </c>
      <c r="F275" s="6" t="s">
        <v>23</v>
      </c>
      <c r="G275" s="7">
        <v>30</v>
      </c>
      <c r="H275" s="7">
        <v>8</v>
      </c>
      <c r="I275" s="8">
        <v>0</v>
      </c>
      <c r="J275" s="7">
        <v>2</v>
      </c>
      <c r="K275" s="7">
        <v>1</v>
      </c>
      <c r="L275" s="7">
        <v>0</v>
      </c>
      <c r="M275" s="9">
        <v>33159.370000000003</v>
      </c>
      <c r="N275" s="7">
        <v>0</v>
      </c>
    </row>
    <row r="276" spans="1:14">
      <c r="A276" s="6">
        <v>275</v>
      </c>
      <c r="B276" s="7">
        <v>15800116</v>
      </c>
      <c r="C276" s="6" t="s">
        <v>269</v>
      </c>
      <c r="D276" s="7">
        <v>712</v>
      </c>
      <c r="E276" s="6" t="s">
        <v>26</v>
      </c>
      <c r="F276" s="6" t="s">
        <v>23</v>
      </c>
      <c r="G276" s="7">
        <v>28</v>
      </c>
      <c r="H276" s="7">
        <v>4</v>
      </c>
      <c r="I276" s="8">
        <v>145605.44</v>
      </c>
      <c r="J276" s="7">
        <v>1</v>
      </c>
      <c r="K276" s="7">
        <v>0</v>
      </c>
      <c r="L276" s="7">
        <v>1</v>
      </c>
      <c r="M276" s="9">
        <v>93883.53</v>
      </c>
      <c r="N276" s="7">
        <v>0</v>
      </c>
    </row>
    <row r="277" spans="1:14">
      <c r="A277" s="6">
        <v>276</v>
      </c>
      <c r="B277" s="7">
        <v>15758685</v>
      </c>
      <c r="C277" s="6" t="s">
        <v>270</v>
      </c>
      <c r="D277" s="7">
        <v>706</v>
      </c>
      <c r="E277" s="6" t="s">
        <v>755</v>
      </c>
      <c r="F277" s="6" t="s">
        <v>16</v>
      </c>
      <c r="G277" s="7">
        <v>37</v>
      </c>
      <c r="H277" s="7">
        <v>7</v>
      </c>
      <c r="I277" s="8">
        <v>0</v>
      </c>
      <c r="J277" s="7">
        <v>2</v>
      </c>
      <c r="K277" s="7">
        <v>1</v>
      </c>
      <c r="L277" s="7">
        <v>1</v>
      </c>
      <c r="M277" s="9">
        <v>110899.3</v>
      </c>
      <c r="N277" s="7">
        <v>0</v>
      </c>
    </row>
    <row r="278" spans="1:14">
      <c r="A278" s="6">
        <v>277</v>
      </c>
      <c r="B278" s="7">
        <v>15694456</v>
      </c>
      <c r="C278" s="6" t="s">
        <v>271</v>
      </c>
      <c r="D278" s="7">
        <v>756</v>
      </c>
      <c r="E278" s="6" t="s">
        <v>15</v>
      </c>
      <c r="F278" s="6" t="s">
        <v>23</v>
      </c>
      <c r="G278" s="7">
        <v>62</v>
      </c>
      <c r="H278" s="7">
        <v>3</v>
      </c>
      <c r="I278" s="8">
        <v>0</v>
      </c>
      <c r="J278" s="7">
        <v>1</v>
      </c>
      <c r="K278" s="7">
        <v>1</v>
      </c>
      <c r="L278" s="7">
        <v>1</v>
      </c>
      <c r="M278" s="9">
        <v>11199.04</v>
      </c>
      <c r="N278" s="7">
        <v>1</v>
      </c>
    </row>
    <row r="279" spans="1:14" ht="28.5">
      <c r="A279" s="6">
        <v>278</v>
      </c>
      <c r="B279" s="7">
        <v>15767339</v>
      </c>
      <c r="C279" s="6" t="s">
        <v>272</v>
      </c>
      <c r="D279" s="7">
        <v>777</v>
      </c>
      <c r="E279" s="6" t="s">
        <v>15</v>
      </c>
      <c r="F279" s="6" t="s">
        <v>16</v>
      </c>
      <c r="G279" s="7">
        <v>53</v>
      </c>
      <c r="H279" s="7">
        <v>10</v>
      </c>
      <c r="I279" s="8">
        <v>0</v>
      </c>
      <c r="J279" s="7">
        <v>2</v>
      </c>
      <c r="K279" s="7">
        <v>1</v>
      </c>
      <c r="L279" s="7">
        <v>0</v>
      </c>
      <c r="M279" s="9">
        <v>189992.97</v>
      </c>
      <c r="N279" s="7">
        <v>0</v>
      </c>
    </row>
    <row r="280" spans="1:14">
      <c r="A280" s="6">
        <v>279</v>
      </c>
      <c r="B280" s="7">
        <v>15683562</v>
      </c>
      <c r="C280" s="6" t="s">
        <v>273</v>
      </c>
      <c r="D280" s="7">
        <v>646</v>
      </c>
      <c r="E280" s="6" t="s">
        <v>15</v>
      </c>
      <c r="F280" s="6" t="s">
        <v>23</v>
      </c>
      <c r="G280" s="7">
        <v>35</v>
      </c>
      <c r="H280" s="7">
        <v>6</v>
      </c>
      <c r="I280" s="8">
        <v>84026.86</v>
      </c>
      <c r="J280" s="7">
        <v>1</v>
      </c>
      <c r="K280" s="7">
        <v>0</v>
      </c>
      <c r="L280" s="7">
        <v>1</v>
      </c>
      <c r="M280" s="9">
        <v>164255.69</v>
      </c>
      <c r="N280" s="7">
        <v>0</v>
      </c>
    </row>
    <row r="281" spans="1:14">
      <c r="A281" s="6">
        <v>280</v>
      </c>
      <c r="B281" s="7">
        <v>15782210</v>
      </c>
      <c r="C281" s="6" t="s">
        <v>274</v>
      </c>
      <c r="D281" s="7">
        <v>714</v>
      </c>
      <c r="E281" s="6" t="s">
        <v>15</v>
      </c>
      <c r="F281" s="6" t="s">
        <v>23</v>
      </c>
      <c r="G281" s="7">
        <v>46</v>
      </c>
      <c r="H281" s="7">
        <v>1</v>
      </c>
      <c r="I281" s="8">
        <v>0</v>
      </c>
      <c r="J281" s="7">
        <v>1</v>
      </c>
      <c r="K281" s="7">
        <v>1</v>
      </c>
      <c r="L281" s="7">
        <v>0</v>
      </c>
      <c r="M281" s="9">
        <v>152167.79</v>
      </c>
      <c r="N281" s="7">
        <v>1</v>
      </c>
    </row>
    <row r="282" spans="1:14">
      <c r="A282" s="6">
        <v>281</v>
      </c>
      <c r="B282" s="7">
        <v>15668893</v>
      </c>
      <c r="C282" s="6" t="s">
        <v>275</v>
      </c>
      <c r="D282" s="7">
        <v>782</v>
      </c>
      <c r="E282" s="6" t="s">
        <v>15</v>
      </c>
      <c r="F282" s="6" t="s">
        <v>23</v>
      </c>
      <c r="G282" s="7">
        <v>39</v>
      </c>
      <c r="H282" s="7">
        <v>8</v>
      </c>
      <c r="I282" s="8">
        <v>0</v>
      </c>
      <c r="J282" s="7">
        <v>2</v>
      </c>
      <c r="K282" s="7">
        <v>1</v>
      </c>
      <c r="L282" s="7">
        <v>1</v>
      </c>
      <c r="M282" s="9">
        <v>33949.67</v>
      </c>
      <c r="N282" s="7">
        <v>0</v>
      </c>
    </row>
    <row r="283" spans="1:14">
      <c r="A283" s="6">
        <v>282</v>
      </c>
      <c r="B283" s="7">
        <v>15669169</v>
      </c>
      <c r="C283" s="6" t="s">
        <v>276</v>
      </c>
      <c r="D283" s="7">
        <v>775</v>
      </c>
      <c r="E283" s="6" t="s">
        <v>755</v>
      </c>
      <c r="F283" s="6" t="s">
        <v>23</v>
      </c>
      <c r="G283" s="7">
        <v>29</v>
      </c>
      <c r="H283" s="7">
        <v>10</v>
      </c>
      <c r="I283" s="8">
        <v>0</v>
      </c>
      <c r="J283" s="7">
        <v>2</v>
      </c>
      <c r="K283" s="7">
        <v>1</v>
      </c>
      <c r="L283" s="7">
        <v>1</v>
      </c>
      <c r="M283" s="9">
        <v>68143.929999999993</v>
      </c>
      <c r="N283" s="7">
        <v>0</v>
      </c>
    </row>
    <row r="284" spans="1:14">
      <c r="A284" s="6">
        <v>283</v>
      </c>
      <c r="B284" s="7">
        <v>15643024</v>
      </c>
      <c r="C284" s="6" t="s">
        <v>277</v>
      </c>
      <c r="D284" s="7">
        <v>479</v>
      </c>
      <c r="E284" s="6" t="s">
        <v>26</v>
      </c>
      <c r="F284" s="6" t="s">
        <v>23</v>
      </c>
      <c r="G284" s="7">
        <v>35</v>
      </c>
      <c r="H284" s="7">
        <v>4</v>
      </c>
      <c r="I284" s="8">
        <v>138718.92000000001</v>
      </c>
      <c r="J284" s="7">
        <v>1</v>
      </c>
      <c r="K284" s="7">
        <v>1</v>
      </c>
      <c r="L284" s="7">
        <v>1</v>
      </c>
      <c r="M284" s="9">
        <v>47251.79</v>
      </c>
      <c r="N284" s="7">
        <v>1</v>
      </c>
    </row>
    <row r="285" spans="1:14">
      <c r="A285" s="6">
        <v>284</v>
      </c>
      <c r="B285" s="7">
        <v>15699389</v>
      </c>
      <c r="C285" s="6" t="s">
        <v>226</v>
      </c>
      <c r="D285" s="7">
        <v>807</v>
      </c>
      <c r="E285" s="6" t="s">
        <v>15</v>
      </c>
      <c r="F285" s="6" t="s">
        <v>23</v>
      </c>
      <c r="G285" s="7">
        <v>42</v>
      </c>
      <c r="H285" s="7">
        <v>7</v>
      </c>
      <c r="I285" s="8">
        <v>118274.71</v>
      </c>
      <c r="J285" s="7">
        <v>1</v>
      </c>
      <c r="K285" s="7">
        <v>1</v>
      </c>
      <c r="L285" s="7">
        <v>1</v>
      </c>
      <c r="M285" s="9">
        <v>25885.72</v>
      </c>
      <c r="N285" s="7">
        <v>0</v>
      </c>
    </row>
    <row r="286" spans="1:14">
      <c r="A286" s="6">
        <v>285</v>
      </c>
      <c r="B286" s="7">
        <v>15708608</v>
      </c>
      <c r="C286" s="6" t="s">
        <v>278</v>
      </c>
      <c r="D286" s="7">
        <v>799</v>
      </c>
      <c r="E286" s="6" t="s">
        <v>15</v>
      </c>
      <c r="F286" s="6" t="s">
        <v>16</v>
      </c>
      <c r="G286" s="7">
        <v>22</v>
      </c>
      <c r="H286" s="7">
        <v>8</v>
      </c>
      <c r="I286" s="8">
        <v>174185.98</v>
      </c>
      <c r="J286" s="7">
        <v>2</v>
      </c>
      <c r="K286" s="7">
        <v>0</v>
      </c>
      <c r="L286" s="7">
        <v>1</v>
      </c>
      <c r="M286" s="9">
        <v>192633.85</v>
      </c>
      <c r="N286" s="7">
        <v>0</v>
      </c>
    </row>
    <row r="287" spans="1:14">
      <c r="A287" s="6">
        <v>286</v>
      </c>
      <c r="B287" s="7">
        <v>15626144</v>
      </c>
      <c r="C287" s="6" t="s">
        <v>22</v>
      </c>
      <c r="D287" s="7">
        <v>675</v>
      </c>
      <c r="E287" s="6" t="s">
        <v>15</v>
      </c>
      <c r="F287" s="6" t="s">
        <v>23</v>
      </c>
      <c r="G287" s="7">
        <v>40</v>
      </c>
      <c r="H287" s="7">
        <v>7</v>
      </c>
      <c r="I287" s="8">
        <v>113208.86</v>
      </c>
      <c r="J287" s="7">
        <v>2</v>
      </c>
      <c r="K287" s="7">
        <v>1</v>
      </c>
      <c r="L287" s="7">
        <v>0</v>
      </c>
      <c r="M287" s="9">
        <v>34577.360000000001</v>
      </c>
      <c r="N287" s="7">
        <v>0</v>
      </c>
    </row>
    <row r="288" spans="1:14">
      <c r="A288" s="6">
        <v>287</v>
      </c>
      <c r="B288" s="7">
        <v>15573112</v>
      </c>
      <c r="C288" s="6" t="s">
        <v>261</v>
      </c>
      <c r="D288" s="7">
        <v>602</v>
      </c>
      <c r="E288" s="6" t="s">
        <v>755</v>
      </c>
      <c r="F288" s="6" t="s">
        <v>23</v>
      </c>
      <c r="G288" s="7">
        <v>29</v>
      </c>
      <c r="H288" s="7">
        <v>5</v>
      </c>
      <c r="I288" s="8">
        <v>103907.28</v>
      </c>
      <c r="J288" s="7">
        <v>1</v>
      </c>
      <c r="K288" s="7">
        <v>1</v>
      </c>
      <c r="L288" s="7">
        <v>0</v>
      </c>
      <c r="M288" s="9">
        <v>161229.84</v>
      </c>
      <c r="N288" s="7">
        <v>0</v>
      </c>
    </row>
    <row r="289" spans="1:14">
      <c r="A289" s="6">
        <v>288</v>
      </c>
      <c r="B289" s="7">
        <v>15790678</v>
      </c>
      <c r="C289" s="6" t="s">
        <v>279</v>
      </c>
      <c r="D289" s="7">
        <v>475</v>
      </c>
      <c r="E289" s="6" t="s">
        <v>15</v>
      </c>
      <c r="F289" s="6" t="s">
        <v>16</v>
      </c>
      <c r="G289" s="7">
        <v>32</v>
      </c>
      <c r="H289" s="7">
        <v>8</v>
      </c>
      <c r="I289" s="8">
        <v>119023.28</v>
      </c>
      <c r="J289" s="7">
        <v>1</v>
      </c>
      <c r="K289" s="7">
        <v>1</v>
      </c>
      <c r="L289" s="7">
        <v>0</v>
      </c>
      <c r="M289" s="9">
        <v>100816.29</v>
      </c>
      <c r="N289" s="7">
        <v>0</v>
      </c>
    </row>
    <row r="290" spans="1:14">
      <c r="A290" s="6">
        <v>289</v>
      </c>
      <c r="B290" s="7">
        <v>15727556</v>
      </c>
      <c r="C290" s="6" t="s">
        <v>280</v>
      </c>
      <c r="D290" s="7">
        <v>744</v>
      </c>
      <c r="E290" s="6" t="s">
        <v>755</v>
      </c>
      <c r="F290" s="6" t="s">
        <v>16</v>
      </c>
      <c r="G290" s="7">
        <v>26</v>
      </c>
      <c r="H290" s="7">
        <v>5</v>
      </c>
      <c r="I290" s="8">
        <v>166297.89000000001</v>
      </c>
      <c r="J290" s="7">
        <v>1</v>
      </c>
      <c r="K290" s="7">
        <v>1</v>
      </c>
      <c r="L290" s="7">
        <v>1</v>
      </c>
      <c r="M290" s="9">
        <v>181694.44</v>
      </c>
      <c r="N290" s="7">
        <v>0</v>
      </c>
    </row>
    <row r="291" spans="1:14">
      <c r="A291" s="6">
        <v>290</v>
      </c>
      <c r="B291" s="7">
        <v>15697307</v>
      </c>
      <c r="C291" s="6" t="s">
        <v>281</v>
      </c>
      <c r="D291" s="7">
        <v>588</v>
      </c>
      <c r="E291" s="6" t="s">
        <v>755</v>
      </c>
      <c r="F291" s="6" t="s">
        <v>23</v>
      </c>
      <c r="G291" s="7">
        <v>34</v>
      </c>
      <c r="H291" s="7">
        <v>10</v>
      </c>
      <c r="I291" s="8">
        <v>0</v>
      </c>
      <c r="J291" s="7">
        <v>2</v>
      </c>
      <c r="K291" s="7">
        <v>1</v>
      </c>
      <c r="L291" s="7">
        <v>0</v>
      </c>
      <c r="M291" s="9">
        <v>79078.91</v>
      </c>
      <c r="N291" s="7">
        <v>0</v>
      </c>
    </row>
    <row r="292" spans="1:14">
      <c r="A292" s="6">
        <v>291</v>
      </c>
      <c r="B292" s="7">
        <v>15652266</v>
      </c>
      <c r="C292" s="6" t="s">
        <v>69</v>
      </c>
      <c r="D292" s="7">
        <v>703</v>
      </c>
      <c r="E292" s="6" t="s">
        <v>26</v>
      </c>
      <c r="F292" s="6" t="s">
        <v>23</v>
      </c>
      <c r="G292" s="7">
        <v>42</v>
      </c>
      <c r="H292" s="7">
        <v>9</v>
      </c>
      <c r="I292" s="8">
        <v>63227</v>
      </c>
      <c r="J292" s="7">
        <v>1</v>
      </c>
      <c r="K292" s="7">
        <v>0</v>
      </c>
      <c r="L292" s="7">
        <v>1</v>
      </c>
      <c r="M292" s="9">
        <v>137316.32</v>
      </c>
      <c r="N292" s="7">
        <v>0</v>
      </c>
    </row>
    <row r="293" spans="1:14">
      <c r="A293" s="6">
        <v>292</v>
      </c>
      <c r="B293" s="7">
        <v>15607098</v>
      </c>
      <c r="C293" s="6" t="s">
        <v>282</v>
      </c>
      <c r="D293" s="7">
        <v>747</v>
      </c>
      <c r="E293" s="6" t="s">
        <v>755</v>
      </c>
      <c r="F293" s="6" t="s">
        <v>16</v>
      </c>
      <c r="G293" s="7">
        <v>41</v>
      </c>
      <c r="H293" s="7">
        <v>5</v>
      </c>
      <c r="I293" s="8">
        <v>94521.17</v>
      </c>
      <c r="J293" s="7">
        <v>2</v>
      </c>
      <c r="K293" s="7">
        <v>1</v>
      </c>
      <c r="L293" s="7">
        <v>0</v>
      </c>
      <c r="M293" s="9">
        <v>194926.86</v>
      </c>
      <c r="N293" s="7">
        <v>0</v>
      </c>
    </row>
    <row r="294" spans="1:14">
      <c r="A294" s="6">
        <v>293</v>
      </c>
      <c r="B294" s="7">
        <v>15655774</v>
      </c>
      <c r="C294" s="6" t="s">
        <v>283</v>
      </c>
      <c r="D294" s="7">
        <v>583</v>
      </c>
      <c r="E294" s="6" t="s">
        <v>15</v>
      </c>
      <c r="F294" s="6" t="s">
        <v>23</v>
      </c>
      <c r="G294" s="7">
        <v>27</v>
      </c>
      <c r="H294" s="7">
        <v>7</v>
      </c>
      <c r="I294" s="8">
        <v>0</v>
      </c>
      <c r="J294" s="7">
        <v>2</v>
      </c>
      <c r="K294" s="7">
        <v>1</v>
      </c>
      <c r="L294" s="7">
        <v>0</v>
      </c>
      <c r="M294" s="9">
        <v>51285.49</v>
      </c>
      <c r="N294" s="7">
        <v>0</v>
      </c>
    </row>
    <row r="295" spans="1:14">
      <c r="A295" s="6">
        <v>294</v>
      </c>
      <c r="B295" s="7">
        <v>15590241</v>
      </c>
      <c r="C295" s="6" t="s">
        <v>284</v>
      </c>
      <c r="D295" s="7">
        <v>750</v>
      </c>
      <c r="E295" s="6" t="s">
        <v>755</v>
      </c>
      <c r="F295" s="6" t="s">
        <v>16</v>
      </c>
      <c r="G295" s="7">
        <v>34</v>
      </c>
      <c r="H295" s="7">
        <v>9</v>
      </c>
      <c r="I295" s="8">
        <v>112822.26</v>
      </c>
      <c r="J295" s="7">
        <v>1</v>
      </c>
      <c r="K295" s="7">
        <v>0</v>
      </c>
      <c r="L295" s="7">
        <v>0</v>
      </c>
      <c r="M295" s="9">
        <v>150401.53</v>
      </c>
      <c r="N295" s="7">
        <v>1</v>
      </c>
    </row>
    <row r="296" spans="1:14">
      <c r="A296" s="6">
        <v>295</v>
      </c>
      <c r="B296" s="7">
        <v>15785819</v>
      </c>
      <c r="C296" s="6" t="s">
        <v>285</v>
      </c>
      <c r="D296" s="7">
        <v>681</v>
      </c>
      <c r="E296" s="6" t="s">
        <v>15</v>
      </c>
      <c r="F296" s="6" t="s">
        <v>23</v>
      </c>
      <c r="G296" s="7">
        <v>38</v>
      </c>
      <c r="H296" s="7">
        <v>3</v>
      </c>
      <c r="I296" s="8">
        <v>0</v>
      </c>
      <c r="J296" s="7">
        <v>2</v>
      </c>
      <c r="K296" s="7">
        <v>1</v>
      </c>
      <c r="L296" s="7">
        <v>1</v>
      </c>
      <c r="M296" s="9">
        <v>112491.96</v>
      </c>
      <c r="N296" s="7">
        <v>0</v>
      </c>
    </row>
    <row r="297" spans="1:14">
      <c r="A297" s="6">
        <v>296</v>
      </c>
      <c r="B297" s="7">
        <v>15723654</v>
      </c>
      <c r="C297" s="6" t="s">
        <v>75</v>
      </c>
      <c r="D297" s="7">
        <v>773</v>
      </c>
      <c r="E297" s="6" t="s">
        <v>15</v>
      </c>
      <c r="F297" s="6" t="s">
        <v>23</v>
      </c>
      <c r="G297" s="7">
        <v>25</v>
      </c>
      <c r="H297" s="7">
        <v>2</v>
      </c>
      <c r="I297" s="8">
        <v>135903.32999999999</v>
      </c>
      <c r="J297" s="7">
        <v>1</v>
      </c>
      <c r="K297" s="7">
        <v>1</v>
      </c>
      <c r="L297" s="7">
        <v>0</v>
      </c>
      <c r="M297" s="9">
        <v>73656.38</v>
      </c>
      <c r="N297" s="7">
        <v>0</v>
      </c>
    </row>
    <row r="298" spans="1:14">
      <c r="A298" s="6">
        <v>297</v>
      </c>
      <c r="B298" s="7">
        <v>15774510</v>
      </c>
      <c r="C298" s="6" t="s">
        <v>153</v>
      </c>
      <c r="D298" s="7">
        <v>714</v>
      </c>
      <c r="E298" s="6" t="s">
        <v>15</v>
      </c>
      <c r="F298" s="6" t="s">
        <v>16</v>
      </c>
      <c r="G298" s="7">
        <v>31</v>
      </c>
      <c r="H298" s="7">
        <v>4</v>
      </c>
      <c r="I298" s="8">
        <v>125169.26</v>
      </c>
      <c r="J298" s="7">
        <v>1</v>
      </c>
      <c r="K298" s="7">
        <v>1</v>
      </c>
      <c r="L298" s="7">
        <v>1</v>
      </c>
      <c r="M298" s="9">
        <v>106636.89</v>
      </c>
      <c r="N298" s="7">
        <v>0</v>
      </c>
    </row>
    <row r="299" spans="1:14">
      <c r="A299" s="6">
        <v>298</v>
      </c>
      <c r="B299" s="7">
        <v>15684173</v>
      </c>
      <c r="C299" s="6" t="s">
        <v>191</v>
      </c>
      <c r="D299" s="7">
        <v>687</v>
      </c>
      <c r="E299" s="6" t="s">
        <v>755</v>
      </c>
      <c r="F299" s="6" t="s">
        <v>16</v>
      </c>
      <c r="G299" s="7">
        <v>44</v>
      </c>
      <c r="H299" s="7">
        <v>7</v>
      </c>
      <c r="I299" s="8">
        <v>0</v>
      </c>
      <c r="J299" s="7">
        <v>3</v>
      </c>
      <c r="K299" s="7">
        <v>1</v>
      </c>
      <c r="L299" s="7">
        <v>0</v>
      </c>
      <c r="M299" s="9">
        <v>155853.51999999999</v>
      </c>
      <c r="N299" s="7">
        <v>1</v>
      </c>
    </row>
    <row r="300" spans="1:14">
      <c r="A300" s="6">
        <v>299</v>
      </c>
      <c r="B300" s="7">
        <v>15650068</v>
      </c>
      <c r="C300" s="6" t="s">
        <v>286</v>
      </c>
      <c r="D300" s="7">
        <v>511</v>
      </c>
      <c r="E300" s="6" t="s">
        <v>15</v>
      </c>
      <c r="F300" s="6" t="s">
        <v>23</v>
      </c>
      <c r="G300" s="7">
        <v>58</v>
      </c>
      <c r="H300" s="7">
        <v>0</v>
      </c>
      <c r="I300" s="8">
        <v>149117.31</v>
      </c>
      <c r="J300" s="7">
        <v>1</v>
      </c>
      <c r="K300" s="7">
        <v>1</v>
      </c>
      <c r="L300" s="7">
        <v>1</v>
      </c>
      <c r="M300" s="9">
        <v>162599.51</v>
      </c>
      <c r="N300" s="7">
        <v>0</v>
      </c>
    </row>
    <row r="301" spans="1:14">
      <c r="A301" s="6">
        <v>300</v>
      </c>
      <c r="B301" s="7">
        <v>15811490</v>
      </c>
      <c r="C301" s="6" t="s">
        <v>287</v>
      </c>
      <c r="D301" s="7">
        <v>627</v>
      </c>
      <c r="E301" s="6" t="s">
        <v>15</v>
      </c>
      <c r="F301" s="6" t="s">
        <v>23</v>
      </c>
      <c r="G301" s="7">
        <v>33</v>
      </c>
      <c r="H301" s="7">
        <v>5</v>
      </c>
      <c r="I301" s="8">
        <v>0</v>
      </c>
      <c r="J301" s="7">
        <v>2</v>
      </c>
      <c r="K301" s="7">
        <v>1</v>
      </c>
      <c r="L301" s="7">
        <v>1</v>
      </c>
      <c r="M301" s="9">
        <v>103737.82</v>
      </c>
      <c r="N301" s="7">
        <v>0</v>
      </c>
    </row>
    <row r="302" spans="1:14">
      <c r="A302" s="6">
        <v>301</v>
      </c>
      <c r="B302" s="7">
        <v>15803976</v>
      </c>
      <c r="C302" s="6" t="s">
        <v>288</v>
      </c>
      <c r="D302" s="7">
        <v>694</v>
      </c>
      <c r="E302" s="6" t="s">
        <v>15</v>
      </c>
      <c r="F302" s="6" t="s">
        <v>16</v>
      </c>
      <c r="G302" s="7">
        <v>31</v>
      </c>
      <c r="H302" s="7">
        <v>10</v>
      </c>
      <c r="I302" s="8">
        <v>0</v>
      </c>
      <c r="J302" s="7">
        <v>2</v>
      </c>
      <c r="K302" s="7">
        <v>1</v>
      </c>
      <c r="L302" s="7">
        <v>0</v>
      </c>
      <c r="M302" s="9">
        <v>160990.26999999999</v>
      </c>
      <c r="N302" s="7">
        <v>0</v>
      </c>
    </row>
    <row r="303" spans="1:14">
      <c r="A303" s="6">
        <v>302</v>
      </c>
      <c r="B303" s="7">
        <v>15682541</v>
      </c>
      <c r="C303" s="6" t="s">
        <v>289</v>
      </c>
      <c r="D303" s="7">
        <v>616</v>
      </c>
      <c r="E303" s="6" t="s">
        <v>755</v>
      </c>
      <c r="F303" s="6" t="s">
        <v>16</v>
      </c>
      <c r="G303" s="7">
        <v>36</v>
      </c>
      <c r="H303" s="7">
        <v>6</v>
      </c>
      <c r="I303" s="8">
        <v>132311.71</v>
      </c>
      <c r="J303" s="7">
        <v>1</v>
      </c>
      <c r="K303" s="7">
        <v>0</v>
      </c>
      <c r="L303" s="7">
        <v>0</v>
      </c>
      <c r="M303" s="9">
        <v>15462.84</v>
      </c>
      <c r="N303" s="7">
        <v>0</v>
      </c>
    </row>
    <row r="304" spans="1:14">
      <c r="A304" s="6">
        <v>303</v>
      </c>
      <c r="B304" s="7">
        <v>15695699</v>
      </c>
      <c r="C304" s="6" t="s">
        <v>290</v>
      </c>
      <c r="D304" s="7">
        <v>687</v>
      </c>
      <c r="E304" s="6" t="s">
        <v>15</v>
      </c>
      <c r="F304" s="6" t="s">
        <v>23</v>
      </c>
      <c r="G304" s="7">
        <v>35</v>
      </c>
      <c r="H304" s="7">
        <v>8</v>
      </c>
      <c r="I304" s="8">
        <v>0</v>
      </c>
      <c r="J304" s="7">
        <v>2</v>
      </c>
      <c r="K304" s="7">
        <v>1</v>
      </c>
      <c r="L304" s="7">
        <v>0</v>
      </c>
      <c r="M304" s="9">
        <v>10334.049999999999</v>
      </c>
      <c r="N304" s="7">
        <v>0</v>
      </c>
    </row>
    <row r="305" spans="1:14">
      <c r="A305" s="6">
        <v>304</v>
      </c>
      <c r="B305" s="7">
        <v>15624188</v>
      </c>
      <c r="C305" s="6" t="s">
        <v>291</v>
      </c>
      <c r="D305" s="7">
        <v>712</v>
      </c>
      <c r="E305" s="6" t="s">
        <v>15</v>
      </c>
      <c r="F305" s="6" t="s">
        <v>16</v>
      </c>
      <c r="G305" s="7">
        <v>33</v>
      </c>
      <c r="H305" s="7">
        <v>6</v>
      </c>
      <c r="I305" s="8">
        <v>0</v>
      </c>
      <c r="J305" s="7">
        <v>2</v>
      </c>
      <c r="K305" s="7">
        <v>1</v>
      </c>
      <c r="L305" s="7">
        <v>1</v>
      </c>
      <c r="M305" s="9">
        <v>190686.16</v>
      </c>
      <c r="N305" s="7">
        <v>0</v>
      </c>
    </row>
    <row r="306" spans="1:14">
      <c r="A306" s="6">
        <v>305</v>
      </c>
      <c r="B306" s="7">
        <v>15812191</v>
      </c>
      <c r="C306" s="6" t="s">
        <v>292</v>
      </c>
      <c r="D306" s="7">
        <v>553</v>
      </c>
      <c r="E306" s="6" t="s">
        <v>15</v>
      </c>
      <c r="F306" s="6" t="s">
        <v>23</v>
      </c>
      <c r="G306" s="7">
        <v>33</v>
      </c>
      <c r="H306" s="7">
        <v>4</v>
      </c>
      <c r="I306" s="8">
        <v>118082.89</v>
      </c>
      <c r="J306" s="7">
        <v>1</v>
      </c>
      <c r="K306" s="7">
        <v>0</v>
      </c>
      <c r="L306" s="7">
        <v>0</v>
      </c>
      <c r="M306" s="9">
        <v>94440.45</v>
      </c>
      <c r="N306" s="7">
        <v>0</v>
      </c>
    </row>
    <row r="307" spans="1:14">
      <c r="A307" s="6">
        <v>306</v>
      </c>
      <c r="B307" s="7">
        <v>15636673</v>
      </c>
      <c r="C307" s="6" t="s">
        <v>293</v>
      </c>
      <c r="D307" s="7">
        <v>667</v>
      </c>
      <c r="E307" s="6" t="s">
        <v>15</v>
      </c>
      <c r="F307" s="6" t="s">
        <v>23</v>
      </c>
      <c r="G307" s="7">
        <v>31</v>
      </c>
      <c r="H307" s="7">
        <v>1</v>
      </c>
      <c r="I307" s="8">
        <v>119266.69</v>
      </c>
      <c r="J307" s="7">
        <v>1</v>
      </c>
      <c r="K307" s="7">
        <v>1</v>
      </c>
      <c r="L307" s="7">
        <v>1</v>
      </c>
      <c r="M307" s="9">
        <v>28257.63</v>
      </c>
      <c r="N307" s="7">
        <v>0</v>
      </c>
    </row>
    <row r="308" spans="1:14">
      <c r="A308" s="6">
        <v>307</v>
      </c>
      <c r="B308" s="7">
        <v>15594898</v>
      </c>
      <c r="C308" s="6" t="s">
        <v>294</v>
      </c>
      <c r="D308" s="7">
        <v>731</v>
      </c>
      <c r="E308" s="6" t="s">
        <v>15</v>
      </c>
      <c r="F308" s="6" t="s">
        <v>23</v>
      </c>
      <c r="G308" s="7">
        <v>43</v>
      </c>
      <c r="H308" s="7">
        <v>2</v>
      </c>
      <c r="I308" s="8">
        <v>0</v>
      </c>
      <c r="J308" s="7">
        <v>1</v>
      </c>
      <c r="K308" s="7">
        <v>1</v>
      </c>
      <c r="L308" s="7">
        <v>1</v>
      </c>
      <c r="M308" s="9">
        <v>170034.95</v>
      </c>
      <c r="N308" s="7">
        <v>1</v>
      </c>
    </row>
    <row r="309" spans="1:14">
      <c r="A309" s="6">
        <v>308</v>
      </c>
      <c r="B309" s="7">
        <v>15660211</v>
      </c>
      <c r="C309" s="6" t="s">
        <v>219</v>
      </c>
      <c r="D309" s="7">
        <v>629</v>
      </c>
      <c r="E309" s="6" t="s">
        <v>26</v>
      </c>
      <c r="F309" s="6" t="s">
        <v>23</v>
      </c>
      <c r="G309" s="7">
        <v>35</v>
      </c>
      <c r="H309" s="7">
        <v>7</v>
      </c>
      <c r="I309" s="8">
        <v>156847.29</v>
      </c>
      <c r="J309" s="7">
        <v>2</v>
      </c>
      <c r="K309" s="7">
        <v>1</v>
      </c>
      <c r="L309" s="7">
        <v>0</v>
      </c>
      <c r="M309" s="9">
        <v>31824.29</v>
      </c>
      <c r="N309" s="7">
        <v>0</v>
      </c>
    </row>
    <row r="310" spans="1:14">
      <c r="A310" s="6">
        <v>309</v>
      </c>
      <c r="B310" s="7">
        <v>15773972</v>
      </c>
      <c r="C310" s="6" t="s">
        <v>295</v>
      </c>
      <c r="D310" s="7">
        <v>614</v>
      </c>
      <c r="E310" s="6" t="s">
        <v>15</v>
      </c>
      <c r="F310" s="6" t="s">
        <v>23</v>
      </c>
      <c r="G310" s="7">
        <v>50</v>
      </c>
      <c r="H310" s="7">
        <v>4</v>
      </c>
      <c r="I310" s="8">
        <v>137104.47</v>
      </c>
      <c r="J310" s="7">
        <v>1</v>
      </c>
      <c r="K310" s="7">
        <v>1</v>
      </c>
      <c r="L310" s="7">
        <v>0</v>
      </c>
      <c r="M310" s="9">
        <v>127166.49</v>
      </c>
      <c r="N310" s="7">
        <v>1</v>
      </c>
    </row>
    <row r="311" spans="1:14">
      <c r="A311" s="6">
        <v>310</v>
      </c>
      <c r="B311" s="7">
        <v>15746726</v>
      </c>
      <c r="C311" s="6" t="s">
        <v>296</v>
      </c>
      <c r="D311" s="7">
        <v>438</v>
      </c>
      <c r="E311" s="6" t="s">
        <v>26</v>
      </c>
      <c r="F311" s="6" t="s">
        <v>23</v>
      </c>
      <c r="G311" s="7">
        <v>31</v>
      </c>
      <c r="H311" s="7">
        <v>8</v>
      </c>
      <c r="I311" s="8">
        <v>78398.69</v>
      </c>
      <c r="J311" s="7">
        <v>1</v>
      </c>
      <c r="K311" s="7">
        <v>1</v>
      </c>
      <c r="L311" s="7">
        <v>0</v>
      </c>
      <c r="M311" s="9">
        <v>44937.01</v>
      </c>
      <c r="N311" s="7">
        <v>0</v>
      </c>
    </row>
    <row r="312" spans="1:14">
      <c r="A312" s="6">
        <v>311</v>
      </c>
      <c r="B312" s="7">
        <v>15712287</v>
      </c>
      <c r="C312" s="6" t="s">
        <v>297</v>
      </c>
      <c r="D312" s="7">
        <v>652</v>
      </c>
      <c r="E312" s="6" t="s">
        <v>15</v>
      </c>
      <c r="F312" s="6" t="s">
        <v>16</v>
      </c>
      <c r="G312" s="7">
        <v>80</v>
      </c>
      <c r="H312" s="7">
        <v>4</v>
      </c>
      <c r="I312" s="8">
        <v>0</v>
      </c>
      <c r="J312" s="7">
        <v>2</v>
      </c>
      <c r="K312" s="7">
        <v>1</v>
      </c>
      <c r="L312" s="7">
        <v>1</v>
      </c>
      <c r="M312" s="9">
        <v>188603.07</v>
      </c>
      <c r="N312" s="7">
        <v>0</v>
      </c>
    </row>
    <row r="313" spans="1:14">
      <c r="A313" s="6">
        <v>312</v>
      </c>
      <c r="B313" s="7">
        <v>15702919</v>
      </c>
      <c r="C313" s="6" t="s">
        <v>210</v>
      </c>
      <c r="D313" s="7">
        <v>729</v>
      </c>
      <c r="E313" s="6" t="s">
        <v>26</v>
      </c>
      <c r="F313" s="6" t="s">
        <v>23</v>
      </c>
      <c r="G313" s="7">
        <v>30</v>
      </c>
      <c r="H313" s="7">
        <v>6</v>
      </c>
      <c r="I313" s="8">
        <v>63669.42</v>
      </c>
      <c r="J313" s="7">
        <v>1</v>
      </c>
      <c r="K313" s="7">
        <v>1</v>
      </c>
      <c r="L313" s="7">
        <v>0</v>
      </c>
      <c r="M313" s="9">
        <v>145111.37</v>
      </c>
      <c r="N313" s="7">
        <v>0</v>
      </c>
    </row>
    <row r="314" spans="1:14">
      <c r="A314" s="6">
        <v>313</v>
      </c>
      <c r="B314" s="7">
        <v>15674398</v>
      </c>
      <c r="C314" s="6" t="s">
        <v>298</v>
      </c>
      <c r="D314" s="7">
        <v>642</v>
      </c>
      <c r="E314" s="6" t="s">
        <v>15</v>
      </c>
      <c r="F314" s="6" t="s">
        <v>23</v>
      </c>
      <c r="G314" s="7">
        <v>38</v>
      </c>
      <c r="H314" s="7">
        <v>3</v>
      </c>
      <c r="I314" s="8">
        <v>0</v>
      </c>
      <c r="J314" s="7">
        <v>2</v>
      </c>
      <c r="K314" s="7">
        <v>0</v>
      </c>
      <c r="L314" s="7">
        <v>0</v>
      </c>
      <c r="M314" s="9">
        <v>171463.83</v>
      </c>
      <c r="N314" s="7">
        <v>0</v>
      </c>
    </row>
    <row r="315" spans="1:14">
      <c r="A315" s="6">
        <v>314</v>
      </c>
      <c r="B315" s="7">
        <v>15797960</v>
      </c>
      <c r="C315" s="6" t="s">
        <v>299</v>
      </c>
      <c r="D315" s="7">
        <v>806</v>
      </c>
      <c r="E315" s="6" t="s">
        <v>26</v>
      </c>
      <c r="F315" s="6" t="s">
        <v>16</v>
      </c>
      <c r="G315" s="7">
        <v>59</v>
      </c>
      <c r="H315" s="7">
        <v>0</v>
      </c>
      <c r="I315" s="8">
        <v>135296.32999999999</v>
      </c>
      <c r="J315" s="7">
        <v>1</v>
      </c>
      <c r="K315" s="7">
        <v>1</v>
      </c>
      <c r="L315" s="7">
        <v>0</v>
      </c>
      <c r="M315" s="9">
        <v>182822.5</v>
      </c>
      <c r="N315" s="7">
        <v>0</v>
      </c>
    </row>
    <row r="316" spans="1:14">
      <c r="A316" s="6">
        <v>315</v>
      </c>
      <c r="B316" s="7">
        <v>15631868</v>
      </c>
      <c r="C316" s="6" t="s">
        <v>300</v>
      </c>
      <c r="D316" s="7">
        <v>744</v>
      </c>
      <c r="E316" s="6" t="s">
        <v>755</v>
      </c>
      <c r="F316" s="6" t="s">
        <v>23</v>
      </c>
      <c r="G316" s="7">
        <v>36</v>
      </c>
      <c r="H316" s="7">
        <v>2</v>
      </c>
      <c r="I316" s="8">
        <v>153804.44</v>
      </c>
      <c r="J316" s="7">
        <v>1</v>
      </c>
      <c r="K316" s="7">
        <v>1</v>
      </c>
      <c r="L316" s="7">
        <v>1</v>
      </c>
      <c r="M316" s="9">
        <v>87213.33</v>
      </c>
      <c r="N316" s="7">
        <v>0</v>
      </c>
    </row>
    <row r="317" spans="1:14">
      <c r="A317" s="6">
        <v>316</v>
      </c>
      <c r="B317" s="7">
        <v>15581539</v>
      </c>
      <c r="C317" s="6" t="s">
        <v>301</v>
      </c>
      <c r="D317" s="7">
        <v>474</v>
      </c>
      <c r="E317" s="6" t="s">
        <v>755</v>
      </c>
      <c r="F317" s="6" t="s">
        <v>23</v>
      </c>
      <c r="G317" s="7">
        <v>37</v>
      </c>
      <c r="H317" s="7">
        <v>3</v>
      </c>
      <c r="I317" s="8">
        <v>0</v>
      </c>
      <c r="J317" s="7">
        <v>2</v>
      </c>
      <c r="K317" s="7">
        <v>0</v>
      </c>
      <c r="L317" s="7">
        <v>0</v>
      </c>
      <c r="M317" s="9">
        <v>57175.32</v>
      </c>
      <c r="N317" s="7">
        <v>0</v>
      </c>
    </row>
    <row r="318" spans="1:14">
      <c r="A318" s="6">
        <v>317</v>
      </c>
      <c r="B318" s="7">
        <v>15662736</v>
      </c>
      <c r="C318" s="6" t="s">
        <v>296</v>
      </c>
      <c r="D318" s="7">
        <v>559</v>
      </c>
      <c r="E318" s="6" t="s">
        <v>15</v>
      </c>
      <c r="F318" s="6" t="s">
        <v>23</v>
      </c>
      <c r="G318" s="7">
        <v>49</v>
      </c>
      <c r="H318" s="7">
        <v>2</v>
      </c>
      <c r="I318" s="8">
        <v>147069.78</v>
      </c>
      <c r="J318" s="7">
        <v>1</v>
      </c>
      <c r="K318" s="7">
        <v>1</v>
      </c>
      <c r="L318" s="7">
        <v>0</v>
      </c>
      <c r="M318" s="9">
        <v>120540.83</v>
      </c>
      <c r="N318" s="7">
        <v>1</v>
      </c>
    </row>
    <row r="319" spans="1:14">
      <c r="A319" s="6">
        <v>318</v>
      </c>
      <c r="B319" s="7">
        <v>15666252</v>
      </c>
      <c r="C319" s="6" t="s">
        <v>109</v>
      </c>
      <c r="D319" s="7">
        <v>706</v>
      </c>
      <c r="E319" s="6" t="s">
        <v>755</v>
      </c>
      <c r="F319" s="6" t="s">
        <v>23</v>
      </c>
      <c r="G319" s="7">
        <v>42</v>
      </c>
      <c r="H319" s="7">
        <v>9</v>
      </c>
      <c r="I319" s="8">
        <v>0</v>
      </c>
      <c r="J319" s="7">
        <v>2</v>
      </c>
      <c r="K319" s="7">
        <v>1</v>
      </c>
      <c r="L319" s="7">
        <v>1</v>
      </c>
      <c r="M319" s="9">
        <v>28714.34</v>
      </c>
      <c r="N319" s="7">
        <v>0</v>
      </c>
    </row>
    <row r="320" spans="1:14">
      <c r="A320" s="6">
        <v>319</v>
      </c>
      <c r="B320" s="7">
        <v>15677512</v>
      </c>
      <c r="C320" s="6" t="s">
        <v>302</v>
      </c>
      <c r="D320" s="7">
        <v>628</v>
      </c>
      <c r="E320" s="6" t="s">
        <v>755</v>
      </c>
      <c r="F320" s="6" t="s">
        <v>16</v>
      </c>
      <c r="G320" s="7">
        <v>22</v>
      </c>
      <c r="H320" s="7">
        <v>3</v>
      </c>
      <c r="I320" s="8">
        <v>0</v>
      </c>
      <c r="J320" s="7">
        <v>1</v>
      </c>
      <c r="K320" s="7">
        <v>1</v>
      </c>
      <c r="L320" s="7">
        <v>0</v>
      </c>
      <c r="M320" s="9">
        <v>85426.28</v>
      </c>
      <c r="N320" s="7">
        <v>0</v>
      </c>
    </row>
    <row r="321" spans="1:14">
      <c r="A321" s="6">
        <v>320</v>
      </c>
      <c r="B321" s="7">
        <v>15626114</v>
      </c>
      <c r="C321" s="6" t="s">
        <v>303</v>
      </c>
      <c r="D321" s="7">
        <v>429</v>
      </c>
      <c r="E321" s="6" t="s">
        <v>15</v>
      </c>
      <c r="F321" s="6" t="s">
        <v>23</v>
      </c>
      <c r="G321" s="7">
        <v>24</v>
      </c>
      <c r="H321" s="7">
        <v>4</v>
      </c>
      <c r="I321" s="8">
        <v>95741.75</v>
      </c>
      <c r="J321" s="7">
        <v>1</v>
      </c>
      <c r="K321" s="7">
        <v>1</v>
      </c>
      <c r="L321" s="7">
        <v>0</v>
      </c>
      <c r="M321" s="9">
        <v>46170.75</v>
      </c>
      <c r="N321" s="7">
        <v>0</v>
      </c>
    </row>
    <row r="322" spans="1:14">
      <c r="A322" s="6">
        <v>321</v>
      </c>
      <c r="B322" s="7">
        <v>15810834</v>
      </c>
      <c r="C322" s="6" t="s">
        <v>304</v>
      </c>
      <c r="D322" s="7">
        <v>525</v>
      </c>
      <c r="E322" s="6" t="s">
        <v>755</v>
      </c>
      <c r="F322" s="6" t="s">
        <v>16</v>
      </c>
      <c r="G322" s="7">
        <v>57</v>
      </c>
      <c r="H322" s="7">
        <v>2</v>
      </c>
      <c r="I322" s="8">
        <v>145965.32999999999</v>
      </c>
      <c r="J322" s="7">
        <v>1</v>
      </c>
      <c r="K322" s="7">
        <v>1</v>
      </c>
      <c r="L322" s="7">
        <v>1</v>
      </c>
      <c r="M322" s="9">
        <v>64448.36</v>
      </c>
      <c r="N322" s="7">
        <v>0</v>
      </c>
    </row>
    <row r="323" spans="1:14">
      <c r="A323" s="6">
        <v>322</v>
      </c>
      <c r="B323" s="7">
        <v>15678910</v>
      </c>
      <c r="C323" s="6" t="s">
        <v>305</v>
      </c>
      <c r="D323" s="7">
        <v>680</v>
      </c>
      <c r="E323" s="6" t="s">
        <v>15</v>
      </c>
      <c r="F323" s="6" t="s">
        <v>16</v>
      </c>
      <c r="G323" s="7">
        <v>30</v>
      </c>
      <c r="H323" s="7">
        <v>8</v>
      </c>
      <c r="I323" s="8">
        <v>141441.75</v>
      </c>
      <c r="J323" s="7">
        <v>1</v>
      </c>
      <c r="K323" s="7">
        <v>1</v>
      </c>
      <c r="L323" s="7">
        <v>1</v>
      </c>
      <c r="M323" s="9">
        <v>16278.97</v>
      </c>
      <c r="N323" s="7">
        <v>0</v>
      </c>
    </row>
    <row r="324" spans="1:14">
      <c r="A324" s="6">
        <v>323</v>
      </c>
      <c r="B324" s="7">
        <v>15694408</v>
      </c>
      <c r="C324" s="6" t="s">
        <v>306</v>
      </c>
      <c r="D324" s="7">
        <v>749</v>
      </c>
      <c r="E324" s="6" t="s">
        <v>15</v>
      </c>
      <c r="F324" s="6" t="s">
        <v>23</v>
      </c>
      <c r="G324" s="7">
        <v>40</v>
      </c>
      <c r="H324" s="7">
        <v>1</v>
      </c>
      <c r="I324" s="8">
        <v>139290.41</v>
      </c>
      <c r="J324" s="7">
        <v>1</v>
      </c>
      <c r="K324" s="7">
        <v>1</v>
      </c>
      <c r="L324" s="7">
        <v>0</v>
      </c>
      <c r="M324" s="9">
        <v>182855.42</v>
      </c>
      <c r="N324" s="7">
        <v>1</v>
      </c>
    </row>
    <row r="325" spans="1:14">
      <c r="A325" s="6">
        <v>324</v>
      </c>
      <c r="B325" s="7">
        <v>15585215</v>
      </c>
      <c r="C325" s="6" t="s">
        <v>307</v>
      </c>
      <c r="D325" s="7">
        <v>763</v>
      </c>
      <c r="E325" s="6" t="s">
        <v>15</v>
      </c>
      <c r="F325" s="6" t="s">
        <v>16</v>
      </c>
      <c r="G325" s="7">
        <v>31</v>
      </c>
      <c r="H325" s="7">
        <v>4</v>
      </c>
      <c r="I325" s="8">
        <v>0</v>
      </c>
      <c r="J325" s="7">
        <v>2</v>
      </c>
      <c r="K325" s="7">
        <v>0</v>
      </c>
      <c r="L325" s="7">
        <v>0</v>
      </c>
      <c r="M325" s="9">
        <v>50404.72</v>
      </c>
      <c r="N325" s="7">
        <v>0</v>
      </c>
    </row>
    <row r="326" spans="1:14">
      <c r="A326" s="6">
        <v>325</v>
      </c>
      <c r="B326" s="7">
        <v>15682757</v>
      </c>
      <c r="C326" s="6" t="s">
        <v>308</v>
      </c>
      <c r="D326" s="7">
        <v>734</v>
      </c>
      <c r="E326" s="6" t="s">
        <v>15</v>
      </c>
      <c r="F326" s="6" t="s">
        <v>23</v>
      </c>
      <c r="G326" s="7">
        <v>30</v>
      </c>
      <c r="H326" s="7">
        <v>3</v>
      </c>
      <c r="I326" s="8">
        <v>0</v>
      </c>
      <c r="J326" s="7">
        <v>2</v>
      </c>
      <c r="K326" s="7">
        <v>1</v>
      </c>
      <c r="L326" s="7">
        <v>0</v>
      </c>
      <c r="M326" s="9">
        <v>107640.25</v>
      </c>
      <c r="N326" s="7">
        <v>0</v>
      </c>
    </row>
    <row r="327" spans="1:14">
      <c r="A327" s="6">
        <v>326</v>
      </c>
      <c r="B327" s="7">
        <v>15736601</v>
      </c>
      <c r="C327" s="6" t="s">
        <v>309</v>
      </c>
      <c r="D327" s="7">
        <v>716</v>
      </c>
      <c r="E327" s="6" t="s">
        <v>15</v>
      </c>
      <c r="F327" s="6" t="s">
        <v>23</v>
      </c>
      <c r="G327" s="7">
        <v>35</v>
      </c>
      <c r="H327" s="7">
        <v>4</v>
      </c>
      <c r="I327" s="8">
        <v>144428.87</v>
      </c>
      <c r="J327" s="7">
        <v>1</v>
      </c>
      <c r="K327" s="7">
        <v>1</v>
      </c>
      <c r="L327" s="7">
        <v>0</v>
      </c>
      <c r="M327" s="9">
        <v>134132.65</v>
      </c>
      <c r="N327" s="7">
        <v>0</v>
      </c>
    </row>
    <row r="328" spans="1:14">
      <c r="A328" s="6">
        <v>327</v>
      </c>
      <c r="B328" s="7">
        <v>15601848</v>
      </c>
      <c r="C328" s="6" t="s">
        <v>33</v>
      </c>
      <c r="D328" s="7">
        <v>594</v>
      </c>
      <c r="E328" s="6" t="s">
        <v>15</v>
      </c>
      <c r="F328" s="6" t="s">
        <v>23</v>
      </c>
      <c r="G328" s="7">
        <v>35</v>
      </c>
      <c r="H328" s="7">
        <v>2</v>
      </c>
      <c r="I328" s="8">
        <v>0</v>
      </c>
      <c r="J328" s="7">
        <v>2</v>
      </c>
      <c r="K328" s="7">
        <v>1</v>
      </c>
      <c r="L328" s="7">
        <v>0</v>
      </c>
      <c r="M328" s="9">
        <v>103480.69</v>
      </c>
      <c r="N328" s="7">
        <v>0</v>
      </c>
    </row>
    <row r="329" spans="1:14">
      <c r="A329" s="6">
        <v>328</v>
      </c>
      <c r="B329" s="7">
        <v>15736008</v>
      </c>
      <c r="C329" s="6" t="s">
        <v>79</v>
      </c>
      <c r="D329" s="7">
        <v>644</v>
      </c>
      <c r="E329" s="6" t="s">
        <v>15</v>
      </c>
      <c r="F329" s="6" t="s">
        <v>16</v>
      </c>
      <c r="G329" s="7">
        <v>46</v>
      </c>
      <c r="H329" s="7">
        <v>9</v>
      </c>
      <c r="I329" s="8">
        <v>95441.27</v>
      </c>
      <c r="J329" s="7">
        <v>1</v>
      </c>
      <c r="K329" s="7">
        <v>1</v>
      </c>
      <c r="L329" s="7">
        <v>0</v>
      </c>
      <c r="M329" s="9">
        <v>108761.05</v>
      </c>
      <c r="N329" s="7">
        <v>1</v>
      </c>
    </row>
    <row r="330" spans="1:14">
      <c r="A330" s="6">
        <v>329</v>
      </c>
      <c r="B330" s="7">
        <v>15669064</v>
      </c>
      <c r="C330" s="6" t="s">
        <v>310</v>
      </c>
      <c r="D330" s="7">
        <v>671</v>
      </c>
      <c r="E330" s="6" t="s">
        <v>26</v>
      </c>
      <c r="F330" s="6" t="s">
        <v>23</v>
      </c>
      <c r="G330" s="7">
        <v>35</v>
      </c>
      <c r="H330" s="7">
        <v>1</v>
      </c>
      <c r="I330" s="8">
        <v>144848.74</v>
      </c>
      <c r="J330" s="7">
        <v>1</v>
      </c>
      <c r="K330" s="7">
        <v>1</v>
      </c>
      <c r="L330" s="7">
        <v>1</v>
      </c>
      <c r="M330" s="9">
        <v>179012.3</v>
      </c>
      <c r="N330" s="7">
        <v>0</v>
      </c>
    </row>
    <row r="331" spans="1:14">
      <c r="A331" s="6">
        <v>330</v>
      </c>
      <c r="B331" s="7">
        <v>15624528</v>
      </c>
      <c r="C331" s="6" t="s">
        <v>311</v>
      </c>
      <c r="D331" s="7">
        <v>664</v>
      </c>
      <c r="E331" s="6" t="s">
        <v>26</v>
      </c>
      <c r="F331" s="6" t="s">
        <v>23</v>
      </c>
      <c r="G331" s="7">
        <v>26</v>
      </c>
      <c r="H331" s="7">
        <v>7</v>
      </c>
      <c r="I331" s="8">
        <v>116244.14</v>
      </c>
      <c r="J331" s="7">
        <v>2</v>
      </c>
      <c r="K331" s="7">
        <v>1</v>
      </c>
      <c r="L331" s="7">
        <v>1</v>
      </c>
      <c r="M331" s="9">
        <v>95145.14</v>
      </c>
      <c r="N331" s="7">
        <v>0</v>
      </c>
    </row>
    <row r="332" spans="1:14">
      <c r="A332" s="6">
        <v>331</v>
      </c>
      <c r="B332" s="7">
        <v>15598493</v>
      </c>
      <c r="C332" s="6" t="s">
        <v>312</v>
      </c>
      <c r="D332" s="7">
        <v>656</v>
      </c>
      <c r="E332" s="6" t="s">
        <v>15</v>
      </c>
      <c r="F332" s="6" t="s">
        <v>23</v>
      </c>
      <c r="G332" s="7">
        <v>50</v>
      </c>
      <c r="H332" s="7">
        <v>7</v>
      </c>
      <c r="I332" s="8">
        <v>0</v>
      </c>
      <c r="J332" s="7">
        <v>2</v>
      </c>
      <c r="K332" s="7">
        <v>0</v>
      </c>
      <c r="L332" s="7">
        <v>1</v>
      </c>
      <c r="M332" s="9">
        <v>72143.44</v>
      </c>
      <c r="N332" s="7">
        <v>0</v>
      </c>
    </row>
    <row r="333" spans="1:14">
      <c r="A333" s="6">
        <v>332</v>
      </c>
      <c r="B333" s="7">
        <v>15601274</v>
      </c>
      <c r="C333" s="6" t="s">
        <v>313</v>
      </c>
      <c r="D333" s="7">
        <v>667</v>
      </c>
      <c r="E333" s="6" t="s">
        <v>755</v>
      </c>
      <c r="F333" s="6" t="s">
        <v>16</v>
      </c>
      <c r="G333" s="7">
        <v>40</v>
      </c>
      <c r="H333" s="7">
        <v>1</v>
      </c>
      <c r="I333" s="8">
        <v>146502.07</v>
      </c>
      <c r="J333" s="7">
        <v>1</v>
      </c>
      <c r="K333" s="7">
        <v>1</v>
      </c>
      <c r="L333" s="7">
        <v>0</v>
      </c>
      <c r="M333" s="9">
        <v>19162.89</v>
      </c>
      <c r="N333" s="7">
        <v>0</v>
      </c>
    </row>
    <row r="334" spans="1:14">
      <c r="A334" s="6">
        <v>333</v>
      </c>
      <c r="B334" s="7">
        <v>15702669</v>
      </c>
      <c r="C334" s="6" t="s">
        <v>314</v>
      </c>
      <c r="D334" s="7">
        <v>663</v>
      </c>
      <c r="E334" s="6" t="s">
        <v>26</v>
      </c>
      <c r="F334" s="6" t="s">
        <v>23</v>
      </c>
      <c r="G334" s="7">
        <v>44</v>
      </c>
      <c r="H334" s="7">
        <v>2</v>
      </c>
      <c r="I334" s="8">
        <v>117028.6</v>
      </c>
      <c r="J334" s="7">
        <v>2</v>
      </c>
      <c r="K334" s="7">
        <v>0</v>
      </c>
      <c r="L334" s="7">
        <v>1</v>
      </c>
      <c r="M334" s="9">
        <v>144680.18</v>
      </c>
      <c r="N334" s="7">
        <v>0</v>
      </c>
    </row>
    <row r="335" spans="1:14">
      <c r="A335" s="6">
        <v>334</v>
      </c>
      <c r="B335" s="7">
        <v>15728669</v>
      </c>
      <c r="C335" s="6" t="s">
        <v>315</v>
      </c>
      <c r="D335" s="7">
        <v>584</v>
      </c>
      <c r="E335" s="6" t="s">
        <v>26</v>
      </c>
      <c r="F335" s="6" t="s">
        <v>16</v>
      </c>
      <c r="G335" s="7">
        <v>30</v>
      </c>
      <c r="H335" s="7">
        <v>8</v>
      </c>
      <c r="I335" s="8">
        <v>112013.81</v>
      </c>
      <c r="J335" s="7">
        <v>1</v>
      </c>
      <c r="K335" s="7">
        <v>1</v>
      </c>
      <c r="L335" s="7">
        <v>0</v>
      </c>
      <c r="M335" s="9">
        <v>177772.03</v>
      </c>
      <c r="N335" s="7">
        <v>1</v>
      </c>
    </row>
    <row r="336" spans="1:14">
      <c r="A336" s="6">
        <v>335</v>
      </c>
      <c r="B336" s="7">
        <v>15742668</v>
      </c>
      <c r="C336" s="6" t="s">
        <v>316</v>
      </c>
      <c r="D336" s="7">
        <v>626</v>
      </c>
      <c r="E336" s="6" t="s">
        <v>755</v>
      </c>
      <c r="F336" s="6" t="s">
        <v>16</v>
      </c>
      <c r="G336" s="7">
        <v>37</v>
      </c>
      <c r="H336" s="7">
        <v>6</v>
      </c>
      <c r="I336" s="8">
        <v>108269.37</v>
      </c>
      <c r="J336" s="7">
        <v>1</v>
      </c>
      <c r="K336" s="7">
        <v>1</v>
      </c>
      <c r="L336" s="7">
        <v>0</v>
      </c>
      <c r="M336" s="9">
        <v>5597.94</v>
      </c>
      <c r="N336" s="7">
        <v>0</v>
      </c>
    </row>
    <row r="337" spans="1:14">
      <c r="A337" s="6">
        <v>336</v>
      </c>
      <c r="B337" s="7">
        <v>15697441</v>
      </c>
      <c r="C337" s="6" t="s">
        <v>317</v>
      </c>
      <c r="D337" s="7">
        <v>485</v>
      </c>
      <c r="E337" s="6" t="s">
        <v>15</v>
      </c>
      <c r="F337" s="6" t="s">
        <v>23</v>
      </c>
      <c r="G337" s="7">
        <v>29</v>
      </c>
      <c r="H337" s="7">
        <v>7</v>
      </c>
      <c r="I337" s="8">
        <v>182123.79</v>
      </c>
      <c r="J337" s="7">
        <v>1</v>
      </c>
      <c r="K337" s="7">
        <v>1</v>
      </c>
      <c r="L337" s="7">
        <v>0</v>
      </c>
      <c r="M337" s="9">
        <v>116828.51</v>
      </c>
      <c r="N337" s="7">
        <v>1</v>
      </c>
    </row>
    <row r="338" spans="1:14">
      <c r="A338" s="6">
        <v>337</v>
      </c>
      <c r="B338" s="7">
        <v>15740476</v>
      </c>
      <c r="C338" s="6" t="s">
        <v>75</v>
      </c>
      <c r="D338" s="7">
        <v>659</v>
      </c>
      <c r="E338" s="6" t="s">
        <v>26</v>
      </c>
      <c r="F338" s="6" t="s">
        <v>16</v>
      </c>
      <c r="G338" s="7">
        <v>32</v>
      </c>
      <c r="H338" s="7">
        <v>3</v>
      </c>
      <c r="I338" s="8">
        <v>150923.74</v>
      </c>
      <c r="J338" s="7">
        <v>2</v>
      </c>
      <c r="K338" s="7">
        <v>0</v>
      </c>
      <c r="L338" s="7">
        <v>1</v>
      </c>
      <c r="M338" s="9">
        <v>174652.51</v>
      </c>
      <c r="N338" s="7">
        <v>0</v>
      </c>
    </row>
    <row r="339" spans="1:14">
      <c r="A339" s="6">
        <v>338</v>
      </c>
      <c r="B339" s="7">
        <v>15648064</v>
      </c>
      <c r="C339" s="6" t="s">
        <v>136</v>
      </c>
      <c r="D339" s="7">
        <v>649</v>
      </c>
      <c r="E339" s="6" t="s">
        <v>15</v>
      </c>
      <c r="F339" s="6" t="s">
        <v>23</v>
      </c>
      <c r="G339" s="7">
        <v>33</v>
      </c>
      <c r="H339" s="7">
        <v>2</v>
      </c>
      <c r="I339" s="8">
        <v>0</v>
      </c>
      <c r="J339" s="7">
        <v>2</v>
      </c>
      <c r="K339" s="7">
        <v>1</v>
      </c>
      <c r="L339" s="7">
        <v>0</v>
      </c>
      <c r="M339" s="9">
        <v>2010.98</v>
      </c>
      <c r="N339" s="7">
        <v>0</v>
      </c>
    </row>
    <row r="340" spans="1:14">
      <c r="A340" s="6">
        <v>339</v>
      </c>
      <c r="B340" s="7">
        <v>15636624</v>
      </c>
      <c r="C340" s="6" t="s">
        <v>318</v>
      </c>
      <c r="D340" s="7">
        <v>805</v>
      </c>
      <c r="E340" s="6" t="s">
        <v>755</v>
      </c>
      <c r="F340" s="6" t="s">
        <v>16</v>
      </c>
      <c r="G340" s="7">
        <v>39</v>
      </c>
      <c r="H340" s="7">
        <v>5</v>
      </c>
      <c r="I340" s="8">
        <v>165272.13</v>
      </c>
      <c r="J340" s="7">
        <v>1</v>
      </c>
      <c r="K340" s="7">
        <v>1</v>
      </c>
      <c r="L340" s="7">
        <v>0</v>
      </c>
      <c r="M340" s="9">
        <v>14109.85</v>
      </c>
      <c r="N340" s="7">
        <v>1</v>
      </c>
    </row>
    <row r="341" spans="1:14">
      <c r="A341" s="6">
        <v>340</v>
      </c>
      <c r="B341" s="7">
        <v>15807923</v>
      </c>
      <c r="C341" s="6" t="s">
        <v>45</v>
      </c>
      <c r="D341" s="7">
        <v>716</v>
      </c>
      <c r="E341" s="6" t="s">
        <v>26</v>
      </c>
      <c r="F341" s="6" t="s">
        <v>16</v>
      </c>
      <c r="G341" s="7">
        <v>39</v>
      </c>
      <c r="H341" s="7">
        <v>10</v>
      </c>
      <c r="I341" s="8">
        <v>115301.31</v>
      </c>
      <c r="J341" s="7">
        <v>1</v>
      </c>
      <c r="K341" s="7">
        <v>1</v>
      </c>
      <c r="L341" s="7">
        <v>0</v>
      </c>
      <c r="M341" s="9">
        <v>43527.4</v>
      </c>
      <c r="N341" s="7">
        <v>1</v>
      </c>
    </row>
    <row r="342" spans="1:14">
      <c r="A342" s="6">
        <v>341</v>
      </c>
      <c r="B342" s="7">
        <v>15745844</v>
      </c>
      <c r="C342" s="6" t="s">
        <v>319</v>
      </c>
      <c r="D342" s="7">
        <v>642</v>
      </c>
      <c r="E342" s="6" t="s">
        <v>26</v>
      </c>
      <c r="F342" s="6" t="s">
        <v>16</v>
      </c>
      <c r="G342" s="7">
        <v>40</v>
      </c>
      <c r="H342" s="7">
        <v>6</v>
      </c>
      <c r="I342" s="8">
        <v>129502.49</v>
      </c>
      <c r="J342" s="7">
        <v>2</v>
      </c>
      <c r="K342" s="7">
        <v>0</v>
      </c>
      <c r="L342" s="7">
        <v>1</v>
      </c>
      <c r="M342" s="9">
        <v>86099.23</v>
      </c>
      <c r="N342" s="7">
        <v>1</v>
      </c>
    </row>
    <row r="343" spans="1:14">
      <c r="A343" s="6">
        <v>342</v>
      </c>
      <c r="B343" s="7">
        <v>15786170</v>
      </c>
      <c r="C343" s="6" t="s">
        <v>153</v>
      </c>
      <c r="D343" s="7">
        <v>659</v>
      </c>
      <c r="E343" s="6" t="s">
        <v>15</v>
      </c>
      <c r="F343" s="6" t="s">
        <v>23</v>
      </c>
      <c r="G343" s="7">
        <v>31</v>
      </c>
      <c r="H343" s="7">
        <v>4</v>
      </c>
      <c r="I343" s="8">
        <v>118342.26</v>
      </c>
      <c r="J343" s="7">
        <v>1</v>
      </c>
      <c r="K343" s="7">
        <v>0</v>
      </c>
      <c r="L343" s="7">
        <v>0</v>
      </c>
      <c r="M343" s="9">
        <v>161574.19</v>
      </c>
      <c r="N343" s="7">
        <v>0</v>
      </c>
    </row>
    <row r="344" spans="1:14">
      <c r="A344" s="6">
        <v>343</v>
      </c>
      <c r="B344" s="7">
        <v>15681081</v>
      </c>
      <c r="C344" s="6" t="s">
        <v>320</v>
      </c>
      <c r="D344" s="7">
        <v>545</v>
      </c>
      <c r="E344" s="6" t="s">
        <v>755</v>
      </c>
      <c r="F344" s="6" t="s">
        <v>16</v>
      </c>
      <c r="G344" s="7">
        <v>47</v>
      </c>
      <c r="H344" s="7">
        <v>5</v>
      </c>
      <c r="I344" s="8">
        <v>0</v>
      </c>
      <c r="J344" s="7">
        <v>2</v>
      </c>
      <c r="K344" s="7">
        <v>1</v>
      </c>
      <c r="L344" s="7">
        <v>1</v>
      </c>
      <c r="M344" s="9">
        <v>38970.14</v>
      </c>
      <c r="N344" s="7">
        <v>0</v>
      </c>
    </row>
    <row r="345" spans="1:14">
      <c r="A345" s="6">
        <v>344</v>
      </c>
      <c r="B345" s="7">
        <v>15684484</v>
      </c>
      <c r="C345" s="6" t="s">
        <v>321</v>
      </c>
      <c r="D345" s="7">
        <v>543</v>
      </c>
      <c r="E345" s="6" t="s">
        <v>15</v>
      </c>
      <c r="F345" s="6" t="s">
        <v>23</v>
      </c>
      <c r="G345" s="7">
        <v>22</v>
      </c>
      <c r="H345" s="7">
        <v>8</v>
      </c>
      <c r="I345" s="8">
        <v>0</v>
      </c>
      <c r="J345" s="7">
        <v>2</v>
      </c>
      <c r="K345" s="7">
        <v>0</v>
      </c>
      <c r="L345" s="7">
        <v>0</v>
      </c>
      <c r="M345" s="9">
        <v>127587.22</v>
      </c>
      <c r="N345" s="7">
        <v>0</v>
      </c>
    </row>
    <row r="346" spans="1:14">
      <c r="A346" s="6">
        <v>345</v>
      </c>
      <c r="B346" s="7">
        <v>15785869</v>
      </c>
      <c r="C346" s="6" t="s">
        <v>88</v>
      </c>
      <c r="D346" s="7">
        <v>718</v>
      </c>
      <c r="E346" s="6" t="s">
        <v>15</v>
      </c>
      <c r="F346" s="6" t="s">
        <v>16</v>
      </c>
      <c r="G346" s="7">
        <v>25</v>
      </c>
      <c r="H346" s="7">
        <v>7</v>
      </c>
      <c r="I346" s="8">
        <v>0</v>
      </c>
      <c r="J346" s="7">
        <v>2</v>
      </c>
      <c r="K346" s="7">
        <v>1</v>
      </c>
      <c r="L346" s="7">
        <v>0</v>
      </c>
      <c r="M346" s="9">
        <v>30380.12</v>
      </c>
      <c r="N346" s="7">
        <v>0</v>
      </c>
    </row>
    <row r="347" spans="1:14">
      <c r="A347" s="6">
        <v>346</v>
      </c>
      <c r="B347" s="7">
        <v>15763859</v>
      </c>
      <c r="C347" s="6" t="s">
        <v>322</v>
      </c>
      <c r="D347" s="7">
        <v>840</v>
      </c>
      <c r="E347" s="6" t="s">
        <v>15</v>
      </c>
      <c r="F347" s="6" t="s">
        <v>16</v>
      </c>
      <c r="G347" s="7">
        <v>43</v>
      </c>
      <c r="H347" s="7">
        <v>7</v>
      </c>
      <c r="I347" s="8">
        <v>0</v>
      </c>
      <c r="J347" s="7">
        <v>2</v>
      </c>
      <c r="K347" s="7">
        <v>1</v>
      </c>
      <c r="L347" s="7">
        <v>0</v>
      </c>
      <c r="M347" s="9">
        <v>90908.95</v>
      </c>
      <c r="N347" s="7">
        <v>0</v>
      </c>
    </row>
    <row r="348" spans="1:14">
      <c r="A348" s="6">
        <v>347</v>
      </c>
      <c r="B348" s="7">
        <v>15658935</v>
      </c>
      <c r="C348" s="6" t="s">
        <v>231</v>
      </c>
      <c r="D348" s="7">
        <v>630</v>
      </c>
      <c r="E348" s="6" t="s">
        <v>26</v>
      </c>
      <c r="F348" s="6" t="s">
        <v>16</v>
      </c>
      <c r="G348" s="7">
        <v>34</v>
      </c>
      <c r="H348" s="7">
        <v>9</v>
      </c>
      <c r="I348" s="8">
        <v>106937.05</v>
      </c>
      <c r="J348" s="7">
        <v>2</v>
      </c>
      <c r="K348" s="7">
        <v>1</v>
      </c>
      <c r="L348" s="7">
        <v>0</v>
      </c>
      <c r="M348" s="9">
        <v>138275.01</v>
      </c>
      <c r="N348" s="7">
        <v>0</v>
      </c>
    </row>
    <row r="349" spans="1:14">
      <c r="A349" s="6">
        <v>348</v>
      </c>
      <c r="B349" s="7">
        <v>15747358</v>
      </c>
      <c r="C349" s="6" t="s">
        <v>323</v>
      </c>
      <c r="D349" s="7">
        <v>643</v>
      </c>
      <c r="E349" s="6" t="s">
        <v>26</v>
      </c>
      <c r="F349" s="6" t="s">
        <v>23</v>
      </c>
      <c r="G349" s="7">
        <v>59</v>
      </c>
      <c r="H349" s="7">
        <v>3</v>
      </c>
      <c r="I349" s="8">
        <v>170331.37</v>
      </c>
      <c r="J349" s="7">
        <v>1</v>
      </c>
      <c r="K349" s="7">
        <v>1</v>
      </c>
      <c r="L349" s="7">
        <v>1</v>
      </c>
      <c r="M349" s="9">
        <v>32171.79</v>
      </c>
      <c r="N349" s="7">
        <v>0</v>
      </c>
    </row>
    <row r="350" spans="1:14">
      <c r="A350" s="6">
        <v>349</v>
      </c>
      <c r="B350" s="7">
        <v>15735203</v>
      </c>
      <c r="C350" s="6" t="s">
        <v>324</v>
      </c>
      <c r="D350" s="7">
        <v>654</v>
      </c>
      <c r="E350" s="6" t="s">
        <v>26</v>
      </c>
      <c r="F350" s="6" t="s">
        <v>16</v>
      </c>
      <c r="G350" s="7">
        <v>32</v>
      </c>
      <c r="H350" s="7">
        <v>1</v>
      </c>
      <c r="I350" s="8">
        <v>114510.85</v>
      </c>
      <c r="J350" s="7">
        <v>1</v>
      </c>
      <c r="K350" s="7">
        <v>1</v>
      </c>
      <c r="L350" s="7">
        <v>1</v>
      </c>
      <c r="M350" s="9">
        <v>126143.23</v>
      </c>
      <c r="N350" s="7">
        <v>0</v>
      </c>
    </row>
    <row r="351" spans="1:14">
      <c r="A351" s="6">
        <v>350</v>
      </c>
      <c r="B351" s="7">
        <v>15576256</v>
      </c>
      <c r="C351" s="6" t="s">
        <v>325</v>
      </c>
      <c r="D351" s="7">
        <v>582</v>
      </c>
      <c r="E351" s="6" t="s">
        <v>15</v>
      </c>
      <c r="F351" s="6" t="s">
        <v>23</v>
      </c>
      <c r="G351" s="7">
        <v>39</v>
      </c>
      <c r="H351" s="7">
        <v>5</v>
      </c>
      <c r="I351" s="8">
        <v>0</v>
      </c>
      <c r="J351" s="7">
        <v>2</v>
      </c>
      <c r="K351" s="7">
        <v>1</v>
      </c>
      <c r="L351" s="7">
        <v>1</v>
      </c>
      <c r="M351" s="9">
        <v>129892.93</v>
      </c>
      <c r="N351" s="7">
        <v>0</v>
      </c>
    </row>
    <row r="352" spans="1:14">
      <c r="A352" s="6">
        <v>351</v>
      </c>
      <c r="B352" s="7">
        <v>15659420</v>
      </c>
      <c r="C352" s="6" t="s">
        <v>326</v>
      </c>
      <c r="D352" s="7">
        <v>659</v>
      </c>
      <c r="E352" s="6" t="s">
        <v>755</v>
      </c>
      <c r="F352" s="6" t="s">
        <v>23</v>
      </c>
      <c r="G352" s="7">
        <v>32</v>
      </c>
      <c r="H352" s="7">
        <v>3</v>
      </c>
      <c r="I352" s="8">
        <v>107594.11</v>
      </c>
      <c r="J352" s="7">
        <v>2</v>
      </c>
      <c r="K352" s="7">
        <v>1</v>
      </c>
      <c r="L352" s="7">
        <v>1</v>
      </c>
      <c r="M352" s="9">
        <v>102416.84</v>
      </c>
      <c r="N352" s="7">
        <v>0</v>
      </c>
    </row>
    <row r="353" spans="1:14">
      <c r="A353" s="6">
        <v>352</v>
      </c>
      <c r="B353" s="7">
        <v>15593365</v>
      </c>
      <c r="C353" s="6" t="s">
        <v>219</v>
      </c>
      <c r="D353" s="7">
        <v>762</v>
      </c>
      <c r="E353" s="6" t="s">
        <v>755</v>
      </c>
      <c r="F353" s="6" t="s">
        <v>23</v>
      </c>
      <c r="G353" s="7">
        <v>39</v>
      </c>
      <c r="H353" s="7">
        <v>2</v>
      </c>
      <c r="I353" s="8">
        <v>81273.13</v>
      </c>
      <c r="J353" s="7">
        <v>1</v>
      </c>
      <c r="K353" s="7">
        <v>1</v>
      </c>
      <c r="L353" s="7">
        <v>1</v>
      </c>
      <c r="M353" s="9">
        <v>18719.669999999998</v>
      </c>
      <c r="N353" s="7">
        <v>0</v>
      </c>
    </row>
    <row r="354" spans="1:14" ht="28.5">
      <c r="A354" s="6">
        <v>353</v>
      </c>
      <c r="B354" s="7">
        <v>15777352</v>
      </c>
      <c r="C354" s="6" t="s">
        <v>327</v>
      </c>
      <c r="D354" s="7">
        <v>568</v>
      </c>
      <c r="E354" s="6" t="s">
        <v>755</v>
      </c>
      <c r="F354" s="6" t="s">
        <v>16</v>
      </c>
      <c r="G354" s="7">
        <v>32</v>
      </c>
      <c r="H354" s="7">
        <v>7</v>
      </c>
      <c r="I354" s="8">
        <v>169399.6</v>
      </c>
      <c r="J354" s="7">
        <v>1</v>
      </c>
      <c r="K354" s="7">
        <v>1</v>
      </c>
      <c r="L354" s="7">
        <v>0</v>
      </c>
      <c r="M354" s="9">
        <v>61936.22</v>
      </c>
      <c r="N354" s="7">
        <v>0</v>
      </c>
    </row>
    <row r="355" spans="1:14">
      <c r="A355" s="6">
        <v>354</v>
      </c>
      <c r="B355" s="7">
        <v>15812007</v>
      </c>
      <c r="C355" s="6" t="s">
        <v>328</v>
      </c>
      <c r="D355" s="7">
        <v>670</v>
      </c>
      <c r="E355" s="6" t="s">
        <v>755</v>
      </c>
      <c r="F355" s="6" t="s">
        <v>23</v>
      </c>
      <c r="G355" s="7">
        <v>25</v>
      </c>
      <c r="H355" s="7">
        <v>6</v>
      </c>
      <c r="I355" s="8">
        <v>0</v>
      </c>
      <c r="J355" s="7">
        <v>2</v>
      </c>
      <c r="K355" s="7">
        <v>1</v>
      </c>
      <c r="L355" s="7">
        <v>1</v>
      </c>
      <c r="M355" s="9">
        <v>78358.94</v>
      </c>
      <c r="N355" s="7">
        <v>0</v>
      </c>
    </row>
    <row r="356" spans="1:14">
      <c r="A356" s="6">
        <v>355</v>
      </c>
      <c r="B356" s="7">
        <v>15625461</v>
      </c>
      <c r="C356" s="6" t="s">
        <v>329</v>
      </c>
      <c r="D356" s="7">
        <v>613</v>
      </c>
      <c r="E356" s="6" t="s">
        <v>15</v>
      </c>
      <c r="F356" s="6" t="s">
        <v>16</v>
      </c>
      <c r="G356" s="7">
        <v>45</v>
      </c>
      <c r="H356" s="7">
        <v>1</v>
      </c>
      <c r="I356" s="8">
        <v>187841.99</v>
      </c>
      <c r="J356" s="7">
        <v>2</v>
      </c>
      <c r="K356" s="7">
        <v>1</v>
      </c>
      <c r="L356" s="7">
        <v>1</v>
      </c>
      <c r="M356" s="9">
        <v>147224.26999999999</v>
      </c>
      <c r="N356" s="7">
        <v>0</v>
      </c>
    </row>
    <row r="357" spans="1:14">
      <c r="A357" s="6">
        <v>356</v>
      </c>
      <c r="B357" s="7">
        <v>15739438</v>
      </c>
      <c r="C357" s="6" t="s">
        <v>330</v>
      </c>
      <c r="D357" s="7">
        <v>539</v>
      </c>
      <c r="E357" s="6" t="s">
        <v>15</v>
      </c>
      <c r="F357" s="6" t="s">
        <v>23</v>
      </c>
      <c r="G357" s="7">
        <v>30</v>
      </c>
      <c r="H357" s="7">
        <v>0</v>
      </c>
      <c r="I357" s="8">
        <v>0</v>
      </c>
      <c r="J357" s="7">
        <v>2</v>
      </c>
      <c r="K357" s="7">
        <v>1</v>
      </c>
      <c r="L357" s="7">
        <v>0</v>
      </c>
      <c r="M357" s="9">
        <v>160979.66</v>
      </c>
      <c r="N357" s="7">
        <v>0</v>
      </c>
    </row>
    <row r="358" spans="1:14">
      <c r="A358" s="6">
        <v>357</v>
      </c>
      <c r="B358" s="7">
        <v>15611759</v>
      </c>
      <c r="C358" s="6" t="s">
        <v>331</v>
      </c>
      <c r="D358" s="7">
        <v>850</v>
      </c>
      <c r="E358" s="6" t="s">
        <v>755</v>
      </c>
      <c r="F358" s="6" t="s">
        <v>16</v>
      </c>
      <c r="G358" s="7">
        <v>57</v>
      </c>
      <c r="H358" s="7">
        <v>8</v>
      </c>
      <c r="I358" s="8">
        <v>126776.3</v>
      </c>
      <c r="J358" s="7">
        <v>2</v>
      </c>
      <c r="K358" s="7">
        <v>1</v>
      </c>
      <c r="L358" s="7">
        <v>1</v>
      </c>
      <c r="M358" s="9">
        <v>132298.49</v>
      </c>
      <c r="N358" s="7">
        <v>0</v>
      </c>
    </row>
    <row r="359" spans="1:14">
      <c r="A359" s="6">
        <v>358</v>
      </c>
      <c r="B359" s="7">
        <v>15661629</v>
      </c>
      <c r="C359" s="6" t="s">
        <v>332</v>
      </c>
      <c r="D359" s="7">
        <v>522</v>
      </c>
      <c r="E359" s="6" t="s">
        <v>755</v>
      </c>
      <c r="F359" s="6" t="s">
        <v>23</v>
      </c>
      <c r="G359" s="7">
        <v>34</v>
      </c>
      <c r="H359" s="7">
        <v>9</v>
      </c>
      <c r="I359" s="8">
        <v>126436.29</v>
      </c>
      <c r="J359" s="7">
        <v>1</v>
      </c>
      <c r="K359" s="7">
        <v>1</v>
      </c>
      <c r="L359" s="7">
        <v>0</v>
      </c>
      <c r="M359" s="9">
        <v>174248.52</v>
      </c>
      <c r="N359" s="7">
        <v>1</v>
      </c>
    </row>
    <row r="360" spans="1:14">
      <c r="A360" s="6">
        <v>359</v>
      </c>
      <c r="B360" s="7">
        <v>15633950</v>
      </c>
      <c r="C360" s="6" t="s">
        <v>43</v>
      </c>
      <c r="D360" s="7">
        <v>737</v>
      </c>
      <c r="E360" s="6" t="s">
        <v>15</v>
      </c>
      <c r="F360" s="6" t="s">
        <v>23</v>
      </c>
      <c r="G360" s="7">
        <v>41</v>
      </c>
      <c r="H360" s="7">
        <v>1</v>
      </c>
      <c r="I360" s="8">
        <v>101960.74</v>
      </c>
      <c r="J360" s="7">
        <v>1</v>
      </c>
      <c r="K360" s="7">
        <v>1</v>
      </c>
      <c r="L360" s="7">
        <v>1</v>
      </c>
      <c r="M360" s="9">
        <v>123547.28</v>
      </c>
      <c r="N360" s="7">
        <v>0</v>
      </c>
    </row>
    <row r="361" spans="1:14">
      <c r="A361" s="6">
        <v>360</v>
      </c>
      <c r="B361" s="7">
        <v>15592386</v>
      </c>
      <c r="C361" s="6" t="s">
        <v>186</v>
      </c>
      <c r="D361" s="7">
        <v>520</v>
      </c>
      <c r="E361" s="6" t="s">
        <v>15</v>
      </c>
      <c r="F361" s="6" t="s">
        <v>23</v>
      </c>
      <c r="G361" s="7">
        <v>58</v>
      </c>
      <c r="H361" s="7">
        <v>3</v>
      </c>
      <c r="I361" s="8">
        <v>0</v>
      </c>
      <c r="J361" s="7">
        <v>2</v>
      </c>
      <c r="K361" s="7">
        <v>0</v>
      </c>
      <c r="L361" s="7">
        <v>1</v>
      </c>
      <c r="M361" s="9">
        <v>32790.019999999997</v>
      </c>
      <c r="N361" s="7">
        <v>0</v>
      </c>
    </row>
    <row r="362" spans="1:14">
      <c r="A362" s="6">
        <v>361</v>
      </c>
      <c r="B362" s="7">
        <v>15803716</v>
      </c>
      <c r="C362" s="6" t="s">
        <v>333</v>
      </c>
      <c r="D362" s="7">
        <v>706</v>
      </c>
      <c r="E362" s="6" t="s">
        <v>755</v>
      </c>
      <c r="F362" s="6" t="s">
        <v>23</v>
      </c>
      <c r="G362" s="7">
        <v>28</v>
      </c>
      <c r="H362" s="7">
        <v>3</v>
      </c>
      <c r="I362" s="8">
        <v>0</v>
      </c>
      <c r="J362" s="7">
        <v>2</v>
      </c>
      <c r="K362" s="7">
        <v>0</v>
      </c>
      <c r="L362" s="7">
        <v>1</v>
      </c>
      <c r="M362" s="9">
        <v>181543.67</v>
      </c>
      <c r="N362" s="7">
        <v>0</v>
      </c>
    </row>
    <row r="363" spans="1:14">
      <c r="A363" s="6">
        <v>362</v>
      </c>
      <c r="B363" s="7">
        <v>15696674</v>
      </c>
      <c r="C363" s="6" t="s">
        <v>176</v>
      </c>
      <c r="D363" s="7">
        <v>643</v>
      </c>
      <c r="E363" s="6" t="s">
        <v>26</v>
      </c>
      <c r="F363" s="6" t="s">
        <v>16</v>
      </c>
      <c r="G363" s="7">
        <v>45</v>
      </c>
      <c r="H363" s="7">
        <v>2</v>
      </c>
      <c r="I363" s="8">
        <v>150842.93</v>
      </c>
      <c r="J363" s="7">
        <v>1</v>
      </c>
      <c r="K363" s="7">
        <v>0</v>
      </c>
      <c r="L363" s="7">
        <v>1</v>
      </c>
      <c r="M363" s="9">
        <v>2319.96</v>
      </c>
      <c r="N363" s="7">
        <v>1</v>
      </c>
    </row>
    <row r="364" spans="1:14">
      <c r="A364" s="6">
        <v>363</v>
      </c>
      <c r="B364" s="7">
        <v>15706365</v>
      </c>
      <c r="C364" s="6" t="s">
        <v>63</v>
      </c>
      <c r="D364" s="7">
        <v>648</v>
      </c>
      <c r="E364" s="6" t="s">
        <v>15</v>
      </c>
      <c r="F364" s="6" t="s">
        <v>16</v>
      </c>
      <c r="G364" s="7">
        <v>50</v>
      </c>
      <c r="H364" s="7">
        <v>9</v>
      </c>
      <c r="I364" s="8">
        <v>102535.57</v>
      </c>
      <c r="J364" s="7">
        <v>1</v>
      </c>
      <c r="K364" s="7">
        <v>1</v>
      </c>
      <c r="L364" s="7">
        <v>1</v>
      </c>
      <c r="M364" s="9">
        <v>189543.19</v>
      </c>
      <c r="N364" s="7">
        <v>0</v>
      </c>
    </row>
    <row r="365" spans="1:14">
      <c r="A365" s="6">
        <v>364</v>
      </c>
      <c r="B365" s="7">
        <v>15745088</v>
      </c>
      <c r="C365" s="6" t="s">
        <v>334</v>
      </c>
      <c r="D365" s="7">
        <v>443</v>
      </c>
      <c r="E365" s="6" t="s">
        <v>26</v>
      </c>
      <c r="F365" s="6" t="s">
        <v>16</v>
      </c>
      <c r="G365" s="7">
        <v>29</v>
      </c>
      <c r="H365" s="7">
        <v>9</v>
      </c>
      <c r="I365" s="8">
        <v>99027.61</v>
      </c>
      <c r="J365" s="7">
        <v>2</v>
      </c>
      <c r="K365" s="7">
        <v>1</v>
      </c>
      <c r="L365" s="7">
        <v>0</v>
      </c>
      <c r="M365" s="9">
        <v>10940.4</v>
      </c>
      <c r="N365" s="7">
        <v>0</v>
      </c>
    </row>
    <row r="366" spans="1:14">
      <c r="A366" s="6">
        <v>365</v>
      </c>
      <c r="B366" s="7">
        <v>15676715</v>
      </c>
      <c r="C366" s="6" t="s">
        <v>335</v>
      </c>
      <c r="D366" s="7">
        <v>640</v>
      </c>
      <c r="E366" s="6" t="s">
        <v>15</v>
      </c>
      <c r="F366" s="6" t="s">
        <v>23</v>
      </c>
      <c r="G366" s="7">
        <v>68</v>
      </c>
      <c r="H366" s="7">
        <v>9</v>
      </c>
      <c r="I366" s="8">
        <v>0</v>
      </c>
      <c r="J366" s="7">
        <v>2</v>
      </c>
      <c r="K366" s="7">
        <v>1</v>
      </c>
      <c r="L366" s="7">
        <v>1</v>
      </c>
      <c r="M366" s="9">
        <v>199493.38</v>
      </c>
      <c r="N366" s="7">
        <v>0</v>
      </c>
    </row>
    <row r="367" spans="1:14">
      <c r="A367" s="6">
        <v>366</v>
      </c>
      <c r="B367" s="7">
        <v>15613085</v>
      </c>
      <c r="C367" s="6" t="s">
        <v>336</v>
      </c>
      <c r="D367" s="7">
        <v>628</v>
      </c>
      <c r="E367" s="6" t="s">
        <v>755</v>
      </c>
      <c r="F367" s="6" t="s">
        <v>16</v>
      </c>
      <c r="G367" s="7">
        <v>33</v>
      </c>
      <c r="H367" s="7">
        <v>3</v>
      </c>
      <c r="I367" s="8">
        <v>0</v>
      </c>
      <c r="J367" s="7">
        <v>1</v>
      </c>
      <c r="K367" s="7">
        <v>1</v>
      </c>
      <c r="L367" s="7">
        <v>1</v>
      </c>
      <c r="M367" s="9">
        <v>188193.25</v>
      </c>
      <c r="N367" s="7">
        <v>0</v>
      </c>
    </row>
    <row r="368" spans="1:14">
      <c r="A368" s="6">
        <v>367</v>
      </c>
      <c r="B368" s="7">
        <v>15633537</v>
      </c>
      <c r="C368" s="6" t="s">
        <v>337</v>
      </c>
      <c r="D368" s="7">
        <v>540</v>
      </c>
      <c r="E368" s="6" t="s">
        <v>26</v>
      </c>
      <c r="F368" s="6" t="s">
        <v>16</v>
      </c>
      <c r="G368" s="7">
        <v>42</v>
      </c>
      <c r="H368" s="7">
        <v>9</v>
      </c>
      <c r="I368" s="8">
        <v>87271.41</v>
      </c>
      <c r="J368" s="7">
        <v>2</v>
      </c>
      <c r="K368" s="7">
        <v>1</v>
      </c>
      <c r="L368" s="7">
        <v>0</v>
      </c>
      <c r="M368" s="9">
        <v>172572.64</v>
      </c>
      <c r="N368" s="7">
        <v>0</v>
      </c>
    </row>
    <row r="369" spans="1:14">
      <c r="A369" s="6">
        <v>368</v>
      </c>
      <c r="B369" s="7">
        <v>15594720</v>
      </c>
      <c r="C369" s="6" t="s">
        <v>33</v>
      </c>
      <c r="D369" s="7">
        <v>460</v>
      </c>
      <c r="E369" s="6" t="s">
        <v>26</v>
      </c>
      <c r="F369" s="6" t="s">
        <v>16</v>
      </c>
      <c r="G369" s="7">
        <v>35</v>
      </c>
      <c r="H369" s="7">
        <v>8</v>
      </c>
      <c r="I369" s="8">
        <v>102742.91</v>
      </c>
      <c r="J369" s="7">
        <v>2</v>
      </c>
      <c r="K369" s="7">
        <v>1</v>
      </c>
      <c r="L369" s="7">
        <v>1</v>
      </c>
      <c r="M369" s="9">
        <v>189339.6</v>
      </c>
      <c r="N369" s="7">
        <v>0</v>
      </c>
    </row>
    <row r="370" spans="1:14">
      <c r="A370" s="6">
        <v>369</v>
      </c>
      <c r="B370" s="7">
        <v>15684042</v>
      </c>
      <c r="C370" s="6" t="s">
        <v>338</v>
      </c>
      <c r="D370" s="7">
        <v>636</v>
      </c>
      <c r="E370" s="6" t="s">
        <v>26</v>
      </c>
      <c r="F370" s="6" t="s">
        <v>23</v>
      </c>
      <c r="G370" s="7">
        <v>34</v>
      </c>
      <c r="H370" s="7">
        <v>2</v>
      </c>
      <c r="I370" s="8">
        <v>40105.51</v>
      </c>
      <c r="J370" s="7">
        <v>2</v>
      </c>
      <c r="K370" s="7">
        <v>0</v>
      </c>
      <c r="L370" s="7">
        <v>1</v>
      </c>
      <c r="M370" s="9">
        <v>53512.160000000003</v>
      </c>
      <c r="N370" s="7">
        <v>0</v>
      </c>
    </row>
    <row r="371" spans="1:14">
      <c r="A371" s="6">
        <v>370</v>
      </c>
      <c r="B371" s="7">
        <v>15583303</v>
      </c>
      <c r="C371" s="6" t="s">
        <v>339</v>
      </c>
      <c r="D371" s="7">
        <v>593</v>
      </c>
      <c r="E371" s="6" t="s">
        <v>15</v>
      </c>
      <c r="F371" s="6" t="s">
        <v>16</v>
      </c>
      <c r="G371" s="7">
        <v>29</v>
      </c>
      <c r="H371" s="7">
        <v>2</v>
      </c>
      <c r="I371" s="8">
        <v>152265.43</v>
      </c>
      <c r="J371" s="7">
        <v>1</v>
      </c>
      <c r="K371" s="7">
        <v>1</v>
      </c>
      <c r="L371" s="7">
        <v>0</v>
      </c>
      <c r="M371" s="9">
        <v>34004.44</v>
      </c>
      <c r="N371" s="7">
        <v>0</v>
      </c>
    </row>
    <row r="372" spans="1:14">
      <c r="A372" s="6">
        <v>371</v>
      </c>
      <c r="B372" s="7">
        <v>15611579</v>
      </c>
      <c r="C372" s="6" t="s">
        <v>340</v>
      </c>
      <c r="D372" s="7">
        <v>801</v>
      </c>
      <c r="E372" s="6" t="s">
        <v>755</v>
      </c>
      <c r="F372" s="6" t="s">
        <v>23</v>
      </c>
      <c r="G372" s="7">
        <v>42</v>
      </c>
      <c r="H372" s="7">
        <v>4</v>
      </c>
      <c r="I372" s="8">
        <v>141947.67000000001</v>
      </c>
      <c r="J372" s="7">
        <v>1</v>
      </c>
      <c r="K372" s="7">
        <v>1</v>
      </c>
      <c r="L372" s="7">
        <v>1</v>
      </c>
      <c r="M372" s="9">
        <v>10598.29</v>
      </c>
      <c r="N372" s="7">
        <v>0</v>
      </c>
    </row>
    <row r="373" spans="1:14">
      <c r="A373" s="6">
        <v>372</v>
      </c>
      <c r="B373" s="7">
        <v>15774696</v>
      </c>
      <c r="C373" s="6" t="s">
        <v>110</v>
      </c>
      <c r="D373" s="7">
        <v>640</v>
      </c>
      <c r="E373" s="6" t="s">
        <v>26</v>
      </c>
      <c r="F373" s="6" t="s">
        <v>16</v>
      </c>
      <c r="G373" s="7">
        <v>75</v>
      </c>
      <c r="H373" s="7">
        <v>1</v>
      </c>
      <c r="I373" s="8">
        <v>106307.91</v>
      </c>
      <c r="J373" s="7">
        <v>2</v>
      </c>
      <c r="K373" s="7">
        <v>0</v>
      </c>
      <c r="L373" s="7">
        <v>1</v>
      </c>
      <c r="M373" s="9">
        <v>113428.77</v>
      </c>
      <c r="N373" s="7">
        <v>0</v>
      </c>
    </row>
    <row r="374" spans="1:14">
      <c r="A374" s="6">
        <v>373</v>
      </c>
      <c r="B374" s="7">
        <v>15694506</v>
      </c>
      <c r="C374" s="6" t="s">
        <v>341</v>
      </c>
      <c r="D374" s="7">
        <v>611</v>
      </c>
      <c r="E374" s="6" t="s">
        <v>26</v>
      </c>
      <c r="F374" s="6" t="s">
        <v>23</v>
      </c>
      <c r="G374" s="7">
        <v>31</v>
      </c>
      <c r="H374" s="7">
        <v>0</v>
      </c>
      <c r="I374" s="8">
        <v>107884.81</v>
      </c>
      <c r="J374" s="7">
        <v>2</v>
      </c>
      <c r="K374" s="7">
        <v>1</v>
      </c>
      <c r="L374" s="7">
        <v>1</v>
      </c>
      <c r="M374" s="9">
        <v>183487.98</v>
      </c>
      <c r="N374" s="7">
        <v>0</v>
      </c>
    </row>
    <row r="375" spans="1:14">
      <c r="A375" s="6">
        <v>374</v>
      </c>
      <c r="B375" s="7">
        <v>15688074</v>
      </c>
      <c r="C375" s="6" t="s">
        <v>342</v>
      </c>
      <c r="D375" s="7">
        <v>802</v>
      </c>
      <c r="E375" s="6" t="s">
        <v>26</v>
      </c>
      <c r="F375" s="6" t="s">
        <v>23</v>
      </c>
      <c r="G375" s="7">
        <v>31</v>
      </c>
      <c r="H375" s="7">
        <v>1</v>
      </c>
      <c r="I375" s="8">
        <v>125013.72</v>
      </c>
      <c r="J375" s="7">
        <v>1</v>
      </c>
      <c r="K375" s="7">
        <v>1</v>
      </c>
      <c r="L375" s="7">
        <v>1</v>
      </c>
      <c r="M375" s="9">
        <v>187658.09</v>
      </c>
      <c r="N375" s="7">
        <v>0</v>
      </c>
    </row>
    <row r="376" spans="1:14">
      <c r="A376" s="6">
        <v>375</v>
      </c>
      <c r="B376" s="7">
        <v>15759537</v>
      </c>
      <c r="C376" s="6" t="s">
        <v>63</v>
      </c>
      <c r="D376" s="7">
        <v>717</v>
      </c>
      <c r="E376" s="6" t="s">
        <v>26</v>
      </c>
      <c r="F376" s="6" t="s">
        <v>23</v>
      </c>
      <c r="G376" s="7">
        <v>35</v>
      </c>
      <c r="H376" s="7">
        <v>7</v>
      </c>
      <c r="I376" s="8">
        <v>58469.37</v>
      </c>
      <c r="J376" s="7">
        <v>2</v>
      </c>
      <c r="K376" s="7">
        <v>1</v>
      </c>
      <c r="L376" s="7">
        <v>1</v>
      </c>
      <c r="M376" s="9">
        <v>172459.39</v>
      </c>
      <c r="N376" s="7">
        <v>0</v>
      </c>
    </row>
    <row r="377" spans="1:14">
      <c r="A377" s="6">
        <v>376</v>
      </c>
      <c r="B377" s="7">
        <v>15758449</v>
      </c>
      <c r="C377" s="6" t="s">
        <v>343</v>
      </c>
      <c r="D377" s="7">
        <v>769</v>
      </c>
      <c r="E377" s="6" t="s">
        <v>15</v>
      </c>
      <c r="F377" s="6" t="s">
        <v>16</v>
      </c>
      <c r="G377" s="7">
        <v>39</v>
      </c>
      <c r="H377" s="7">
        <v>8</v>
      </c>
      <c r="I377" s="8">
        <v>0</v>
      </c>
      <c r="J377" s="7">
        <v>1</v>
      </c>
      <c r="K377" s="7">
        <v>0</v>
      </c>
      <c r="L377" s="7">
        <v>1</v>
      </c>
      <c r="M377" s="9">
        <v>21016</v>
      </c>
      <c r="N377" s="7">
        <v>0</v>
      </c>
    </row>
    <row r="378" spans="1:14">
      <c r="A378" s="6">
        <v>377</v>
      </c>
      <c r="B378" s="7">
        <v>15583456</v>
      </c>
      <c r="C378" s="6" t="s">
        <v>344</v>
      </c>
      <c r="D378" s="7">
        <v>745</v>
      </c>
      <c r="E378" s="6" t="s">
        <v>26</v>
      </c>
      <c r="F378" s="6" t="s">
        <v>23</v>
      </c>
      <c r="G378" s="7">
        <v>45</v>
      </c>
      <c r="H378" s="7">
        <v>10</v>
      </c>
      <c r="I378" s="8">
        <v>117231.63</v>
      </c>
      <c r="J378" s="7">
        <v>3</v>
      </c>
      <c r="K378" s="7">
        <v>1</v>
      </c>
      <c r="L378" s="7">
        <v>1</v>
      </c>
      <c r="M378" s="9">
        <v>122381.02</v>
      </c>
      <c r="N378" s="7">
        <v>1</v>
      </c>
    </row>
    <row r="379" spans="1:14">
      <c r="A379" s="6">
        <v>378</v>
      </c>
      <c r="B379" s="7">
        <v>15667871</v>
      </c>
      <c r="C379" s="6" t="s">
        <v>319</v>
      </c>
      <c r="D379" s="7">
        <v>572</v>
      </c>
      <c r="E379" s="6" t="s">
        <v>755</v>
      </c>
      <c r="F379" s="6" t="s">
        <v>23</v>
      </c>
      <c r="G379" s="7">
        <v>35</v>
      </c>
      <c r="H379" s="7">
        <v>4</v>
      </c>
      <c r="I379" s="8">
        <v>152390.26</v>
      </c>
      <c r="J379" s="7">
        <v>1</v>
      </c>
      <c r="K379" s="7">
        <v>1</v>
      </c>
      <c r="L379" s="7">
        <v>0</v>
      </c>
      <c r="M379" s="9">
        <v>128123.66</v>
      </c>
      <c r="N379" s="7">
        <v>0</v>
      </c>
    </row>
    <row r="380" spans="1:14">
      <c r="A380" s="6">
        <v>379</v>
      </c>
      <c r="B380" s="7">
        <v>15677371</v>
      </c>
      <c r="C380" s="6" t="s">
        <v>130</v>
      </c>
      <c r="D380" s="7">
        <v>629</v>
      </c>
      <c r="E380" s="6" t="s">
        <v>755</v>
      </c>
      <c r="F380" s="6" t="s">
        <v>16</v>
      </c>
      <c r="G380" s="7">
        <v>30</v>
      </c>
      <c r="H380" s="7">
        <v>2</v>
      </c>
      <c r="I380" s="8">
        <v>34013.629999999997</v>
      </c>
      <c r="J380" s="7">
        <v>1</v>
      </c>
      <c r="K380" s="7">
        <v>1</v>
      </c>
      <c r="L380" s="7">
        <v>0</v>
      </c>
      <c r="M380" s="9">
        <v>19570.63</v>
      </c>
      <c r="N380" s="7">
        <v>0</v>
      </c>
    </row>
    <row r="381" spans="1:14">
      <c r="A381" s="6">
        <v>380</v>
      </c>
      <c r="B381" s="7">
        <v>15629677</v>
      </c>
      <c r="C381" s="6" t="s">
        <v>345</v>
      </c>
      <c r="D381" s="7">
        <v>687</v>
      </c>
      <c r="E381" s="6" t="s">
        <v>755</v>
      </c>
      <c r="F381" s="6" t="s">
        <v>16</v>
      </c>
      <c r="G381" s="7">
        <v>39</v>
      </c>
      <c r="H381" s="7">
        <v>2</v>
      </c>
      <c r="I381" s="8">
        <v>0</v>
      </c>
      <c r="J381" s="7">
        <v>3</v>
      </c>
      <c r="K381" s="7">
        <v>0</v>
      </c>
      <c r="L381" s="7">
        <v>0</v>
      </c>
      <c r="M381" s="9">
        <v>188150.6</v>
      </c>
      <c r="N381" s="7">
        <v>1</v>
      </c>
    </row>
    <row r="382" spans="1:14">
      <c r="A382" s="6">
        <v>381</v>
      </c>
      <c r="B382" s="7">
        <v>15713578</v>
      </c>
      <c r="C382" s="6" t="s">
        <v>346</v>
      </c>
      <c r="D382" s="7">
        <v>483</v>
      </c>
      <c r="E382" s="6" t="s">
        <v>15</v>
      </c>
      <c r="F382" s="6" t="s">
        <v>16</v>
      </c>
      <c r="G382" s="7">
        <v>50</v>
      </c>
      <c r="H382" s="7">
        <v>9</v>
      </c>
      <c r="I382" s="8">
        <v>0</v>
      </c>
      <c r="J382" s="7">
        <v>2</v>
      </c>
      <c r="K382" s="7">
        <v>1</v>
      </c>
      <c r="L382" s="7">
        <v>1</v>
      </c>
      <c r="M382" s="9">
        <v>111020.24</v>
      </c>
      <c r="N382" s="7">
        <v>0</v>
      </c>
    </row>
    <row r="383" spans="1:14">
      <c r="A383" s="6">
        <v>382</v>
      </c>
      <c r="B383" s="7">
        <v>15591509</v>
      </c>
      <c r="C383" s="6" t="s">
        <v>347</v>
      </c>
      <c r="D383" s="7">
        <v>690</v>
      </c>
      <c r="E383" s="6" t="s">
        <v>15</v>
      </c>
      <c r="F383" s="6" t="s">
        <v>23</v>
      </c>
      <c r="G383" s="7">
        <v>36</v>
      </c>
      <c r="H383" s="7">
        <v>7</v>
      </c>
      <c r="I383" s="8">
        <v>101583.11</v>
      </c>
      <c r="J383" s="7">
        <v>2</v>
      </c>
      <c r="K383" s="7">
        <v>1</v>
      </c>
      <c r="L383" s="7">
        <v>0</v>
      </c>
      <c r="M383" s="9">
        <v>123775.15</v>
      </c>
      <c r="N383" s="7">
        <v>0</v>
      </c>
    </row>
    <row r="384" spans="1:14">
      <c r="A384" s="6">
        <v>383</v>
      </c>
      <c r="B384" s="7">
        <v>15568240</v>
      </c>
      <c r="C384" s="6" t="s">
        <v>182</v>
      </c>
      <c r="D384" s="7">
        <v>492</v>
      </c>
      <c r="E384" s="6" t="s">
        <v>26</v>
      </c>
      <c r="F384" s="6" t="s">
        <v>16</v>
      </c>
      <c r="G384" s="7">
        <v>30</v>
      </c>
      <c r="H384" s="7">
        <v>10</v>
      </c>
      <c r="I384" s="8">
        <v>77168.87</v>
      </c>
      <c r="J384" s="7">
        <v>2</v>
      </c>
      <c r="K384" s="7">
        <v>0</v>
      </c>
      <c r="L384" s="7">
        <v>1</v>
      </c>
      <c r="M384" s="9">
        <v>146700.22</v>
      </c>
      <c r="N384" s="7">
        <v>0</v>
      </c>
    </row>
    <row r="385" spans="1:14">
      <c r="A385" s="6">
        <v>384</v>
      </c>
      <c r="B385" s="7">
        <v>15622993</v>
      </c>
      <c r="C385" s="6" t="s">
        <v>348</v>
      </c>
      <c r="D385" s="7">
        <v>709</v>
      </c>
      <c r="E385" s="6" t="s">
        <v>26</v>
      </c>
      <c r="F385" s="6" t="s">
        <v>23</v>
      </c>
      <c r="G385" s="7">
        <v>28</v>
      </c>
      <c r="H385" s="7">
        <v>8</v>
      </c>
      <c r="I385" s="8">
        <v>124695.72</v>
      </c>
      <c r="J385" s="7">
        <v>2</v>
      </c>
      <c r="K385" s="7">
        <v>1</v>
      </c>
      <c r="L385" s="7">
        <v>0</v>
      </c>
      <c r="M385" s="9">
        <v>145251.35</v>
      </c>
      <c r="N385" s="7">
        <v>0</v>
      </c>
    </row>
    <row r="386" spans="1:14">
      <c r="A386" s="6">
        <v>385</v>
      </c>
      <c r="B386" s="7">
        <v>15689294</v>
      </c>
      <c r="C386" s="6" t="s">
        <v>349</v>
      </c>
      <c r="D386" s="7">
        <v>705</v>
      </c>
      <c r="E386" s="6" t="s">
        <v>26</v>
      </c>
      <c r="F386" s="6" t="s">
        <v>23</v>
      </c>
      <c r="G386" s="7">
        <v>44</v>
      </c>
      <c r="H386" s="7">
        <v>3</v>
      </c>
      <c r="I386" s="8">
        <v>105934.96</v>
      </c>
      <c r="J386" s="7">
        <v>1</v>
      </c>
      <c r="K386" s="7">
        <v>1</v>
      </c>
      <c r="L386" s="7">
        <v>0</v>
      </c>
      <c r="M386" s="9">
        <v>82463.69</v>
      </c>
      <c r="N386" s="7">
        <v>0</v>
      </c>
    </row>
    <row r="387" spans="1:14">
      <c r="A387" s="6">
        <v>386</v>
      </c>
      <c r="B387" s="7">
        <v>15720910</v>
      </c>
      <c r="C387" s="6" t="s">
        <v>350</v>
      </c>
      <c r="D387" s="7">
        <v>560</v>
      </c>
      <c r="E387" s="6" t="s">
        <v>15</v>
      </c>
      <c r="F387" s="6" t="s">
        <v>16</v>
      </c>
      <c r="G387" s="7">
        <v>66</v>
      </c>
      <c r="H387" s="7">
        <v>9</v>
      </c>
      <c r="I387" s="8">
        <v>0</v>
      </c>
      <c r="J387" s="7">
        <v>1</v>
      </c>
      <c r="K387" s="7">
        <v>1</v>
      </c>
      <c r="L387" s="7">
        <v>1</v>
      </c>
      <c r="M387" s="9">
        <v>15928.49</v>
      </c>
      <c r="N387" s="7">
        <v>0</v>
      </c>
    </row>
    <row r="388" spans="1:14">
      <c r="A388" s="6">
        <v>387</v>
      </c>
      <c r="B388" s="7">
        <v>15721181</v>
      </c>
      <c r="C388" s="6" t="s">
        <v>351</v>
      </c>
      <c r="D388" s="7">
        <v>611</v>
      </c>
      <c r="E388" s="6" t="s">
        <v>755</v>
      </c>
      <c r="F388" s="6" t="s">
        <v>23</v>
      </c>
      <c r="G388" s="7">
        <v>46</v>
      </c>
      <c r="H388" s="7">
        <v>6</v>
      </c>
      <c r="I388" s="8">
        <v>0</v>
      </c>
      <c r="J388" s="7">
        <v>2</v>
      </c>
      <c r="K388" s="7">
        <v>1</v>
      </c>
      <c r="L388" s="7">
        <v>0</v>
      </c>
      <c r="M388" s="9">
        <v>45886.33</v>
      </c>
      <c r="N388" s="7">
        <v>0</v>
      </c>
    </row>
    <row r="389" spans="1:14">
      <c r="A389" s="6">
        <v>388</v>
      </c>
      <c r="B389" s="7">
        <v>15776433</v>
      </c>
      <c r="C389" s="6" t="s">
        <v>352</v>
      </c>
      <c r="D389" s="7">
        <v>730</v>
      </c>
      <c r="E389" s="6" t="s">
        <v>755</v>
      </c>
      <c r="F389" s="6" t="s">
        <v>23</v>
      </c>
      <c r="G389" s="7">
        <v>62</v>
      </c>
      <c r="H389" s="7">
        <v>2</v>
      </c>
      <c r="I389" s="8">
        <v>0</v>
      </c>
      <c r="J389" s="7">
        <v>2</v>
      </c>
      <c r="K389" s="7">
        <v>1</v>
      </c>
      <c r="L389" s="7">
        <v>1</v>
      </c>
      <c r="M389" s="9">
        <v>186489.95</v>
      </c>
      <c r="N389" s="7">
        <v>0</v>
      </c>
    </row>
    <row r="390" spans="1:14">
      <c r="A390" s="6">
        <v>389</v>
      </c>
      <c r="B390" s="7">
        <v>15748936</v>
      </c>
      <c r="C390" s="6" t="s">
        <v>353</v>
      </c>
      <c r="D390" s="7">
        <v>709</v>
      </c>
      <c r="E390" s="6" t="s">
        <v>755</v>
      </c>
      <c r="F390" s="6" t="s">
        <v>16</v>
      </c>
      <c r="G390" s="7">
        <v>45</v>
      </c>
      <c r="H390" s="7">
        <v>2</v>
      </c>
      <c r="I390" s="8">
        <v>0</v>
      </c>
      <c r="J390" s="7">
        <v>2</v>
      </c>
      <c r="K390" s="7">
        <v>0</v>
      </c>
      <c r="L390" s="7">
        <v>1</v>
      </c>
      <c r="M390" s="9">
        <v>162922.65</v>
      </c>
      <c r="N390" s="7">
        <v>0</v>
      </c>
    </row>
    <row r="391" spans="1:14">
      <c r="A391" s="6">
        <v>390</v>
      </c>
      <c r="B391" s="7">
        <v>15717225</v>
      </c>
      <c r="C391" s="6" t="s">
        <v>354</v>
      </c>
      <c r="D391" s="7">
        <v>544</v>
      </c>
      <c r="E391" s="6" t="s">
        <v>15</v>
      </c>
      <c r="F391" s="6" t="s">
        <v>16</v>
      </c>
      <c r="G391" s="7">
        <v>21</v>
      </c>
      <c r="H391" s="7">
        <v>10</v>
      </c>
      <c r="I391" s="8">
        <v>161525.96</v>
      </c>
      <c r="J391" s="7">
        <v>2</v>
      </c>
      <c r="K391" s="7">
        <v>1</v>
      </c>
      <c r="L391" s="7">
        <v>0</v>
      </c>
      <c r="M391" s="9">
        <v>9262.77</v>
      </c>
      <c r="N391" s="7">
        <v>0</v>
      </c>
    </row>
    <row r="392" spans="1:14">
      <c r="A392" s="6">
        <v>391</v>
      </c>
      <c r="B392" s="7">
        <v>15685226</v>
      </c>
      <c r="C392" s="6" t="s">
        <v>250</v>
      </c>
      <c r="D392" s="7">
        <v>712</v>
      </c>
      <c r="E392" s="6" t="s">
        <v>26</v>
      </c>
      <c r="F392" s="6" t="s">
        <v>16</v>
      </c>
      <c r="G392" s="7">
        <v>29</v>
      </c>
      <c r="H392" s="7">
        <v>7</v>
      </c>
      <c r="I392" s="8">
        <v>147199.07</v>
      </c>
      <c r="J392" s="7">
        <v>1</v>
      </c>
      <c r="K392" s="7">
        <v>1</v>
      </c>
      <c r="L392" s="7">
        <v>1</v>
      </c>
      <c r="M392" s="9">
        <v>84932.4</v>
      </c>
      <c r="N392" s="7">
        <v>0</v>
      </c>
    </row>
    <row r="393" spans="1:14">
      <c r="A393" s="6">
        <v>392</v>
      </c>
      <c r="B393" s="7">
        <v>15785611</v>
      </c>
      <c r="C393" s="6" t="s">
        <v>355</v>
      </c>
      <c r="D393" s="7">
        <v>752</v>
      </c>
      <c r="E393" s="6" t="s">
        <v>26</v>
      </c>
      <c r="F393" s="6" t="s">
        <v>23</v>
      </c>
      <c r="G393" s="7">
        <v>38</v>
      </c>
      <c r="H393" s="7">
        <v>3</v>
      </c>
      <c r="I393" s="8">
        <v>183102.29</v>
      </c>
      <c r="J393" s="7">
        <v>1</v>
      </c>
      <c r="K393" s="7">
        <v>1</v>
      </c>
      <c r="L393" s="7">
        <v>1</v>
      </c>
      <c r="M393" s="9">
        <v>71557.119999999995</v>
      </c>
      <c r="N393" s="7">
        <v>0</v>
      </c>
    </row>
    <row r="394" spans="1:14">
      <c r="A394" s="6">
        <v>393</v>
      </c>
      <c r="B394" s="7">
        <v>15573456</v>
      </c>
      <c r="C394" s="6" t="s">
        <v>356</v>
      </c>
      <c r="D394" s="7">
        <v>648</v>
      </c>
      <c r="E394" s="6" t="s">
        <v>755</v>
      </c>
      <c r="F394" s="6" t="s">
        <v>23</v>
      </c>
      <c r="G394" s="7">
        <v>46</v>
      </c>
      <c r="H394" s="7">
        <v>9</v>
      </c>
      <c r="I394" s="8">
        <v>127209</v>
      </c>
      <c r="J394" s="7">
        <v>2</v>
      </c>
      <c r="K394" s="7">
        <v>1</v>
      </c>
      <c r="L394" s="7">
        <v>0</v>
      </c>
      <c r="M394" s="9">
        <v>77405.95</v>
      </c>
      <c r="N394" s="7">
        <v>1</v>
      </c>
    </row>
    <row r="395" spans="1:14">
      <c r="A395" s="6">
        <v>394</v>
      </c>
      <c r="B395" s="7">
        <v>15684548</v>
      </c>
      <c r="C395" s="6" t="s">
        <v>357</v>
      </c>
      <c r="D395" s="7">
        <v>556</v>
      </c>
      <c r="E395" s="6" t="s">
        <v>755</v>
      </c>
      <c r="F395" s="6" t="s">
        <v>23</v>
      </c>
      <c r="G395" s="7">
        <v>38</v>
      </c>
      <c r="H395" s="7">
        <v>8</v>
      </c>
      <c r="I395" s="8">
        <v>0</v>
      </c>
      <c r="J395" s="7">
        <v>2</v>
      </c>
      <c r="K395" s="7">
        <v>0</v>
      </c>
      <c r="L395" s="7">
        <v>0</v>
      </c>
      <c r="M395" s="9">
        <v>417.41</v>
      </c>
      <c r="N395" s="7">
        <v>1</v>
      </c>
    </row>
    <row r="396" spans="1:14">
      <c r="A396" s="6">
        <v>395</v>
      </c>
      <c r="B396" s="7">
        <v>15620505</v>
      </c>
      <c r="C396" s="6" t="s">
        <v>358</v>
      </c>
      <c r="D396" s="7">
        <v>594</v>
      </c>
      <c r="E396" s="6" t="s">
        <v>755</v>
      </c>
      <c r="F396" s="6" t="s">
        <v>16</v>
      </c>
      <c r="G396" s="7">
        <v>24</v>
      </c>
      <c r="H396" s="7">
        <v>0</v>
      </c>
      <c r="I396" s="8">
        <v>97378.54</v>
      </c>
      <c r="J396" s="7">
        <v>1</v>
      </c>
      <c r="K396" s="7">
        <v>1</v>
      </c>
      <c r="L396" s="7">
        <v>1</v>
      </c>
      <c r="M396" s="9">
        <v>71405.17</v>
      </c>
      <c r="N396" s="7">
        <v>0</v>
      </c>
    </row>
    <row r="397" spans="1:14">
      <c r="A397" s="6">
        <v>396</v>
      </c>
      <c r="B397" s="7">
        <v>15807432</v>
      </c>
      <c r="C397" s="6" t="s">
        <v>359</v>
      </c>
      <c r="D397" s="7">
        <v>645</v>
      </c>
      <c r="E397" s="6" t="s">
        <v>26</v>
      </c>
      <c r="F397" s="6" t="s">
        <v>16</v>
      </c>
      <c r="G397" s="7">
        <v>37</v>
      </c>
      <c r="H397" s="7">
        <v>2</v>
      </c>
      <c r="I397" s="8">
        <v>136925.09</v>
      </c>
      <c r="J397" s="7">
        <v>2</v>
      </c>
      <c r="K397" s="7">
        <v>0</v>
      </c>
      <c r="L397" s="7">
        <v>1</v>
      </c>
      <c r="M397" s="9">
        <v>153400.24</v>
      </c>
      <c r="N397" s="7">
        <v>0</v>
      </c>
    </row>
    <row r="398" spans="1:14">
      <c r="A398" s="6">
        <v>397</v>
      </c>
      <c r="B398" s="7">
        <v>15584766</v>
      </c>
      <c r="C398" s="6" t="s">
        <v>360</v>
      </c>
      <c r="D398" s="7">
        <v>557</v>
      </c>
      <c r="E398" s="6" t="s">
        <v>15</v>
      </c>
      <c r="F398" s="6" t="s">
        <v>23</v>
      </c>
      <c r="G398" s="7">
        <v>33</v>
      </c>
      <c r="H398" s="7">
        <v>3</v>
      </c>
      <c r="I398" s="8">
        <v>54503.55</v>
      </c>
      <c r="J398" s="7">
        <v>1</v>
      </c>
      <c r="K398" s="7">
        <v>1</v>
      </c>
      <c r="L398" s="7">
        <v>1</v>
      </c>
      <c r="M398" s="9">
        <v>371.05</v>
      </c>
      <c r="N398" s="7">
        <v>0</v>
      </c>
    </row>
    <row r="399" spans="1:14">
      <c r="A399" s="6">
        <v>398</v>
      </c>
      <c r="B399" s="7">
        <v>15612187</v>
      </c>
      <c r="C399" s="6" t="s">
        <v>361</v>
      </c>
      <c r="D399" s="7">
        <v>547</v>
      </c>
      <c r="E399" s="6" t="s">
        <v>26</v>
      </c>
      <c r="F399" s="6" t="s">
        <v>23</v>
      </c>
      <c r="G399" s="7">
        <v>32</v>
      </c>
      <c r="H399" s="7">
        <v>8</v>
      </c>
      <c r="I399" s="8">
        <v>155726.85</v>
      </c>
      <c r="J399" s="7">
        <v>1</v>
      </c>
      <c r="K399" s="7">
        <v>1</v>
      </c>
      <c r="L399" s="7">
        <v>0</v>
      </c>
      <c r="M399" s="9">
        <v>67789.990000000005</v>
      </c>
      <c r="N399" s="7">
        <v>0</v>
      </c>
    </row>
    <row r="400" spans="1:14">
      <c r="A400" s="6">
        <v>399</v>
      </c>
      <c r="B400" s="7">
        <v>15762218</v>
      </c>
      <c r="C400" s="6" t="s">
        <v>101</v>
      </c>
      <c r="D400" s="7">
        <v>701</v>
      </c>
      <c r="E400" s="6" t="s">
        <v>15</v>
      </c>
      <c r="F400" s="6" t="s">
        <v>16</v>
      </c>
      <c r="G400" s="7">
        <v>39</v>
      </c>
      <c r="H400" s="7">
        <v>9</v>
      </c>
      <c r="I400" s="8">
        <v>0</v>
      </c>
      <c r="J400" s="7">
        <v>2</v>
      </c>
      <c r="K400" s="7">
        <v>0</v>
      </c>
      <c r="L400" s="7">
        <v>1</v>
      </c>
      <c r="M400" s="9">
        <v>145894.9</v>
      </c>
      <c r="N400" s="7">
        <v>0</v>
      </c>
    </row>
    <row r="401" spans="1:14">
      <c r="A401" s="6">
        <v>400</v>
      </c>
      <c r="B401" s="7">
        <v>15646372</v>
      </c>
      <c r="C401" s="6" t="s">
        <v>362</v>
      </c>
      <c r="D401" s="7">
        <v>616</v>
      </c>
      <c r="E401" s="6" t="s">
        <v>15</v>
      </c>
      <c r="F401" s="6" t="s">
        <v>16</v>
      </c>
      <c r="G401" s="7">
        <v>66</v>
      </c>
      <c r="H401" s="7">
        <v>1</v>
      </c>
      <c r="I401" s="8">
        <v>135842.41</v>
      </c>
      <c r="J401" s="7">
        <v>1</v>
      </c>
      <c r="K401" s="7">
        <v>1</v>
      </c>
      <c r="L401" s="7">
        <v>0</v>
      </c>
      <c r="M401" s="9">
        <v>183840.51</v>
      </c>
      <c r="N401" s="7">
        <v>1</v>
      </c>
    </row>
    <row r="402" spans="1:14">
      <c r="A402" s="6">
        <v>401</v>
      </c>
      <c r="B402" s="7">
        <v>15690452</v>
      </c>
      <c r="C402" s="6" t="s">
        <v>363</v>
      </c>
      <c r="D402" s="7">
        <v>605</v>
      </c>
      <c r="E402" s="6" t="s">
        <v>15</v>
      </c>
      <c r="F402" s="6" t="s">
        <v>23</v>
      </c>
      <c r="G402" s="7">
        <v>52</v>
      </c>
      <c r="H402" s="7">
        <v>1</v>
      </c>
      <c r="I402" s="8">
        <v>63349.75</v>
      </c>
      <c r="J402" s="7">
        <v>1</v>
      </c>
      <c r="K402" s="7">
        <v>1</v>
      </c>
      <c r="L402" s="7">
        <v>0</v>
      </c>
      <c r="M402" s="9">
        <v>108887.44</v>
      </c>
      <c r="N402" s="7">
        <v>0</v>
      </c>
    </row>
    <row r="403" spans="1:14">
      <c r="A403" s="6">
        <v>402</v>
      </c>
      <c r="B403" s="7">
        <v>15747795</v>
      </c>
      <c r="C403" s="6" t="s">
        <v>364</v>
      </c>
      <c r="D403" s="7">
        <v>593</v>
      </c>
      <c r="E403" s="6" t="s">
        <v>26</v>
      </c>
      <c r="F403" s="6" t="s">
        <v>16</v>
      </c>
      <c r="G403" s="7">
        <v>38</v>
      </c>
      <c r="H403" s="7">
        <v>4</v>
      </c>
      <c r="I403" s="8">
        <v>129499.42</v>
      </c>
      <c r="J403" s="7">
        <v>1</v>
      </c>
      <c r="K403" s="7">
        <v>1</v>
      </c>
      <c r="L403" s="7">
        <v>1</v>
      </c>
      <c r="M403" s="9">
        <v>154071.26999999999</v>
      </c>
      <c r="N403" s="7">
        <v>0</v>
      </c>
    </row>
    <row r="404" spans="1:14">
      <c r="A404" s="6">
        <v>403</v>
      </c>
      <c r="B404" s="7">
        <v>15781589</v>
      </c>
      <c r="C404" s="6" t="s">
        <v>365</v>
      </c>
      <c r="D404" s="7">
        <v>751</v>
      </c>
      <c r="E404" s="6" t="s">
        <v>755</v>
      </c>
      <c r="F404" s="6" t="s">
        <v>23</v>
      </c>
      <c r="G404" s="7">
        <v>52</v>
      </c>
      <c r="H404" s="7">
        <v>8</v>
      </c>
      <c r="I404" s="8">
        <v>0</v>
      </c>
      <c r="J404" s="7">
        <v>2</v>
      </c>
      <c r="K404" s="7">
        <v>0</v>
      </c>
      <c r="L404" s="7">
        <v>1</v>
      </c>
      <c r="M404" s="9">
        <v>179291.85</v>
      </c>
      <c r="N404" s="7">
        <v>0</v>
      </c>
    </row>
    <row r="405" spans="1:14">
      <c r="A405" s="6">
        <v>404</v>
      </c>
      <c r="B405" s="7">
        <v>15732674</v>
      </c>
      <c r="C405" s="6" t="s">
        <v>366</v>
      </c>
      <c r="D405" s="7">
        <v>443</v>
      </c>
      <c r="E405" s="6" t="s">
        <v>755</v>
      </c>
      <c r="F405" s="6" t="s">
        <v>23</v>
      </c>
      <c r="G405" s="7">
        <v>36</v>
      </c>
      <c r="H405" s="7">
        <v>6</v>
      </c>
      <c r="I405" s="8">
        <v>70438.009999999995</v>
      </c>
      <c r="J405" s="7">
        <v>2</v>
      </c>
      <c r="K405" s="7">
        <v>0</v>
      </c>
      <c r="L405" s="7">
        <v>1</v>
      </c>
      <c r="M405" s="9">
        <v>56937.43</v>
      </c>
      <c r="N405" s="7">
        <v>0</v>
      </c>
    </row>
    <row r="406" spans="1:14">
      <c r="A406" s="6">
        <v>405</v>
      </c>
      <c r="B406" s="7">
        <v>15642291</v>
      </c>
      <c r="C406" s="6" t="s">
        <v>367</v>
      </c>
      <c r="D406" s="7">
        <v>685</v>
      </c>
      <c r="E406" s="6" t="s">
        <v>15</v>
      </c>
      <c r="F406" s="6" t="s">
        <v>23</v>
      </c>
      <c r="G406" s="7">
        <v>23</v>
      </c>
      <c r="H406" s="7">
        <v>8</v>
      </c>
      <c r="I406" s="8">
        <v>0</v>
      </c>
      <c r="J406" s="7">
        <v>2</v>
      </c>
      <c r="K406" s="7">
        <v>1</v>
      </c>
      <c r="L406" s="7">
        <v>1</v>
      </c>
      <c r="M406" s="9">
        <v>112239.03</v>
      </c>
      <c r="N406" s="7">
        <v>0</v>
      </c>
    </row>
    <row r="407" spans="1:14">
      <c r="A407" s="6">
        <v>406</v>
      </c>
      <c r="B407" s="7">
        <v>15692761</v>
      </c>
      <c r="C407" s="6" t="s">
        <v>368</v>
      </c>
      <c r="D407" s="7">
        <v>718</v>
      </c>
      <c r="E407" s="6" t="s">
        <v>15</v>
      </c>
      <c r="F407" s="6" t="s">
        <v>23</v>
      </c>
      <c r="G407" s="7">
        <v>36</v>
      </c>
      <c r="H407" s="7">
        <v>9</v>
      </c>
      <c r="I407" s="8">
        <v>0</v>
      </c>
      <c r="J407" s="7">
        <v>1</v>
      </c>
      <c r="K407" s="7">
        <v>1</v>
      </c>
      <c r="L407" s="7">
        <v>0</v>
      </c>
      <c r="M407" s="9">
        <v>45909.87</v>
      </c>
      <c r="N407" s="7">
        <v>0</v>
      </c>
    </row>
    <row r="408" spans="1:14">
      <c r="A408" s="6">
        <v>407</v>
      </c>
      <c r="B408" s="7">
        <v>15578045</v>
      </c>
      <c r="C408" s="6" t="s">
        <v>21</v>
      </c>
      <c r="D408" s="7">
        <v>538</v>
      </c>
      <c r="E408" s="6" t="s">
        <v>755</v>
      </c>
      <c r="F408" s="6" t="s">
        <v>16</v>
      </c>
      <c r="G408" s="7">
        <v>49</v>
      </c>
      <c r="H408" s="7">
        <v>9</v>
      </c>
      <c r="I408" s="8">
        <v>141434.04</v>
      </c>
      <c r="J408" s="7">
        <v>1</v>
      </c>
      <c r="K408" s="7">
        <v>0</v>
      </c>
      <c r="L408" s="7">
        <v>0</v>
      </c>
      <c r="M408" s="9">
        <v>173779.25</v>
      </c>
      <c r="N408" s="7">
        <v>1</v>
      </c>
    </row>
    <row r="409" spans="1:14">
      <c r="A409" s="6">
        <v>408</v>
      </c>
      <c r="B409" s="7">
        <v>15745354</v>
      </c>
      <c r="C409" s="6" t="s">
        <v>369</v>
      </c>
      <c r="D409" s="7">
        <v>611</v>
      </c>
      <c r="E409" s="6" t="s">
        <v>755</v>
      </c>
      <c r="F409" s="6" t="s">
        <v>16</v>
      </c>
      <c r="G409" s="7">
        <v>37</v>
      </c>
      <c r="H409" s="7">
        <v>4</v>
      </c>
      <c r="I409" s="8">
        <v>0</v>
      </c>
      <c r="J409" s="7">
        <v>2</v>
      </c>
      <c r="K409" s="7">
        <v>1</v>
      </c>
      <c r="L409" s="7">
        <v>0</v>
      </c>
      <c r="M409" s="9">
        <v>125696.26</v>
      </c>
      <c r="N409" s="7">
        <v>0</v>
      </c>
    </row>
    <row r="410" spans="1:14">
      <c r="A410" s="6">
        <v>409</v>
      </c>
      <c r="B410" s="7">
        <v>15701376</v>
      </c>
      <c r="C410" s="6" t="s">
        <v>274</v>
      </c>
      <c r="D410" s="7">
        <v>668</v>
      </c>
      <c r="E410" s="6" t="s">
        <v>26</v>
      </c>
      <c r="F410" s="6" t="s">
        <v>23</v>
      </c>
      <c r="G410" s="7">
        <v>37</v>
      </c>
      <c r="H410" s="7">
        <v>10</v>
      </c>
      <c r="I410" s="8">
        <v>152958.29</v>
      </c>
      <c r="J410" s="7">
        <v>2</v>
      </c>
      <c r="K410" s="7">
        <v>1</v>
      </c>
      <c r="L410" s="7">
        <v>1</v>
      </c>
      <c r="M410" s="9">
        <v>159585.60999999999</v>
      </c>
      <c r="N410" s="7">
        <v>0</v>
      </c>
    </row>
    <row r="411" spans="1:14">
      <c r="A411" s="6">
        <v>410</v>
      </c>
      <c r="B411" s="7">
        <v>15691625</v>
      </c>
      <c r="C411" s="6" t="s">
        <v>130</v>
      </c>
      <c r="D411" s="7">
        <v>537</v>
      </c>
      <c r="E411" s="6" t="s">
        <v>26</v>
      </c>
      <c r="F411" s="6" t="s">
        <v>16</v>
      </c>
      <c r="G411" s="7">
        <v>41</v>
      </c>
      <c r="H411" s="7">
        <v>3</v>
      </c>
      <c r="I411" s="8">
        <v>138306.34</v>
      </c>
      <c r="J411" s="7">
        <v>1</v>
      </c>
      <c r="K411" s="7">
        <v>1</v>
      </c>
      <c r="L411" s="7">
        <v>0</v>
      </c>
      <c r="M411" s="9">
        <v>106761.47</v>
      </c>
      <c r="N411" s="7">
        <v>0</v>
      </c>
    </row>
    <row r="412" spans="1:14">
      <c r="A412" s="6">
        <v>411</v>
      </c>
      <c r="B412" s="7">
        <v>15566594</v>
      </c>
      <c r="C412" s="6" t="s">
        <v>370</v>
      </c>
      <c r="D412" s="7">
        <v>709</v>
      </c>
      <c r="E412" s="6" t="s">
        <v>755</v>
      </c>
      <c r="F412" s="6" t="s">
        <v>23</v>
      </c>
      <c r="G412" s="7">
        <v>23</v>
      </c>
      <c r="H412" s="7">
        <v>10</v>
      </c>
      <c r="I412" s="8">
        <v>0</v>
      </c>
      <c r="J412" s="7">
        <v>2</v>
      </c>
      <c r="K412" s="7">
        <v>0</v>
      </c>
      <c r="L412" s="7">
        <v>0</v>
      </c>
      <c r="M412" s="9">
        <v>129590.18</v>
      </c>
      <c r="N412" s="7">
        <v>0</v>
      </c>
    </row>
    <row r="413" spans="1:14">
      <c r="A413" s="6">
        <v>412</v>
      </c>
      <c r="B413" s="7">
        <v>15760431</v>
      </c>
      <c r="C413" s="6" t="s">
        <v>371</v>
      </c>
      <c r="D413" s="7">
        <v>850</v>
      </c>
      <c r="E413" s="6" t="s">
        <v>15</v>
      </c>
      <c r="F413" s="6" t="s">
        <v>23</v>
      </c>
      <c r="G413" s="7">
        <v>38</v>
      </c>
      <c r="H413" s="7">
        <v>1</v>
      </c>
      <c r="I413" s="8">
        <v>0</v>
      </c>
      <c r="J413" s="7">
        <v>2</v>
      </c>
      <c r="K413" s="7">
        <v>1</v>
      </c>
      <c r="L413" s="7">
        <v>1</v>
      </c>
      <c r="M413" s="9">
        <v>80006.649999999994</v>
      </c>
      <c r="N413" s="7">
        <v>0</v>
      </c>
    </row>
    <row r="414" spans="1:14">
      <c r="A414" s="6">
        <v>413</v>
      </c>
      <c r="B414" s="7">
        <v>15686302</v>
      </c>
      <c r="C414" s="6" t="s">
        <v>372</v>
      </c>
      <c r="D414" s="7">
        <v>745</v>
      </c>
      <c r="E414" s="6" t="s">
        <v>18</v>
      </c>
      <c r="F414" s="6" t="s">
        <v>16</v>
      </c>
      <c r="G414" s="7">
        <v>31</v>
      </c>
      <c r="H414" s="7">
        <v>3</v>
      </c>
      <c r="I414" s="8">
        <v>124328.84</v>
      </c>
      <c r="J414" s="7">
        <v>1</v>
      </c>
      <c r="K414" s="7">
        <v>1</v>
      </c>
      <c r="L414" s="7">
        <v>1</v>
      </c>
      <c r="M414" s="9">
        <v>140451.51999999999</v>
      </c>
      <c r="N414" s="7">
        <v>0</v>
      </c>
    </row>
    <row r="415" spans="1:14">
      <c r="A415" s="6">
        <v>414</v>
      </c>
      <c r="B415" s="7">
        <v>15801559</v>
      </c>
      <c r="C415" s="6" t="s">
        <v>373</v>
      </c>
      <c r="D415" s="7">
        <v>693</v>
      </c>
      <c r="E415" s="6" t="s">
        <v>26</v>
      </c>
      <c r="F415" s="6" t="s">
        <v>16</v>
      </c>
      <c r="G415" s="7">
        <v>41</v>
      </c>
      <c r="H415" s="7">
        <v>9</v>
      </c>
      <c r="I415" s="8">
        <v>181461.48</v>
      </c>
      <c r="J415" s="7">
        <v>3</v>
      </c>
      <c r="K415" s="7">
        <v>1</v>
      </c>
      <c r="L415" s="7">
        <v>1</v>
      </c>
      <c r="M415" s="9">
        <v>187929.43</v>
      </c>
      <c r="N415" s="7">
        <v>1</v>
      </c>
    </row>
    <row r="416" spans="1:14">
      <c r="A416" s="6">
        <v>415</v>
      </c>
      <c r="B416" s="7">
        <v>15810432</v>
      </c>
      <c r="C416" s="6" t="s">
        <v>374</v>
      </c>
      <c r="D416" s="7">
        <v>795</v>
      </c>
      <c r="E416" s="6" t="s">
        <v>18</v>
      </c>
      <c r="F416" s="6" t="s">
        <v>23</v>
      </c>
      <c r="G416" s="7">
        <v>35</v>
      </c>
      <c r="H416" s="7">
        <v>8</v>
      </c>
      <c r="I416" s="8">
        <v>0</v>
      </c>
      <c r="J416" s="7">
        <v>2</v>
      </c>
      <c r="K416" s="7">
        <v>1</v>
      </c>
      <c r="L416" s="7">
        <v>0</v>
      </c>
      <c r="M416" s="9">
        <v>167155.35999999999</v>
      </c>
      <c r="N416" s="7">
        <v>0</v>
      </c>
    </row>
    <row r="417" spans="1:14">
      <c r="A417" s="6">
        <v>416</v>
      </c>
      <c r="B417" s="7">
        <v>15809616</v>
      </c>
      <c r="C417" s="6" t="s">
        <v>375</v>
      </c>
      <c r="D417" s="7">
        <v>626</v>
      </c>
      <c r="E417" s="6" t="s">
        <v>18</v>
      </c>
      <c r="F417" s="6" t="s">
        <v>23</v>
      </c>
      <c r="G417" s="7">
        <v>26</v>
      </c>
      <c r="H417" s="7">
        <v>8</v>
      </c>
      <c r="I417" s="8">
        <v>0</v>
      </c>
      <c r="J417" s="7">
        <v>2</v>
      </c>
      <c r="K417" s="7">
        <v>0</v>
      </c>
      <c r="L417" s="7">
        <v>0</v>
      </c>
      <c r="M417" s="9">
        <v>191420.71</v>
      </c>
      <c r="N417" s="7">
        <v>0</v>
      </c>
    </row>
    <row r="418" spans="1:14">
      <c r="A418" s="6">
        <v>417</v>
      </c>
      <c r="B418" s="7">
        <v>15720559</v>
      </c>
      <c r="C418" s="6" t="s">
        <v>376</v>
      </c>
      <c r="D418" s="7">
        <v>487</v>
      </c>
      <c r="E418" s="6" t="s">
        <v>26</v>
      </c>
      <c r="F418" s="6" t="s">
        <v>16</v>
      </c>
      <c r="G418" s="7">
        <v>61</v>
      </c>
      <c r="H418" s="7">
        <v>5</v>
      </c>
      <c r="I418" s="8">
        <v>110368.03</v>
      </c>
      <c r="J418" s="7">
        <v>1</v>
      </c>
      <c r="K418" s="7">
        <v>0</v>
      </c>
      <c r="L418" s="7">
        <v>0</v>
      </c>
      <c r="M418" s="9">
        <v>11384.45</v>
      </c>
      <c r="N418" s="7">
        <v>1</v>
      </c>
    </row>
    <row r="419" spans="1:14">
      <c r="A419" s="6">
        <v>418</v>
      </c>
      <c r="B419" s="7">
        <v>15695632</v>
      </c>
      <c r="C419" s="6" t="s">
        <v>40</v>
      </c>
      <c r="D419" s="7">
        <v>556</v>
      </c>
      <c r="E419" s="6" t="s">
        <v>15</v>
      </c>
      <c r="F419" s="6" t="s">
        <v>16</v>
      </c>
      <c r="G419" s="7">
        <v>39</v>
      </c>
      <c r="H419" s="7">
        <v>9</v>
      </c>
      <c r="I419" s="8">
        <v>89588.35</v>
      </c>
      <c r="J419" s="7">
        <v>1</v>
      </c>
      <c r="K419" s="7">
        <v>1</v>
      </c>
      <c r="L419" s="7">
        <v>1</v>
      </c>
      <c r="M419" s="9">
        <v>94898.1</v>
      </c>
      <c r="N419" s="7">
        <v>0</v>
      </c>
    </row>
    <row r="420" spans="1:14">
      <c r="A420" s="6">
        <v>419</v>
      </c>
      <c r="B420" s="7">
        <v>15659843</v>
      </c>
      <c r="C420" s="6" t="s">
        <v>148</v>
      </c>
      <c r="D420" s="7">
        <v>643</v>
      </c>
      <c r="E420" s="6" t="s">
        <v>15</v>
      </c>
      <c r="F420" s="6" t="s">
        <v>16</v>
      </c>
      <c r="G420" s="7">
        <v>46</v>
      </c>
      <c r="H420" s="7">
        <v>6</v>
      </c>
      <c r="I420" s="8">
        <v>0</v>
      </c>
      <c r="J420" s="7">
        <v>2</v>
      </c>
      <c r="K420" s="7">
        <v>0</v>
      </c>
      <c r="L420" s="7">
        <v>0</v>
      </c>
      <c r="M420" s="9">
        <v>106781.59</v>
      </c>
      <c r="N420" s="7">
        <v>0</v>
      </c>
    </row>
    <row r="421" spans="1:14">
      <c r="A421" s="6">
        <v>420</v>
      </c>
      <c r="B421" s="7">
        <v>15615624</v>
      </c>
      <c r="C421" s="6" t="s">
        <v>377</v>
      </c>
      <c r="D421" s="7">
        <v>605</v>
      </c>
      <c r="E421" s="6" t="s">
        <v>15</v>
      </c>
      <c r="F421" s="6" t="s">
        <v>16</v>
      </c>
      <c r="G421" s="7">
        <v>28</v>
      </c>
      <c r="H421" s="7">
        <v>6</v>
      </c>
      <c r="I421" s="8">
        <v>0</v>
      </c>
      <c r="J421" s="7">
        <v>2</v>
      </c>
      <c r="K421" s="7">
        <v>0</v>
      </c>
      <c r="L421" s="7">
        <v>0</v>
      </c>
      <c r="M421" s="9">
        <v>159508.51999999999</v>
      </c>
      <c r="N421" s="7">
        <v>0</v>
      </c>
    </row>
    <row r="422" spans="1:14">
      <c r="A422" s="6">
        <v>421</v>
      </c>
      <c r="B422" s="7">
        <v>15810418</v>
      </c>
      <c r="C422" s="6" t="s">
        <v>125</v>
      </c>
      <c r="D422" s="7">
        <v>756</v>
      </c>
      <c r="E422" s="6" t="s">
        <v>26</v>
      </c>
      <c r="F422" s="6" t="s">
        <v>16</v>
      </c>
      <c r="G422" s="7">
        <v>60</v>
      </c>
      <c r="H422" s="7">
        <v>3</v>
      </c>
      <c r="I422" s="8">
        <v>115924.89</v>
      </c>
      <c r="J422" s="7">
        <v>1</v>
      </c>
      <c r="K422" s="7">
        <v>1</v>
      </c>
      <c r="L422" s="7">
        <v>0</v>
      </c>
      <c r="M422" s="9">
        <v>93524.19</v>
      </c>
      <c r="N422" s="7">
        <v>1</v>
      </c>
    </row>
    <row r="423" spans="1:14">
      <c r="A423" s="6">
        <v>422</v>
      </c>
      <c r="B423" s="7">
        <v>15716186</v>
      </c>
      <c r="C423" s="6" t="s">
        <v>378</v>
      </c>
      <c r="D423" s="7">
        <v>586</v>
      </c>
      <c r="E423" s="6" t="s">
        <v>15</v>
      </c>
      <c r="F423" s="6" t="s">
        <v>16</v>
      </c>
      <c r="G423" s="7">
        <v>38</v>
      </c>
      <c r="H423" s="7">
        <v>2</v>
      </c>
      <c r="I423" s="8">
        <v>0</v>
      </c>
      <c r="J423" s="7">
        <v>2</v>
      </c>
      <c r="K423" s="7">
        <v>1</v>
      </c>
      <c r="L423" s="7">
        <v>0</v>
      </c>
      <c r="M423" s="9">
        <v>87168.46</v>
      </c>
      <c r="N423" s="7">
        <v>0</v>
      </c>
    </row>
    <row r="424" spans="1:14">
      <c r="A424" s="6">
        <v>423</v>
      </c>
      <c r="B424" s="7">
        <v>15674551</v>
      </c>
      <c r="C424" s="6" t="s">
        <v>379</v>
      </c>
      <c r="D424" s="7">
        <v>535</v>
      </c>
      <c r="E424" s="6" t="s">
        <v>26</v>
      </c>
      <c r="F424" s="6" t="s">
        <v>23</v>
      </c>
      <c r="G424" s="7">
        <v>40</v>
      </c>
      <c r="H424" s="7">
        <v>7</v>
      </c>
      <c r="I424" s="8">
        <v>111756.5</v>
      </c>
      <c r="J424" s="7">
        <v>1</v>
      </c>
      <c r="K424" s="7">
        <v>1</v>
      </c>
      <c r="L424" s="7">
        <v>0</v>
      </c>
      <c r="M424" s="9">
        <v>8128.32</v>
      </c>
      <c r="N424" s="7">
        <v>1</v>
      </c>
    </row>
    <row r="425" spans="1:14">
      <c r="A425" s="6">
        <v>424</v>
      </c>
      <c r="B425" s="7">
        <v>15622834</v>
      </c>
      <c r="C425" s="6" t="s">
        <v>223</v>
      </c>
      <c r="D425" s="7">
        <v>678</v>
      </c>
      <c r="E425" s="6" t="s">
        <v>15</v>
      </c>
      <c r="F425" s="6" t="s">
        <v>16</v>
      </c>
      <c r="G425" s="7">
        <v>35</v>
      </c>
      <c r="H425" s="7">
        <v>4</v>
      </c>
      <c r="I425" s="8">
        <v>0</v>
      </c>
      <c r="J425" s="7">
        <v>1</v>
      </c>
      <c r="K425" s="7">
        <v>1</v>
      </c>
      <c r="L425" s="7">
        <v>0</v>
      </c>
      <c r="M425" s="9">
        <v>125518.32</v>
      </c>
      <c r="N425" s="7">
        <v>0</v>
      </c>
    </row>
    <row r="426" spans="1:14">
      <c r="A426" s="6">
        <v>425</v>
      </c>
      <c r="B426" s="7">
        <v>15566111</v>
      </c>
      <c r="C426" s="6" t="s">
        <v>380</v>
      </c>
      <c r="D426" s="7">
        <v>596</v>
      </c>
      <c r="E426" s="6" t="s">
        <v>15</v>
      </c>
      <c r="F426" s="6" t="s">
        <v>23</v>
      </c>
      <c r="G426" s="7">
        <v>39</v>
      </c>
      <c r="H426" s="7">
        <v>9</v>
      </c>
      <c r="I426" s="8">
        <v>0</v>
      </c>
      <c r="J426" s="7">
        <v>1</v>
      </c>
      <c r="K426" s="7">
        <v>1</v>
      </c>
      <c r="L426" s="7">
        <v>0</v>
      </c>
      <c r="M426" s="9">
        <v>48963.59</v>
      </c>
      <c r="N426" s="7">
        <v>0</v>
      </c>
    </row>
    <row r="427" spans="1:14">
      <c r="A427" s="6">
        <v>426</v>
      </c>
      <c r="B427" s="7">
        <v>15784597</v>
      </c>
      <c r="C427" s="6" t="s">
        <v>381</v>
      </c>
      <c r="D427" s="7">
        <v>648</v>
      </c>
      <c r="E427" s="6" t="s">
        <v>15</v>
      </c>
      <c r="F427" s="6" t="s">
        <v>23</v>
      </c>
      <c r="G427" s="7">
        <v>26</v>
      </c>
      <c r="H427" s="7">
        <v>9</v>
      </c>
      <c r="I427" s="8">
        <v>162923.85</v>
      </c>
      <c r="J427" s="7">
        <v>1</v>
      </c>
      <c r="K427" s="7">
        <v>1</v>
      </c>
      <c r="L427" s="7">
        <v>0</v>
      </c>
      <c r="M427" s="9">
        <v>98368.24</v>
      </c>
      <c r="N427" s="7">
        <v>0</v>
      </c>
    </row>
    <row r="428" spans="1:14">
      <c r="A428" s="6">
        <v>427</v>
      </c>
      <c r="B428" s="7">
        <v>15652883</v>
      </c>
      <c r="C428" s="6" t="s">
        <v>382</v>
      </c>
      <c r="D428" s="7">
        <v>492</v>
      </c>
      <c r="E428" s="6" t="s">
        <v>26</v>
      </c>
      <c r="F428" s="6" t="s">
        <v>23</v>
      </c>
      <c r="G428" s="7">
        <v>39</v>
      </c>
      <c r="H428" s="7">
        <v>10</v>
      </c>
      <c r="I428" s="8">
        <v>124576.65</v>
      </c>
      <c r="J428" s="7">
        <v>2</v>
      </c>
      <c r="K428" s="7">
        <v>1</v>
      </c>
      <c r="L428" s="7">
        <v>0</v>
      </c>
      <c r="M428" s="9">
        <v>148584.60999999999</v>
      </c>
      <c r="N428" s="7">
        <v>0</v>
      </c>
    </row>
    <row r="429" spans="1:14">
      <c r="A429" s="6">
        <v>428</v>
      </c>
      <c r="B429" s="7">
        <v>15806964</v>
      </c>
      <c r="C429" s="6" t="s">
        <v>383</v>
      </c>
      <c r="D429" s="7">
        <v>702</v>
      </c>
      <c r="E429" s="6" t="s">
        <v>15</v>
      </c>
      <c r="F429" s="6" t="s">
        <v>23</v>
      </c>
      <c r="G429" s="7">
        <v>45</v>
      </c>
      <c r="H429" s="7">
        <v>0</v>
      </c>
      <c r="I429" s="8">
        <v>80793.58</v>
      </c>
      <c r="J429" s="7">
        <v>1</v>
      </c>
      <c r="K429" s="7">
        <v>1</v>
      </c>
      <c r="L429" s="7">
        <v>1</v>
      </c>
      <c r="M429" s="9">
        <v>27474.81</v>
      </c>
      <c r="N429" s="7">
        <v>0</v>
      </c>
    </row>
    <row r="430" spans="1:14">
      <c r="A430" s="6">
        <v>429</v>
      </c>
      <c r="B430" s="7">
        <v>15576313</v>
      </c>
      <c r="C430" s="6" t="s">
        <v>171</v>
      </c>
      <c r="D430" s="7">
        <v>486</v>
      </c>
      <c r="E430" s="6" t="s">
        <v>26</v>
      </c>
      <c r="F430" s="6" t="s">
        <v>16</v>
      </c>
      <c r="G430" s="7">
        <v>40</v>
      </c>
      <c r="H430" s="7">
        <v>9</v>
      </c>
      <c r="I430" s="8">
        <v>71340.09</v>
      </c>
      <c r="J430" s="7">
        <v>1</v>
      </c>
      <c r="K430" s="7">
        <v>1</v>
      </c>
      <c r="L430" s="7">
        <v>0</v>
      </c>
      <c r="M430" s="9">
        <v>76192.210000000006</v>
      </c>
      <c r="N430" s="7">
        <v>0</v>
      </c>
    </row>
    <row r="431" spans="1:14">
      <c r="A431" s="6">
        <v>430</v>
      </c>
      <c r="B431" s="7">
        <v>15806467</v>
      </c>
      <c r="C431" s="6" t="s">
        <v>267</v>
      </c>
      <c r="D431" s="7">
        <v>568</v>
      </c>
      <c r="E431" s="6" t="s">
        <v>26</v>
      </c>
      <c r="F431" s="6" t="s">
        <v>23</v>
      </c>
      <c r="G431" s="7">
        <v>40</v>
      </c>
      <c r="H431" s="7">
        <v>1</v>
      </c>
      <c r="I431" s="8">
        <v>99282.63</v>
      </c>
      <c r="J431" s="7">
        <v>1</v>
      </c>
      <c r="K431" s="7">
        <v>0</v>
      </c>
      <c r="L431" s="7">
        <v>0</v>
      </c>
      <c r="M431" s="9">
        <v>134600.94</v>
      </c>
      <c r="N431" s="7">
        <v>1</v>
      </c>
    </row>
    <row r="432" spans="1:14" ht="28.5">
      <c r="A432" s="6">
        <v>431</v>
      </c>
      <c r="B432" s="7">
        <v>15597602</v>
      </c>
      <c r="C432" s="6" t="s">
        <v>384</v>
      </c>
      <c r="D432" s="7">
        <v>619</v>
      </c>
      <c r="E432" s="6" t="s">
        <v>26</v>
      </c>
      <c r="F432" s="6" t="s">
        <v>23</v>
      </c>
      <c r="G432" s="7">
        <v>57</v>
      </c>
      <c r="H432" s="7">
        <v>3</v>
      </c>
      <c r="I432" s="8">
        <v>137946.39000000001</v>
      </c>
      <c r="J432" s="7">
        <v>1</v>
      </c>
      <c r="K432" s="7">
        <v>1</v>
      </c>
      <c r="L432" s="7">
        <v>1</v>
      </c>
      <c r="M432" s="9">
        <v>72467.990000000005</v>
      </c>
      <c r="N432" s="7">
        <v>1</v>
      </c>
    </row>
    <row r="433" spans="1:14">
      <c r="A433" s="6">
        <v>432</v>
      </c>
      <c r="B433" s="7">
        <v>15743040</v>
      </c>
      <c r="C433" s="6" t="s">
        <v>385</v>
      </c>
      <c r="D433" s="7">
        <v>724</v>
      </c>
      <c r="E433" s="6" t="s">
        <v>26</v>
      </c>
      <c r="F433" s="6" t="s">
        <v>23</v>
      </c>
      <c r="G433" s="7">
        <v>41</v>
      </c>
      <c r="H433" s="7">
        <v>2</v>
      </c>
      <c r="I433" s="8">
        <v>127892.57</v>
      </c>
      <c r="J433" s="7">
        <v>2</v>
      </c>
      <c r="K433" s="7">
        <v>0</v>
      </c>
      <c r="L433" s="7">
        <v>1</v>
      </c>
      <c r="M433" s="9">
        <v>199645.45</v>
      </c>
      <c r="N433" s="7">
        <v>0</v>
      </c>
    </row>
    <row r="434" spans="1:14">
      <c r="A434" s="6">
        <v>433</v>
      </c>
      <c r="B434" s="7">
        <v>15705521</v>
      </c>
      <c r="C434" s="6" t="s">
        <v>386</v>
      </c>
      <c r="D434" s="7">
        <v>548</v>
      </c>
      <c r="E434" s="6" t="s">
        <v>26</v>
      </c>
      <c r="F434" s="6" t="s">
        <v>16</v>
      </c>
      <c r="G434" s="7">
        <v>33</v>
      </c>
      <c r="H434" s="7">
        <v>0</v>
      </c>
      <c r="I434" s="8">
        <v>101084.36</v>
      </c>
      <c r="J434" s="7">
        <v>1</v>
      </c>
      <c r="K434" s="7">
        <v>1</v>
      </c>
      <c r="L434" s="7">
        <v>0</v>
      </c>
      <c r="M434" s="9">
        <v>42749.85</v>
      </c>
      <c r="N434" s="7">
        <v>0</v>
      </c>
    </row>
    <row r="435" spans="1:14">
      <c r="A435" s="6">
        <v>434</v>
      </c>
      <c r="B435" s="7">
        <v>15595039</v>
      </c>
      <c r="C435" s="6" t="s">
        <v>387</v>
      </c>
      <c r="D435" s="7">
        <v>545</v>
      </c>
      <c r="E435" s="6" t="s">
        <v>26</v>
      </c>
      <c r="F435" s="6" t="s">
        <v>16</v>
      </c>
      <c r="G435" s="7">
        <v>37</v>
      </c>
      <c r="H435" s="7">
        <v>8</v>
      </c>
      <c r="I435" s="8">
        <v>114754.08</v>
      </c>
      <c r="J435" s="7">
        <v>1</v>
      </c>
      <c r="K435" s="7">
        <v>1</v>
      </c>
      <c r="L435" s="7">
        <v>0</v>
      </c>
      <c r="M435" s="9">
        <v>136050.44</v>
      </c>
      <c r="N435" s="7">
        <v>1</v>
      </c>
    </row>
    <row r="436" spans="1:14">
      <c r="A436" s="6">
        <v>435</v>
      </c>
      <c r="B436" s="7">
        <v>15799384</v>
      </c>
      <c r="C436" s="6" t="s">
        <v>388</v>
      </c>
      <c r="D436" s="7">
        <v>683</v>
      </c>
      <c r="E436" s="6" t="s">
        <v>15</v>
      </c>
      <c r="F436" s="6" t="s">
        <v>23</v>
      </c>
      <c r="G436" s="7">
        <v>33</v>
      </c>
      <c r="H436" s="7">
        <v>8</v>
      </c>
      <c r="I436" s="8">
        <v>0</v>
      </c>
      <c r="J436" s="7">
        <v>1</v>
      </c>
      <c r="K436" s="7">
        <v>0</v>
      </c>
      <c r="L436" s="7">
        <v>0</v>
      </c>
      <c r="M436" s="9">
        <v>73564.44</v>
      </c>
      <c r="N436" s="7">
        <v>0</v>
      </c>
    </row>
    <row r="437" spans="1:14">
      <c r="A437" s="6">
        <v>436</v>
      </c>
      <c r="B437" s="7">
        <v>15581197</v>
      </c>
      <c r="C437" s="6" t="s">
        <v>332</v>
      </c>
      <c r="D437" s="7">
        <v>762</v>
      </c>
      <c r="E437" s="6" t="s">
        <v>15</v>
      </c>
      <c r="F437" s="6" t="s">
        <v>16</v>
      </c>
      <c r="G437" s="7">
        <v>51</v>
      </c>
      <c r="H437" s="7">
        <v>3</v>
      </c>
      <c r="I437" s="8">
        <v>99286.98</v>
      </c>
      <c r="J437" s="7">
        <v>1</v>
      </c>
      <c r="K437" s="7">
        <v>0</v>
      </c>
      <c r="L437" s="7">
        <v>1</v>
      </c>
      <c r="M437" s="9">
        <v>85578.63</v>
      </c>
      <c r="N437" s="7">
        <v>0</v>
      </c>
    </row>
    <row r="438" spans="1:14">
      <c r="A438" s="6">
        <v>437</v>
      </c>
      <c r="B438" s="7">
        <v>15693737</v>
      </c>
      <c r="C438" s="6" t="s">
        <v>389</v>
      </c>
      <c r="D438" s="7">
        <v>627</v>
      </c>
      <c r="E438" s="6" t="s">
        <v>26</v>
      </c>
      <c r="F438" s="6" t="s">
        <v>16</v>
      </c>
      <c r="G438" s="7">
        <v>30</v>
      </c>
      <c r="H438" s="7">
        <v>4</v>
      </c>
      <c r="I438" s="8">
        <v>79871.02</v>
      </c>
      <c r="J438" s="7">
        <v>2</v>
      </c>
      <c r="K438" s="7">
        <v>1</v>
      </c>
      <c r="L438" s="7">
        <v>0</v>
      </c>
      <c r="M438" s="9">
        <v>129826.89</v>
      </c>
      <c r="N438" s="7">
        <v>0</v>
      </c>
    </row>
    <row r="439" spans="1:14">
      <c r="A439" s="6">
        <v>438</v>
      </c>
      <c r="B439" s="7">
        <v>15624623</v>
      </c>
      <c r="C439" s="6" t="s">
        <v>390</v>
      </c>
      <c r="D439" s="7">
        <v>516</v>
      </c>
      <c r="E439" s="6" t="s">
        <v>15</v>
      </c>
      <c r="F439" s="6" t="s">
        <v>23</v>
      </c>
      <c r="G439" s="7">
        <v>35</v>
      </c>
      <c r="H439" s="7">
        <v>10</v>
      </c>
      <c r="I439" s="8">
        <v>104088.59</v>
      </c>
      <c r="J439" s="7">
        <v>2</v>
      </c>
      <c r="K439" s="7">
        <v>0</v>
      </c>
      <c r="L439" s="7">
        <v>0</v>
      </c>
      <c r="M439" s="9">
        <v>119666</v>
      </c>
      <c r="N439" s="7">
        <v>0</v>
      </c>
    </row>
    <row r="440" spans="1:14">
      <c r="A440" s="6">
        <v>439</v>
      </c>
      <c r="B440" s="7">
        <v>15783501</v>
      </c>
      <c r="C440" s="6" t="s">
        <v>391</v>
      </c>
      <c r="D440" s="7">
        <v>800</v>
      </c>
      <c r="E440" s="6" t="s">
        <v>15</v>
      </c>
      <c r="F440" s="6" t="s">
        <v>16</v>
      </c>
      <c r="G440" s="7">
        <v>38</v>
      </c>
      <c r="H440" s="7">
        <v>2</v>
      </c>
      <c r="I440" s="8">
        <v>168190.33</v>
      </c>
      <c r="J440" s="7">
        <v>2</v>
      </c>
      <c r="K440" s="7">
        <v>1</v>
      </c>
      <c r="L440" s="7">
        <v>0</v>
      </c>
      <c r="M440" s="9">
        <v>68052.08</v>
      </c>
      <c r="N440" s="7">
        <v>0</v>
      </c>
    </row>
    <row r="441" spans="1:14">
      <c r="A441" s="6">
        <v>440</v>
      </c>
      <c r="B441" s="7">
        <v>15690134</v>
      </c>
      <c r="C441" s="6" t="s">
        <v>249</v>
      </c>
      <c r="D441" s="7">
        <v>464</v>
      </c>
      <c r="E441" s="6" t="s">
        <v>26</v>
      </c>
      <c r="F441" s="6" t="s">
        <v>16</v>
      </c>
      <c r="G441" s="7">
        <v>42</v>
      </c>
      <c r="H441" s="7">
        <v>3</v>
      </c>
      <c r="I441" s="8">
        <v>85679.25</v>
      </c>
      <c r="J441" s="7">
        <v>1</v>
      </c>
      <c r="K441" s="7">
        <v>1</v>
      </c>
      <c r="L441" s="7">
        <v>1</v>
      </c>
      <c r="M441" s="9">
        <v>164104.74</v>
      </c>
      <c r="N441" s="7">
        <v>0</v>
      </c>
    </row>
    <row r="442" spans="1:14">
      <c r="A442" s="6">
        <v>441</v>
      </c>
      <c r="B442" s="7">
        <v>15782735</v>
      </c>
      <c r="C442" s="6" t="s">
        <v>392</v>
      </c>
      <c r="D442" s="7">
        <v>626</v>
      </c>
      <c r="E442" s="6" t="s">
        <v>15</v>
      </c>
      <c r="F442" s="6" t="s">
        <v>16</v>
      </c>
      <c r="G442" s="7">
        <v>35</v>
      </c>
      <c r="H442" s="7">
        <v>3</v>
      </c>
      <c r="I442" s="8">
        <v>0</v>
      </c>
      <c r="J442" s="7">
        <v>1</v>
      </c>
      <c r="K442" s="7">
        <v>0</v>
      </c>
      <c r="L442" s="7">
        <v>0</v>
      </c>
      <c r="M442" s="9">
        <v>80190.36</v>
      </c>
      <c r="N442" s="7">
        <v>0</v>
      </c>
    </row>
    <row r="443" spans="1:14">
      <c r="A443" s="6">
        <v>442</v>
      </c>
      <c r="B443" s="7">
        <v>15611088</v>
      </c>
      <c r="C443" s="6" t="s">
        <v>393</v>
      </c>
      <c r="D443" s="7">
        <v>790</v>
      </c>
      <c r="E443" s="6" t="s">
        <v>15</v>
      </c>
      <c r="F443" s="6" t="s">
        <v>16</v>
      </c>
      <c r="G443" s="7">
        <v>31</v>
      </c>
      <c r="H443" s="7">
        <v>9</v>
      </c>
      <c r="I443" s="8">
        <v>0</v>
      </c>
      <c r="J443" s="7">
        <v>2</v>
      </c>
      <c r="K443" s="7">
        <v>1</v>
      </c>
      <c r="L443" s="7">
        <v>0</v>
      </c>
      <c r="M443" s="9">
        <v>84126.75</v>
      </c>
      <c r="N443" s="7">
        <v>0</v>
      </c>
    </row>
    <row r="444" spans="1:14">
      <c r="A444" s="6">
        <v>443</v>
      </c>
      <c r="B444" s="7">
        <v>15672145</v>
      </c>
      <c r="C444" s="6" t="s">
        <v>394</v>
      </c>
      <c r="D444" s="7">
        <v>534</v>
      </c>
      <c r="E444" s="6" t="s">
        <v>15</v>
      </c>
      <c r="F444" s="6" t="s">
        <v>16</v>
      </c>
      <c r="G444" s="7">
        <v>34</v>
      </c>
      <c r="H444" s="7">
        <v>7</v>
      </c>
      <c r="I444" s="8">
        <v>121551.58</v>
      </c>
      <c r="J444" s="7">
        <v>2</v>
      </c>
      <c r="K444" s="7">
        <v>1</v>
      </c>
      <c r="L444" s="7">
        <v>1</v>
      </c>
      <c r="M444" s="9">
        <v>70179</v>
      </c>
      <c r="N444" s="7">
        <v>0</v>
      </c>
    </row>
    <row r="445" spans="1:14">
      <c r="A445" s="6">
        <v>444</v>
      </c>
      <c r="B445" s="7">
        <v>15732628</v>
      </c>
      <c r="C445" s="6" t="s">
        <v>395</v>
      </c>
      <c r="D445" s="7">
        <v>745</v>
      </c>
      <c r="E445" s="6" t="s">
        <v>15</v>
      </c>
      <c r="F445" s="6" t="s">
        <v>23</v>
      </c>
      <c r="G445" s="7">
        <v>46</v>
      </c>
      <c r="H445" s="7">
        <v>2</v>
      </c>
      <c r="I445" s="8">
        <v>122220.19</v>
      </c>
      <c r="J445" s="7">
        <v>1</v>
      </c>
      <c r="K445" s="7">
        <v>1</v>
      </c>
      <c r="L445" s="7">
        <v>1</v>
      </c>
      <c r="M445" s="9">
        <v>118024.1</v>
      </c>
      <c r="N445" s="7">
        <v>0</v>
      </c>
    </row>
    <row r="446" spans="1:14">
      <c r="A446" s="6">
        <v>445</v>
      </c>
      <c r="B446" s="7">
        <v>15787470</v>
      </c>
      <c r="C446" s="6" t="s">
        <v>396</v>
      </c>
      <c r="D446" s="7">
        <v>553</v>
      </c>
      <c r="E446" s="6" t="s">
        <v>18</v>
      </c>
      <c r="F446" s="6" t="s">
        <v>756</v>
      </c>
      <c r="G446" s="7">
        <v>47</v>
      </c>
      <c r="H446" s="7">
        <v>3</v>
      </c>
      <c r="I446" s="8">
        <v>116528.15</v>
      </c>
      <c r="J446" s="7">
        <v>1</v>
      </c>
      <c r="K446" s="7">
        <v>0</v>
      </c>
      <c r="L446" s="7">
        <v>0</v>
      </c>
      <c r="M446" s="9">
        <v>145704.19</v>
      </c>
      <c r="N446" s="7">
        <v>1</v>
      </c>
    </row>
    <row r="447" spans="1:14">
      <c r="A447" s="6">
        <v>446</v>
      </c>
      <c r="B447" s="7">
        <v>15803406</v>
      </c>
      <c r="C447" s="6" t="s">
        <v>397</v>
      </c>
      <c r="D447" s="7">
        <v>748</v>
      </c>
      <c r="E447" s="6" t="s">
        <v>15</v>
      </c>
      <c r="F447" s="6" t="s">
        <v>16</v>
      </c>
      <c r="G447" s="7">
        <v>26</v>
      </c>
      <c r="H447" s="7">
        <v>1</v>
      </c>
      <c r="I447" s="8">
        <v>77780.289999999994</v>
      </c>
      <c r="J447" s="7">
        <v>1</v>
      </c>
      <c r="K447" s="7">
        <v>0</v>
      </c>
      <c r="L447" s="7">
        <v>1</v>
      </c>
      <c r="M447" s="9">
        <v>183049.41</v>
      </c>
      <c r="N447" s="7">
        <v>0</v>
      </c>
    </row>
    <row r="448" spans="1:14">
      <c r="A448" s="6">
        <v>447</v>
      </c>
      <c r="B448" s="7">
        <v>15730460</v>
      </c>
      <c r="C448" s="6" t="s">
        <v>398</v>
      </c>
      <c r="D448" s="7">
        <v>722</v>
      </c>
      <c r="E448" s="6" t="s">
        <v>15</v>
      </c>
      <c r="F448" s="6" t="s">
        <v>23</v>
      </c>
      <c r="G448" s="7">
        <v>37</v>
      </c>
      <c r="H448" s="7">
        <v>2</v>
      </c>
      <c r="I448" s="8">
        <v>0</v>
      </c>
      <c r="J448" s="7">
        <v>1</v>
      </c>
      <c r="K448" s="7">
        <v>0</v>
      </c>
      <c r="L448" s="7">
        <v>0</v>
      </c>
      <c r="M448" s="9">
        <v>120906.83</v>
      </c>
      <c r="N448" s="7">
        <v>0</v>
      </c>
    </row>
    <row r="449" spans="1:14">
      <c r="A449" s="6">
        <v>448</v>
      </c>
      <c r="B449" s="7">
        <v>15644572</v>
      </c>
      <c r="C449" s="6" t="s">
        <v>399</v>
      </c>
      <c r="D449" s="7">
        <v>501</v>
      </c>
      <c r="E449" s="6" t="s">
        <v>15</v>
      </c>
      <c r="F449" s="6" t="s">
        <v>23</v>
      </c>
      <c r="G449" s="7">
        <v>40</v>
      </c>
      <c r="H449" s="7">
        <v>4</v>
      </c>
      <c r="I449" s="8">
        <v>125832.2</v>
      </c>
      <c r="J449" s="7">
        <v>1</v>
      </c>
      <c r="K449" s="7">
        <v>1</v>
      </c>
      <c r="L449" s="7">
        <v>1</v>
      </c>
      <c r="M449" s="9">
        <v>100433.83</v>
      </c>
      <c r="N449" s="7">
        <v>0</v>
      </c>
    </row>
    <row r="450" spans="1:14">
      <c r="A450" s="6">
        <v>449</v>
      </c>
      <c r="B450" s="7">
        <v>15694860</v>
      </c>
      <c r="C450" s="6" t="s">
        <v>400</v>
      </c>
      <c r="D450" s="7">
        <v>675</v>
      </c>
      <c r="E450" s="6" t="s">
        <v>15</v>
      </c>
      <c r="F450" s="6" t="s">
        <v>16</v>
      </c>
      <c r="G450" s="7">
        <v>38</v>
      </c>
      <c r="H450" s="7">
        <v>6</v>
      </c>
      <c r="I450" s="8">
        <v>68065.8</v>
      </c>
      <c r="J450" s="7">
        <v>1</v>
      </c>
      <c r="K450" s="7">
        <v>0</v>
      </c>
      <c r="L450" s="7">
        <v>0</v>
      </c>
      <c r="M450" s="9">
        <v>138777</v>
      </c>
      <c r="N450" s="7">
        <v>1</v>
      </c>
    </row>
    <row r="451" spans="1:14">
      <c r="A451" s="6">
        <v>450</v>
      </c>
      <c r="B451" s="7">
        <v>15658169</v>
      </c>
      <c r="C451" s="6" t="s">
        <v>401</v>
      </c>
      <c r="D451" s="7">
        <v>778</v>
      </c>
      <c r="E451" s="6" t="s">
        <v>18</v>
      </c>
      <c r="F451" s="6" t="s">
        <v>16</v>
      </c>
      <c r="G451" s="7">
        <v>47</v>
      </c>
      <c r="H451" s="7">
        <v>6</v>
      </c>
      <c r="I451" s="8">
        <v>127299.34</v>
      </c>
      <c r="J451" s="7">
        <v>2</v>
      </c>
      <c r="K451" s="7">
        <v>1</v>
      </c>
      <c r="L451" s="7">
        <v>0</v>
      </c>
      <c r="M451" s="9">
        <v>124694.99</v>
      </c>
      <c r="N451" s="7">
        <v>0</v>
      </c>
    </row>
    <row r="452" spans="1:14">
      <c r="A452" s="6">
        <v>451</v>
      </c>
      <c r="B452" s="7">
        <v>15794396</v>
      </c>
      <c r="C452" s="6" t="s">
        <v>402</v>
      </c>
      <c r="D452" s="7">
        <v>494</v>
      </c>
      <c r="E452" s="6" t="s">
        <v>26</v>
      </c>
      <c r="F452" s="6" t="s">
        <v>16</v>
      </c>
      <c r="G452" s="7">
        <v>38</v>
      </c>
      <c r="H452" s="7">
        <v>7</v>
      </c>
      <c r="I452" s="8">
        <v>174937.64</v>
      </c>
      <c r="J452" s="7">
        <v>1</v>
      </c>
      <c r="K452" s="7">
        <v>1</v>
      </c>
      <c r="L452" s="7">
        <v>0</v>
      </c>
      <c r="M452" s="9">
        <v>40084.32</v>
      </c>
      <c r="N452" s="7">
        <v>0</v>
      </c>
    </row>
    <row r="453" spans="1:14">
      <c r="A453" s="6">
        <v>452</v>
      </c>
      <c r="B453" s="7">
        <v>15785798</v>
      </c>
      <c r="C453" s="6" t="s">
        <v>403</v>
      </c>
      <c r="D453" s="7">
        <v>850</v>
      </c>
      <c r="E453" s="6" t="s">
        <v>15</v>
      </c>
      <c r="F453" s="6" t="s">
        <v>23</v>
      </c>
      <c r="G453" s="7">
        <v>40</v>
      </c>
      <c r="H453" s="7">
        <v>9</v>
      </c>
      <c r="I453" s="8">
        <v>0</v>
      </c>
      <c r="J453" s="7">
        <v>2</v>
      </c>
      <c r="K453" s="7">
        <v>0</v>
      </c>
      <c r="L453" s="7">
        <v>1</v>
      </c>
      <c r="M453" s="9">
        <v>119232.33</v>
      </c>
      <c r="N453" s="7">
        <v>0</v>
      </c>
    </row>
    <row r="454" spans="1:14">
      <c r="A454" s="6">
        <v>453</v>
      </c>
      <c r="B454" s="7">
        <v>15710825</v>
      </c>
      <c r="C454" s="6" t="s">
        <v>404</v>
      </c>
      <c r="D454" s="7">
        <v>592</v>
      </c>
      <c r="E454" s="6" t="s">
        <v>18</v>
      </c>
      <c r="F454" s="6" t="s">
        <v>756</v>
      </c>
      <c r="G454" s="7">
        <v>31</v>
      </c>
      <c r="H454" s="7">
        <v>7</v>
      </c>
      <c r="I454" s="8">
        <v>110071.1</v>
      </c>
      <c r="J454" s="7">
        <v>1</v>
      </c>
      <c r="K454" s="7">
        <v>0</v>
      </c>
      <c r="L454" s="7">
        <v>0</v>
      </c>
      <c r="M454" s="9">
        <v>43921.36</v>
      </c>
      <c r="N454" s="7">
        <v>0</v>
      </c>
    </row>
    <row r="455" spans="1:14">
      <c r="A455" s="6">
        <v>454</v>
      </c>
      <c r="B455" s="7">
        <v>15668444</v>
      </c>
      <c r="C455" s="6" t="s">
        <v>27</v>
      </c>
      <c r="D455" s="7">
        <v>590</v>
      </c>
      <c r="E455" s="6" t="s">
        <v>18</v>
      </c>
      <c r="F455" s="6" t="s">
        <v>16</v>
      </c>
      <c r="G455" s="7">
        <v>44</v>
      </c>
      <c r="H455" s="7">
        <v>3</v>
      </c>
      <c r="I455" s="8">
        <v>139432.37</v>
      </c>
      <c r="J455" s="7">
        <v>1</v>
      </c>
      <c r="K455" s="7">
        <v>1</v>
      </c>
      <c r="L455" s="7">
        <v>0</v>
      </c>
      <c r="M455" s="9">
        <v>62222.81</v>
      </c>
      <c r="N455" s="7">
        <v>0</v>
      </c>
    </row>
    <row r="456" spans="1:14">
      <c r="A456" s="6">
        <v>455</v>
      </c>
      <c r="B456" s="7">
        <v>15726631</v>
      </c>
      <c r="C456" s="6" t="s">
        <v>405</v>
      </c>
      <c r="D456" s="7">
        <v>758</v>
      </c>
      <c r="E456" s="6" t="s">
        <v>15</v>
      </c>
      <c r="F456" s="6" t="s">
        <v>16</v>
      </c>
      <c r="G456" s="7">
        <v>39</v>
      </c>
      <c r="H456" s="7">
        <v>6</v>
      </c>
      <c r="I456" s="8">
        <v>127357.75999999999</v>
      </c>
      <c r="J456" s="7">
        <v>1</v>
      </c>
      <c r="K456" s="7">
        <v>0</v>
      </c>
      <c r="L456" s="7">
        <v>1</v>
      </c>
      <c r="M456" s="9">
        <v>56577</v>
      </c>
      <c r="N456" s="7">
        <v>0</v>
      </c>
    </row>
    <row r="457" spans="1:14">
      <c r="A457" s="6">
        <v>456</v>
      </c>
      <c r="B457" s="7">
        <v>15733797</v>
      </c>
      <c r="C457" s="6" t="s">
        <v>406</v>
      </c>
      <c r="D457" s="7">
        <v>506</v>
      </c>
      <c r="E457" s="6" t="s">
        <v>15</v>
      </c>
      <c r="F457" s="6" t="s">
        <v>23</v>
      </c>
      <c r="G457" s="7">
        <v>36</v>
      </c>
      <c r="H457" s="7">
        <v>5</v>
      </c>
      <c r="I457" s="8">
        <v>0</v>
      </c>
      <c r="J457" s="7">
        <v>2</v>
      </c>
      <c r="K457" s="7">
        <v>1</v>
      </c>
      <c r="L457" s="7">
        <v>0</v>
      </c>
      <c r="M457" s="9">
        <v>164253.35</v>
      </c>
      <c r="N457" s="7">
        <v>0</v>
      </c>
    </row>
    <row r="458" spans="1:14">
      <c r="A458" s="6">
        <v>457</v>
      </c>
      <c r="B458" s="7">
        <v>15747960</v>
      </c>
      <c r="C458" s="6" t="s">
        <v>407</v>
      </c>
      <c r="D458" s="7">
        <v>733</v>
      </c>
      <c r="E458" s="6" t="s">
        <v>15</v>
      </c>
      <c r="F458" s="6" t="s">
        <v>23</v>
      </c>
      <c r="G458" s="7">
        <v>33</v>
      </c>
      <c r="H458" s="7">
        <v>3</v>
      </c>
      <c r="I458" s="8">
        <v>0</v>
      </c>
      <c r="J458" s="7">
        <v>1</v>
      </c>
      <c r="K458" s="7">
        <v>1</v>
      </c>
      <c r="L458" s="7">
        <v>1</v>
      </c>
      <c r="M458" s="9">
        <v>7666.73</v>
      </c>
      <c r="N458" s="7">
        <v>0</v>
      </c>
    </row>
    <row r="459" spans="1:14">
      <c r="A459" s="6">
        <v>458</v>
      </c>
      <c r="B459" s="7">
        <v>15634632</v>
      </c>
      <c r="C459" s="6" t="s">
        <v>408</v>
      </c>
      <c r="D459" s="7">
        <v>711</v>
      </c>
      <c r="E459" s="6" t="s">
        <v>15</v>
      </c>
      <c r="F459" s="6" t="s">
        <v>23</v>
      </c>
      <c r="G459" s="7">
        <v>38</v>
      </c>
      <c r="H459" s="7">
        <v>3</v>
      </c>
      <c r="I459" s="8">
        <v>0</v>
      </c>
      <c r="J459" s="7">
        <v>2</v>
      </c>
      <c r="K459" s="7">
        <v>1</v>
      </c>
      <c r="L459" s="7">
        <v>0</v>
      </c>
      <c r="M459" s="9">
        <v>68487.509999999995</v>
      </c>
      <c r="N459" s="7">
        <v>0</v>
      </c>
    </row>
    <row r="460" spans="1:14">
      <c r="A460" s="6">
        <v>459</v>
      </c>
      <c r="B460" s="7">
        <v>15707362</v>
      </c>
      <c r="C460" s="6" t="s">
        <v>67</v>
      </c>
      <c r="D460" s="7">
        <v>514</v>
      </c>
      <c r="E460" s="6" t="s">
        <v>26</v>
      </c>
      <c r="F460" s="6" t="s">
        <v>23</v>
      </c>
      <c r="G460" s="7">
        <v>43</v>
      </c>
      <c r="H460" s="7">
        <v>1</v>
      </c>
      <c r="I460" s="8">
        <v>95556.31</v>
      </c>
      <c r="J460" s="7">
        <v>1</v>
      </c>
      <c r="K460" s="7">
        <v>0</v>
      </c>
      <c r="L460" s="7">
        <v>1</v>
      </c>
      <c r="M460" s="9">
        <v>199273.98</v>
      </c>
      <c r="N460" s="7">
        <v>1</v>
      </c>
    </row>
    <row r="461" spans="1:14">
      <c r="A461" s="6">
        <v>460</v>
      </c>
      <c r="B461" s="7">
        <v>15662976</v>
      </c>
      <c r="C461" s="6" t="s">
        <v>409</v>
      </c>
      <c r="D461" s="7">
        <v>637</v>
      </c>
      <c r="E461" s="6" t="s">
        <v>18</v>
      </c>
      <c r="F461" s="6" t="s">
        <v>756</v>
      </c>
      <c r="G461" s="7">
        <v>37</v>
      </c>
      <c r="H461" s="7">
        <v>8</v>
      </c>
      <c r="I461" s="8">
        <v>0</v>
      </c>
      <c r="J461" s="7">
        <v>1</v>
      </c>
      <c r="K461" s="7">
        <v>1</v>
      </c>
      <c r="L461" s="7">
        <v>1</v>
      </c>
      <c r="M461" s="9">
        <v>186062.36</v>
      </c>
      <c r="N461" s="7">
        <v>0</v>
      </c>
    </row>
    <row r="462" spans="1:14">
      <c r="A462" s="6">
        <v>461</v>
      </c>
      <c r="B462" s="7">
        <v>15732778</v>
      </c>
      <c r="C462" s="6" t="s">
        <v>410</v>
      </c>
      <c r="D462" s="7">
        <v>468</v>
      </c>
      <c r="E462" s="6" t="s">
        <v>26</v>
      </c>
      <c r="F462" s="6" t="s">
        <v>23</v>
      </c>
      <c r="G462" s="7">
        <v>29</v>
      </c>
      <c r="H462" s="7">
        <v>1</v>
      </c>
      <c r="I462" s="8">
        <v>111681.98</v>
      </c>
      <c r="J462" s="7">
        <v>2</v>
      </c>
      <c r="K462" s="7">
        <v>1</v>
      </c>
      <c r="L462" s="7">
        <v>1</v>
      </c>
      <c r="M462" s="9">
        <v>195711.16</v>
      </c>
      <c r="N462" s="7">
        <v>0</v>
      </c>
    </row>
    <row r="463" spans="1:14">
      <c r="A463" s="6">
        <v>462</v>
      </c>
      <c r="B463" s="7">
        <v>15718443</v>
      </c>
      <c r="C463" s="6" t="s">
        <v>411</v>
      </c>
      <c r="D463" s="7">
        <v>539</v>
      </c>
      <c r="E463" s="6" t="s">
        <v>15</v>
      </c>
      <c r="F463" s="6" t="s">
        <v>23</v>
      </c>
      <c r="G463" s="7">
        <v>39</v>
      </c>
      <c r="H463" s="7">
        <v>3</v>
      </c>
      <c r="I463" s="8">
        <v>0</v>
      </c>
      <c r="J463" s="7">
        <v>2</v>
      </c>
      <c r="K463" s="7">
        <v>1</v>
      </c>
      <c r="L463" s="7">
        <v>0</v>
      </c>
      <c r="M463" s="9">
        <v>36692.17</v>
      </c>
      <c r="N463" s="7">
        <v>0</v>
      </c>
    </row>
    <row r="464" spans="1:14">
      <c r="A464" s="6">
        <v>463</v>
      </c>
      <c r="B464" s="7">
        <v>15670039</v>
      </c>
      <c r="C464" s="6" t="s">
        <v>180</v>
      </c>
      <c r="D464" s="7">
        <v>509</v>
      </c>
      <c r="E464" s="6" t="s">
        <v>18</v>
      </c>
      <c r="F464" s="6" t="s">
        <v>16</v>
      </c>
      <c r="G464" s="7">
        <v>25</v>
      </c>
      <c r="H464" s="7">
        <v>3</v>
      </c>
      <c r="I464" s="8">
        <v>108738.71</v>
      </c>
      <c r="J464" s="7">
        <v>2</v>
      </c>
      <c r="K464" s="7">
        <v>1</v>
      </c>
      <c r="L464" s="7">
        <v>0</v>
      </c>
      <c r="M464" s="9">
        <v>106920.57</v>
      </c>
      <c r="N464" s="7">
        <v>0</v>
      </c>
    </row>
    <row r="465" spans="1:14">
      <c r="A465" s="6">
        <v>464</v>
      </c>
      <c r="B465" s="7">
        <v>15773792</v>
      </c>
      <c r="C465" s="6" t="s">
        <v>412</v>
      </c>
      <c r="D465" s="7">
        <v>662</v>
      </c>
      <c r="E465" s="6" t="s">
        <v>15</v>
      </c>
      <c r="F465" s="6" t="s">
        <v>16</v>
      </c>
      <c r="G465" s="7">
        <v>32</v>
      </c>
      <c r="H465" s="7">
        <v>4</v>
      </c>
      <c r="I465" s="8">
        <v>133950.37</v>
      </c>
      <c r="J465" s="7">
        <v>1</v>
      </c>
      <c r="K465" s="7">
        <v>1</v>
      </c>
      <c r="L465" s="7">
        <v>1</v>
      </c>
      <c r="M465" s="9">
        <v>48725.68</v>
      </c>
      <c r="N465" s="7">
        <v>1</v>
      </c>
    </row>
    <row r="466" spans="1:14">
      <c r="A466" s="6">
        <v>465</v>
      </c>
      <c r="B466" s="7">
        <v>15613786</v>
      </c>
      <c r="C466" s="6" t="s">
        <v>190</v>
      </c>
      <c r="D466" s="7">
        <v>818</v>
      </c>
      <c r="E466" s="6" t="s">
        <v>18</v>
      </c>
      <c r="F466" s="6" t="s">
        <v>756</v>
      </c>
      <c r="G466" s="7">
        <v>26</v>
      </c>
      <c r="H466" s="7">
        <v>4</v>
      </c>
      <c r="I466" s="8">
        <v>0</v>
      </c>
      <c r="J466" s="7">
        <v>2</v>
      </c>
      <c r="K466" s="7">
        <v>1</v>
      </c>
      <c r="L466" s="7">
        <v>1</v>
      </c>
      <c r="M466" s="9">
        <v>167036.94</v>
      </c>
      <c r="N466" s="7">
        <v>0</v>
      </c>
    </row>
    <row r="467" spans="1:14">
      <c r="A467" s="6">
        <v>466</v>
      </c>
      <c r="B467" s="7">
        <v>15726032</v>
      </c>
      <c r="C467" s="6" t="s">
        <v>413</v>
      </c>
      <c r="D467" s="7">
        <v>608</v>
      </c>
      <c r="E467" s="6" t="s">
        <v>15</v>
      </c>
      <c r="F467" s="6" t="s">
        <v>23</v>
      </c>
      <c r="G467" s="7">
        <v>33</v>
      </c>
      <c r="H467" s="7">
        <v>9</v>
      </c>
      <c r="I467" s="8">
        <v>89968.69</v>
      </c>
      <c r="J467" s="7">
        <v>1</v>
      </c>
      <c r="K467" s="7">
        <v>1</v>
      </c>
      <c r="L467" s="7">
        <v>0</v>
      </c>
      <c r="M467" s="9">
        <v>68777.259999999995</v>
      </c>
      <c r="N467" s="7">
        <v>0</v>
      </c>
    </row>
    <row r="468" spans="1:14">
      <c r="A468" s="6">
        <v>467</v>
      </c>
      <c r="B468" s="7">
        <v>15663252</v>
      </c>
      <c r="C468" s="6" t="s">
        <v>159</v>
      </c>
      <c r="D468" s="7">
        <v>850</v>
      </c>
      <c r="E468" s="6" t="s">
        <v>18</v>
      </c>
      <c r="F468" s="6" t="s">
        <v>16</v>
      </c>
      <c r="G468" s="7">
        <v>32</v>
      </c>
      <c r="H468" s="7">
        <v>9</v>
      </c>
      <c r="I468" s="8">
        <v>0</v>
      </c>
      <c r="J468" s="7">
        <v>2</v>
      </c>
      <c r="K468" s="7">
        <v>1</v>
      </c>
      <c r="L468" s="7">
        <v>1</v>
      </c>
      <c r="M468" s="9">
        <v>18924.919999999998</v>
      </c>
      <c r="N468" s="7">
        <v>0</v>
      </c>
    </row>
    <row r="469" spans="1:14">
      <c r="A469" s="6">
        <v>468</v>
      </c>
      <c r="B469" s="7">
        <v>15593782</v>
      </c>
      <c r="C469" s="6" t="s">
        <v>414</v>
      </c>
      <c r="D469" s="7">
        <v>816</v>
      </c>
      <c r="E469" s="6" t="s">
        <v>26</v>
      </c>
      <c r="F469" s="6" t="s">
        <v>16</v>
      </c>
      <c r="G469" s="7">
        <v>38</v>
      </c>
      <c r="H469" s="7">
        <v>5</v>
      </c>
      <c r="I469" s="8">
        <v>130878.75</v>
      </c>
      <c r="J469" s="7">
        <v>3</v>
      </c>
      <c r="K469" s="7">
        <v>1</v>
      </c>
      <c r="L469" s="7">
        <v>0</v>
      </c>
      <c r="M469" s="9">
        <v>71905.77</v>
      </c>
      <c r="N469" s="7">
        <v>1</v>
      </c>
    </row>
    <row r="470" spans="1:14">
      <c r="A470" s="6">
        <v>469</v>
      </c>
      <c r="B470" s="7">
        <v>15633283</v>
      </c>
      <c r="C470" s="6" t="s">
        <v>415</v>
      </c>
      <c r="D470" s="7">
        <v>536</v>
      </c>
      <c r="E470" s="6" t="s">
        <v>754</v>
      </c>
      <c r="F470" s="6" t="s">
        <v>23</v>
      </c>
      <c r="G470" s="7">
        <v>35</v>
      </c>
      <c r="H470" s="7">
        <v>8</v>
      </c>
      <c r="I470" s="8">
        <v>0</v>
      </c>
      <c r="J470" s="7">
        <v>2</v>
      </c>
      <c r="K470" s="7">
        <v>1</v>
      </c>
      <c r="L470" s="7">
        <v>0</v>
      </c>
      <c r="M470" s="9">
        <v>64833.279999999999</v>
      </c>
      <c r="N470" s="7">
        <v>0</v>
      </c>
    </row>
    <row r="471" spans="1:14">
      <c r="A471" s="6">
        <v>470</v>
      </c>
      <c r="B471" s="7">
        <v>15749167</v>
      </c>
      <c r="C471" s="6" t="s">
        <v>372</v>
      </c>
      <c r="D471" s="7">
        <v>753</v>
      </c>
      <c r="E471" s="6" t="s">
        <v>754</v>
      </c>
      <c r="F471" s="6" t="s">
        <v>23</v>
      </c>
      <c r="G471" s="7">
        <v>35</v>
      </c>
      <c r="H471" s="7">
        <v>3</v>
      </c>
      <c r="I471" s="8">
        <v>0</v>
      </c>
      <c r="J471" s="7">
        <v>2</v>
      </c>
      <c r="K471" s="7">
        <v>1</v>
      </c>
      <c r="L471" s="7">
        <v>1</v>
      </c>
      <c r="M471" s="9">
        <v>184843.77</v>
      </c>
      <c r="N471" s="7">
        <v>0</v>
      </c>
    </row>
    <row r="472" spans="1:14">
      <c r="A472" s="6">
        <v>471</v>
      </c>
      <c r="B472" s="7">
        <v>15759298</v>
      </c>
      <c r="C472" s="6" t="s">
        <v>219</v>
      </c>
      <c r="D472" s="7">
        <v>631</v>
      </c>
      <c r="E472" s="6" t="s">
        <v>18</v>
      </c>
      <c r="F472" s="6" t="s">
        <v>756</v>
      </c>
      <c r="G472" s="7">
        <v>27</v>
      </c>
      <c r="H472" s="7">
        <v>10</v>
      </c>
      <c r="I472" s="8">
        <v>134169.62</v>
      </c>
      <c r="J472" s="7">
        <v>1</v>
      </c>
      <c r="K472" s="7">
        <v>1</v>
      </c>
      <c r="L472" s="7">
        <v>1</v>
      </c>
      <c r="M472" s="9">
        <v>176730.02</v>
      </c>
      <c r="N472" s="7">
        <v>0</v>
      </c>
    </row>
    <row r="473" spans="1:14">
      <c r="A473" s="6">
        <v>472</v>
      </c>
      <c r="B473" s="7">
        <v>15683625</v>
      </c>
      <c r="C473" s="6" t="s">
        <v>416</v>
      </c>
      <c r="D473" s="7">
        <v>703</v>
      </c>
      <c r="E473" s="6" t="s">
        <v>754</v>
      </c>
      <c r="F473" s="6" t="s">
        <v>23</v>
      </c>
      <c r="G473" s="7">
        <v>37</v>
      </c>
      <c r="H473" s="7">
        <v>1</v>
      </c>
      <c r="I473" s="8">
        <v>149762.07999999999</v>
      </c>
      <c r="J473" s="7">
        <v>1</v>
      </c>
      <c r="K473" s="7">
        <v>1</v>
      </c>
      <c r="L473" s="7">
        <v>0</v>
      </c>
      <c r="M473" s="9">
        <v>20629.400000000001</v>
      </c>
      <c r="N473" s="7">
        <v>1</v>
      </c>
    </row>
    <row r="474" spans="1:14">
      <c r="A474" s="6">
        <v>473</v>
      </c>
      <c r="B474" s="7">
        <v>15635367</v>
      </c>
      <c r="C474" s="6" t="s">
        <v>417</v>
      </c>
      <c r="D474" s="7">
        <v>774</v>
      </c>
      <c r="E474" s="6" t="s">
        <v>754</v>
      </c>
      <c r="F474" s="6" t="s">
        <v>23</v>
      </c>
      <c r="G474" s="7">
        <v>26</v>
      </c>
      <c r="H474" s="7">
        <v>2</v>
      </c>
      <c r="I474" s="8">
        <v>93844.69</v>
      </c>
      <c r="J474" s="7">
        <v>1</v>
      </c>
      <c r="K474" s="7">
        <v>1</v>
      </c>
      <c r="L474" s="7">
        <v>0</v>
      </c>
      <c r="M474" s="9">
        <v>28415.360000000001</v>
      </c>
      <c r="N474" s="7">
        <v>0</v>
      </c>
    </row>
    <row r="475" spans="1:14">
      <c r="A475" s="6">
        <v>474</v>
      </c>
      <c r="B475" s="7">
        <v>15681705</v>
      </c>
      <c r="C475" s="6" t="s">
        <v>116</v>
      </c>
      <c r="D475" s="7">
        <v>785</v>
      </c>
      <c r="E475" s="6" t="s">
        <v>754</v>
      </c>
      <c r="F475" s="6" t="s">
        <v>23</v>
      </c>
      <c r="G475" s="7">
        <v>28</v>
      </c>
      <c r="H475" s="7">
        <v>8</v>
      </c>
      <c r="I475" s="8">
        <v>0</v>
      </c>
      <c r="J475" s="7">
        <v>2</v>
      </c>
      <c r="K475" s="7">
        <v>1</v>
      </c>
      <c r="L475" s="7">
        <v>0</v>
      </c>
      <c r="M475" s="9">
        <v>77231.27</v>
      </c>
      <c r="N475" s="7">
        <v>0</v>
      </c>
    </row>
    <row r="476" spans="1:14">
      <c r="A476" s="6">
        <v>475</v>
      </c>
      <c r="B476" s="7">
        <v>15603156</v>
      </c>
      <c r="C476" s="6" t="s">
        <v>418</v>
      </c>
      <c r="D476" s="7">
        <v>571</v>
      </c>
      <c r="E476" s="6" t="s">
        <v>754</v>
      </c>
      <c r="F476" s="6" t="s">
        <v>16</v>
      </c>
      <c r="G476" s="7">
        <v>33</v>
      </c>
      <c r="H476" s="7">
        <v>1</v>
      </c>
      <c r="I476" s="8">
        <v>0</v>
      </c>
      <c r="J476" s="7">
        <v>2</v>
      </c>
      <c r="K476" s="7">
        <v>1</v>
      </c>
      <c r="L476" s="7">
        <v>0</v>
      </c>
      <c r="M476" s="9">
        <v>102750.7</v>
      </c>
      <c r="N476" s="7">
        <v>0</v>
      </c>
    </row>
    <row r="477" spans="1:14">
      <c r="A477" s="6">
        <v>476</v>
      </c>
      <c r="B477" s="7">
        <v>15591986</v>
      </c>
      <c r="C477" s="6" t="s">
        <v>238</v>
      </c>
      <c r="D477" s="7">
        <v>621</v>
      </c>
      <c r="E477" s="6" t="s">
        <v>26</v>
      </c>
      <c r="F477" s="6" t="s">
        <v>23</v>
      </c>
      <c r="G477" s="7">
        <v>46</v>
      </c>
      <c r="H477" s="7">
        <v>6</v>
      </c>
      <c r="I477" s="8">
        <v>141078.37</v>
      </c>
      <c r="J477" s="7">
        <v>1</v>
      </c>
      <c r="K477" s="7">
        <v>0</v>
      </c>
      <c r="L477" s="7">
        <v>0</v>
      </c>
      <c r="M477" s="9">
        <v>34580.800000000003</v>
      </c>
      <c r="N477" s="7">
        <v>1</v>
      </c>
    </row>
    <row r="478" spans="1:14">
      <c r="A478" s="6">
        <v>477</v>
      </c>
      <c r="B478" s="7">
        <v>15798888</v>
      </c>
      <c r="C478" s="6" t="s">
        <v>88</v>
      </c>
      <c r="D478" s="7">
        <v>605</v>
      </c>
      <c r="E478" s="6" t="s">
        <v>26</v>
      </c>
      <c r="F478" s="6" t="s">
        <v>16</v>
      </c>
      <c r="G478" s="7">
        <v>31</v>
      </c>
      <c r="H478" s="7">
        <v>1</v>
      </c>
      <c r="I478" s="8">
        <v>117992.59</v>
      </c>
      <c r="J478" s="7">
        <v>1</v>
      </c>
      <c r="K478" s="7">
        <v>1</v>
      </c>
      <c r="L478" s="7">
        <v>1</v>
      </c>
      <c r="M478" s="9">
        <v>183598.77</v>
      </c>
      <c r="N478" s="7">
        <v>0</v>
      </c>
    </row>
    <row r="479" spans="1:14">
      <c r="A479" s="6">
        <v>478</v>
      </c>
      <c r="B479" s="7">
        <v>15809722</v>
      </c>
      <c r="C479" s="6" t="s">
        <v>419</v>
      </c>
      <c r="D479" s="7">
        <v>611</v>
      </c>
      <c r="E479" s="6" t="s">
        <v>754</v>
      </c>
      <c r="F479" s="6" t="s">
        <v>16</v>
      </c>
      <c r="G479" s="7">
        <v>40</v>
      </c>
      <c r="H479" s="7">
        <v>8</v>
      </c>
      <c r="I479" s="8">
        <v>100812.33</v>
      </c>
      <c r="J479" s="7">
        <v>2</v>
      </c>
      <c r="K479" s="7">
        <v>1</v>
      </c>
      <c r="L479" s="7">
        <v>0</v>
      </c>
      <c r="M479" s="9">
        <v>147358.26999999999</v>
      </c>
      <c r="N479" s="7">
        <v>0</v>
      </c>
    </row>
    <row r="480" spans="1:14">
      <c r="A480" s="6">
        <v>479</v>
      </c>
      <c r="B480" s="7">
        <v>15677538</v>
      </c>
      <c r="C480" s="6" t="s">
        <v>420</v>
      </c>
      <c r="D480" s="7">
        <v>569</v>
      </c>
      <c r="E480" s="6" t="s">
        <v>754</v>
      </c>
      <c r="F480" s="6" t="s">
        <v>23</v>
      </c>
      <c r="G480" s="7">
        <v>38</v>
      </c>
      <c r="H480" s="7">
        <v>7</v>
      </c>
      <c r="I480" s="8">
        <v>0</v>
      </c>
      <c r="J480" s="7">
        <v>1</v>
      </c>
      <c r="K480" s="7">
        <v>1</v>
      </c>
      <c r="L480" s="7">
        <v>1</v>
      </c>
      <c r="M480" s="9">
        <v>108469.2</v>
      </c>
      <c r="N480" s="7">
        <v>0</v>
      </c>
    </row>
    <row r="481" spans="1:14">
      <c r="A481" s="6">
        <v>480</v>
      </c>
      <c r="B481" s="7">
        <v>15797736</v>
      </c>
      <c r="C481" s="6" t="s">
        <v>234</v>
      </c>
      <c r="D481" s="7">
        <v>658</v>
      </c>
      <c r="E481" s="6" t="s">
        <v>754</v>
      </c>
      <c r="F481" s="6" t="s">
        <v>23</v>
      </c>
      <c r="G481" s="7">
        <v>29</v>
      </c>
      <c r="H481" s="7">
        <v>4</v>
      </c>
      <c r="I481" s="8">
        <v>80262.600000000006</v>
      </c>
      <c r="J481" s="7">
        <v>1</v>
      </c>
      <c r="K481" s="7">
        <v>1</v>
      </c>
      <c r="L481" s="7">
        <v>1</v>
      </c>
      <c r="M481" s="9">
        <v>20612.82</v>
      </c>
      <c r="N481" s="7">
        <v>0</v>
      </c>
    </row>
    <row r="482" spans="1:14">
      <c r="A482" s="6">
        <v>481</v>
      </c>
      <c r="B482" s="7">
        <v>15695585</v>
      </c>
      <c r="C482" s="6" t="s">
        <v>421</v>
      </c>
      <c r="D482" s="7">
        <v>788</v>
      </c>
      <c r="E482" s="6" t="s">
        <v>18</v>
      </c>
      <c r="F482" s="6" t="s">
        <v>756</v>
      </c>
      <c r="G482" s="7">
        <v>34</v>
      </c>
      <c r="H482" s="7">
        <v>6</v>
      </c>
      <c r="I482" s="8">
        <v>156478.62</v>
      </c>
      <c r="J482" s="7">
        <v>1</v>
      </c>
      <c r="K482" s="7">
        <v>0</v>
      </c>
      <c r="L482" s="7">
        <v>1</v>
      </c>
      <c r="M482" s="9">
        <v>181196.76</v>
      </c>
      <c r="N482" s="7">
        <v>0</v>
      </c>
    </row>
    <row r="483" spans="1:14">
      <c r="A483" s="6">
        <v>482</v>
      </c>
      <c r="B483" s="7">
        <v>15744398</v>
      </c>
      <c r="C483" s="6" t="s">
        <v>422</v>
      </c>
      <c r="D483" s="7">
        <v>525</v>
      </c>
      <c r="E483" s="6" t="s">
        <v>754</v>
      </c>
      <c r="F483" s="6" t="s">
        <v>16</v>
      </c>
      <c r="G483" s="7">
        <v>23</v>
      </c>
      <c r="H483" s="7">
        <v>5</v>
      </c>
      <c r="I483" s="8">
        <v>0</v>
      </c>
      <c r="J483" s="7">
        <v>2</v>
      </c>
      <c r="K483" s="7">
        <v>1</v>
      </c>
      <c r="L483" s="7">
        <v>0</v>
      </c>
      <c r="M483" s="9">
        <v>160249.1</v>
      </c>
      <c r="N483" s="7">
        <v>0</v>
      </c>
    </row>
    <row r="484" spans="1:14">
      <c r="A484" s="6">
        <v>483</v>
      </c>
      <c r="B484" s="7">
        <v>15750658</v>
      </c>
      <c r="C484" s="6" t="s">
        <v>423</v>
      </c>
      <c r="D484" s="7">
        <v>798</v>
      </c>
      <c r="E484" s="6" t="s">
        <v>754</v>
      </c>
      <c r="F484" s="6" t="s">
        <v>23</v>
      </c>
      <c r="G484" s="7">
        <v>37</v>
      </c>
      <c r="H484" s="7">
        <v>8</v>
      </c>
      <c r="I484" s="8">
        <v>0</v>
      </c>
      <c r="J484" s="7">
        <v>3</v>
      </c>
      <c r="K484" s="7">
        <v>0</v>
      </c>
      <c r="L484" s="7">
        <v>0</v>
      </c>
      <c r="M484" s="9">
        <v>110783.28</v>
      </c>
      <c r="N484" s="7">
        <v>0</v>
      </c>
    </row>
    <row r="485" spans="1:14">
      <c r="A485" s="6">
        <v>484</v>
      </c>
      <c r="B485" s="7">
        <v>15578186</v>
      </c>
      <c r="C485" s="6" t="s">
        <v>82</v>
      </c>
      <c r="D485" s="7">
        <v>486</v>
      </c>
      <c r="E485" s="6" t="s">
        <v>26</v>
      </c>
      <c r="F485" s="6" t="s">
        <v>23</v>
      </c>
      <c r="G485" s="7">
        <v>37</v>
      </c>
      <c r="H485" s="7">
        <v>9</v>
      </c>
      <c r="I485" s="8">
        <v>115217.99</v>
      </c>
      <c r="J485" s="7">
        <v>2</v>
      </c>
      <c r="K485" s="7">
        <v>1</v>
      </c>
      <c r="L485" s="7">
        <v>0</v>
      </c>
      <c r="M485" s="9">
        <v>144995.32999999999</v>
      </c>
      <c r="N485" s="7">
        <v>0</v>
      </c>
    </row>
    <row r="486" spans="1:14">
      <c r="A486" s="6">
        <v>485</v>
      </c>
      <c r="B486" s="7">
        <v>15676519</v>
      </c>
      <c r="C486" s="6" t="s">
        <v>424</v>
      </c>
      <c r="D486" s="7">
        <v>615</v>
      </c>
      <c r="E486" s="6" t="s">
        <v>18</v>
      </c>
      <c r="F486" s="6" t="s">
        <v>756</v>
      </c>
      <c r="G486" s="7">
        <v>61</v>
      </c>
      <c r="H486" s="7">
        <v>9</v>
      </c>
      <c r="I486" s="8">
        <v>0</v>
      </c>
      <c r="J486" s="7">
        <v>2</v>
      </c>
      <c r="K486" s="7">
        <v>1</v>
      </c>
      <c r="L486" s="7">
        <v>0</v>
      </c>
      <c r="M486" s="9">
        <v>150227.85</v>
      </c>
      <c r="N486" s="7">
        <v>1</v>
      </c>
    </row>
    <row r="487" spans="1:14">
      <c r="A487" s="6">
        <v>486</v>
      </c>
      <c r="B487" s="7">
        <v>15637954</v>
      </c>
      <c r="C487" s="6" t="s">
        <v>425</v>
      </c>
      <c r="D487" s="7">
        <v>730</v>
      </c>
      <c r="E487" s="6" t="s">
        <v>754</v>
      </c>
      <c r="F487" s="6" t="s">
        <v>16</v>
      </c>
      <c r="G487" s="7">
        <v>35</v>
      </c>
      <c r="H487" s="7">
        <v>0</v>
      </c>
      <c r="I487" s="8">
        <v>155470.54999999999</v>
      </c>
      <c r="J487" s="7">
        <v>1</v>
      </c>
      <c r="K487" s="7">
        <v>1</v>
      </c>
      <c r="L487" s="7">
        <v>1</v>
      </c>
      <c r="M487" s="9">
        <v>53718.28</v>
      </c>
      <c r="N487" s="7">
        <v>0</v>
      </c>
    </row>
    <row r="488" spans="1:14">
      <c r="A488" s="6">
        <v>487</v>
      </c>
      <c r="B488" s="7">
        <v>15758639</v>
      </c>
      <c r="C488" s="6" t="s">
        <v>201</v>
      </c>
      <c r="D488" s="7">
        <v>641</v>
      </c>
      <c r="E488" s="6" t="s">
        <v>754</v>
      </c>
      <c r="F488" s="6" t="s">
        <v>23</v>
      </c>
      <c r="G488" s="7">
        <v>37</v>
      </c>
      <c r="H488" s="7">
        <v>7</v>
      </c>
      <c r="I488" s="8">
        <v>0</v>
      </c>
      <c r="J488" s="7">
        <v>2</v>
      </c>
      <c r="K488" s="7">
        <v>1</v>
      </c>
      <c r="L488" s="7">
        <v>0</v>
      </c>
      <c r="M488" s="9">
        <v>75248.3</v>
      </c>
      <c r="N488" s="7">
        <v>0</v>
      </c>
    </row>
    <row r="489" spans="1:14">
      <c r="A489" s="6">
        <v>488</v>
      </c>
      <c r="B489" s="7">
        <v>15613772</v>
      </c>
      <c r="C489" s="6" t="s">
        <v>426</v>
      </c>
      <c r="D489" s="7">
        <v>542</v>
      </c>
      <c r="E489" s="6" t="s">
        <v>754</v>
      </c>
      <c r="F489" s="6" t="s">
        <v>23</v>
      </c>
      <c r="G489" s="7">
        <v>39</v>
      </c>
      <c r="H489" s="7">
        <v>3</v>
      </c>
      <c r="I489" s="8">
        <v>135096.76999999999</v>
      </c>
      <c r="J489" s="7">
        <v>1</v>
      </c>
      <c r="K489" s="7">
        <v>1</v>
      </c>
      <c r="L489" s="7">
        <v>1</v>
      </c>
      <c r="M489" s="9">
        <v>14353.43</v>
      </c>
      <c r="N489" s="7">
        <v>1</v>
      </c>
    </row>
    <row r="490" spans="1:14">
      <c r="A490" s="6">
        <v>489</v>
      </c>
      <c r="B490" s="7">
        <v>15731744</v>
      </c>
      <c r="C490" s="6" t="s">
        <v>427</v>
      </c>
      <c r="D490" s="7">
        <v>692</v>
      </c>
      <c r="E490" s="6" t="s">
        <v>754</v>
      </c>
      <c r="F490" s="6" t="s">
        <v>23</v>
      </c>
      <c r="G490" s="7">
        <v>30</v>
      </c>
      <c r="H490" s="7">
        <v>2</v>
      </c>
      <c r="I490" s="8">
        <v>0</v>
      </c>
      <c r="J490" s="7">
        <v>2</v>
      </c>
      <c r="K490" s="7">
        <v>0</v>
      </c>
      <c r="L490" s="7">
        <v>1</v>
      </c>
      <c r="M490" s="9">
        <v>130486.57</v>
      </c>
      <c r="N490" s="7">
        <v>0</v>
      </c>
    </row>
    <row r="491" spans="1:14">
      <c r="A491" s="6">
        <v>490</v>
      </c>
      <c r="B491" s="7">
        <v>15807709</v>
      </c>
      <c r="C491" s="6" t="s">
        <v>428</v>
      </c>
      <c r="D491" s="7">
        <v>714</v>
      </c>
      <c r="E491" s="6" t="s">
        <v>26</v>
      </c>
      <c r="F491" s="6" t="s">
        <v>16</v>
      </c>
      <c r="G491" s="7">
        <v>55</v>
      </c>
      <c r="H491" s="7">
        <v>9</v>
      </c>
      <c r="I491" s="8">
        <v>180075.22</v>
      </c>
      <c r="J491" s="7">
        <v>1</v>
      </c>
      <c r="K491" s="7">
        <v>1</v>
      </c>
      <c r="L491" s="7">
        <v>1</v>
      </c>
      <c r="M491" s="9">
        <v>100127.71</v>
      </c>
      <c r="N491" s="7">
        <v>0</v>
      </c>
    </row>
    <row r="492" spans="1:14">
      <c r="A492" s="6">
        <v>491</v>
      </c>
      <c r="B492" s="7">
        <v>15714689</v>
      </c>
      <c r="C492" s="6" t="s">
        <v>429</v>
      </c>
      <c r="D492" s="7">
        <v>591</v>
      </c>
      <c r="E492" s="6" t="s">
        <v>18</v>
      </c>
      <c r="F492" s="6" t="s">
        <v>756</v>
      </c>
      <c r="G492" s="7">
        <v>29</v>
      </c>
      <c r="H492" s="7">
        <v>1</v>
      </c>
      <c r="I492" s="8">
        <v>97541.24</v>
      </c>
      <c r="J492" s="7">
        <v>1</v>
      </c>
      <c r="K492" s="7">
        <v>1</v>
      </c>
      <c r="L492" s="7">
        <v>1</v>
      </c>
      <c r="M492" s="9">
        <v>196356.17</v>
      </c>
      <c r="N492" s="7">
        <v>0</v>
      </c>
    </row>
    <row r="493" spans="1:14">
      <c r="A493" s="6">
        <v>492</v>
      </c>
      <c r="B493" s="7">
        <v>15699005</v>
      </c>
      <c r="C493" s="6" t="s">
        <v>65</v>
      </c>
      <c r="D493" s="7">
        <v>710</v>
      </c>
      <c r="E493" s="6" t="s">
        <v>754</v>
      </c>
      <c r="F493" s="6" t="s">
        <v>16</v>
      </c>
      <c r="G493" s="7">
        <v>41</v>
      </c>
      <c r="H493" s="7">
        <v>2</v>
      </c>
      <c r="I493" s="8">
        <v>156067.04999999999</v>
      </c>
      <c r="J493" s="7">
        <v>1</v>
      </c>
      <c r="K493" s="7">
        <v>1</v>
      </c>
      <c r="L493" s="7">
        <v>1</v>
      </c>
      <c r="M493" s="9">
        <v>9983.8799999999992</v>
      </c>
      <c r="N493" s="7">
        <v>0</v>
      </c>
    </row>
    <row r="494" spans="1:14">
      <c r="A494" s="6">
        <v>493</v>
      </c>
      <c r="B494" s="7">
        <v>15624170</v>
      </c>
      <c r="C494" s="6" t="s">
        <v>213</v>
      </c>
      <c r="D494" s="7">
        <v>639</v>
      </c>
      <c r="E494" s="6" t="s">
        <v>754</v>
      </c>
      <c r="F494" s="6" t="s">
        <v>16</v>
      </c>
      <c r="G494" s="7">
        <v>38</v>
      </c>
      <c r="H494" s="7">
        <v>4</v>
      </c>
      <c r="I494" s="8">
        <v>81550.94</v>
      </c>
      <c r="J494" s="7">
        <v>2</v>
      </c>
      <c r="K494" s="7">
        <v>0</v>
      </c>
      <c r="L494" s="7">
        <v>1</v>
      </c>
      <c r="M494" s="9">
        <v>118974.77</v>
      </c>
      <c r="N494" s="7">
        <v>0</v>
      </c>
    </row>
    <row r="495" spans="1:14">
      <c r="A495" s="6">
        <v>494</v>
      </c>
      <c r="B495" s="7">
        <v>15725679</v>
      </c>
      <c r="C495" s="6" t="s">
        <v>189</v>
      </c>
      <c r="D495" s="7">
        <v>531</v>
      </c>
      <c r="E495" s="6" t="s">
        <v>754</v>
      </c>
      <c r="F495" s="6" t="s">
        <v>16</v>
      </c>
      <c r="G495" s="7">
        <v>47</v>
      </c>
      <c r="H495" s="7">
        <v>6</v>
      </c>
      <c r="I495" s="8">
        <v>0</v>
      </c>
      <c r="J495" s="7">
        <v>1</v>
      </c>
      <c r="K495" s="7">
        <v>0</v>
      </c>
      <c r="L495" s="7">
        <v>0</v>
      </c>
      <c r="M495" s="9">
        <v>194998.34</v>
      </c>
      <c r="N495" s="7">
        <v>1</v>
      </c>
    </row>
    <row r="496" spans="1:14">
      <c r="A496" s="6">
        <v>495</v>
      </c>
      <c r="B496" s="7">
        <v>15585865</v>
      </c>
      <c r="C496" s="6" t="s">
        <v>430</v>
      </c>
      <c r="D496" s="7">
        <v>673</v>
      </c>
      <c r="E496" s="6" t="s">
        <v>754</v>
      </c>
      <c r="F496" s="6" t="s">
        <v>16</v>
      </c>
      <c r="G496" s="7">
        <v>38</v>
      </c>
      <c r="H496" s="7">
        <v>2</v>
      </c>
      <c r="I496" s="8">
        <v>170061.92</v>
      </c>
      <c r="J496" s="7">
        <v>2</v>
      </c>
      <c r="K496" s="7">
        <v>0</v>
      </c>
      <c r="L496" s="7">
        <v>0</v>
      </c>
      <c r="M496" s="9">
        <v>134901.34</v>
      </c>
      <c r="N496" s="7">
        <v>1</v>
      </c>
    </row>
    <row r="497" spans="1:14">
      <c r="A497" s="6">
        <v>496</v>
      </c>
      <c r="B497" s="7">
        <v>15804256</v>
      </c>
      <c r="C497" s="6" t="s">
        <v>431</v>
      </c>
      <c r="D497" s="7">
        <v>765</v>
      </c>
      <c r="E497" s="6" t="s">
        <v>26</v>
      </c>
      <c r="F497" s="6" t="s">
        <v>23</v>
      </c>
      <c r="G497" s="7">
        <v>36</v>
      </c>
      <c r="H497" s="7">
        <v>8</v>
      </c>
      <c r="I497" s="8">
        <v>92310.54</v>
      </c>
      <c r="J497" s="7">
        <v>2</v>
      </c>
      <c r="K497" s="7">
        <v>1</v>
      </c>
      <c r="L497" s="7">
        <v>1</v>
      </c>
      <c r="M497" s="9">
        <v>72924.56</v>
      </c>
      <c r="N497" s="7">
        <v>0</v>
      </c>
    </row>
    <row r="498" spans="1:14">
      <c r="A498" s="6">
        <v>497</v>
      </c>
      <c r="B498" s="7">
        <v>15662403</v>
      </c>
      <c r="C498" s="6" t="s">
        <v>432</v>
      </c>
      <c r="D498" s="7">
        <v>622</v>
      </c>
      <c r="E498" s="6" t="s">
        <v>754</v>
      </c>
      <c r="F498" s="6" t="s">
        <v>16</v>
      </c>
      <c r="G498" s="7">
        <v>32</v>
      </c>
      <c r="H498" s="7">
        <v>6</v>
      </c>
      <c r="I498" s="8">
        <v>169089.38</v>
      </c>
      <c r="J498" s="7">
        <v>2</v>
      </c>
      <c r="K498" s="7">
        <v>1</v>
      </c>
      <c r="L498" s="7">
        <v>0</v>
      </c>
      <c r="M498" s="9">
        <v>101057.95</v>
      </c>
      <c r="N498" s="7">
        <v>0</v>
      </c>
    </row>
    <row r="499" spans="1:14">
      <c r="A499" s="6">
        <v>498</v>
      </c>
      <c r="B499" s="7">
        <v>15733616</v>
      </c>
      <c r="C499" s="6" t="s">
        <v>433</v>
      </c>
      <c r="D499" s="7">
        <v>806</v>
      </c>
      <c r="E499" s="6" t="s">
        <v>754</v>
      </c>
      <c r="F499" s="6" t="s">
        <v>23</v>
      </c>
      <c r="G499" s="7">
        <v>40</v>
      </c>
      <c r="H499" s="7">
        <v>5</v>
      </c>
      <c r="I499" s="8">
        <v>80613.929999999993</v>
      </c>
      <c r="J499" s="7">
        <v>1</v>
      </c>
      <c r="K499" s="7">
        <v>1</v>
      </c>
      <c r="L499" s="7">
        <v>1</v>
      </c>
      <c r="M499" s="9">
        <v>142838.64000000001</v>
      </c>
      <c r="N499" s="7">
        <v>0</v>
      </c>
    </row>
    <row r="500" spans="1:14">
      <c r="A500" s="6">
        <v>499</v>
      </c>
      <c r="B500" s="7">
        <v>15591995</v>
      </c>
      <c r="C500" s="6" t="s">
        <v>434</v>
      </c>
      <c r="D500" s="7">
        <v>757</v>
      </c>
      <c r="E500" s="6" t="s">
        <v>26</v>
      </c>
      <c r="F500" s="6" t="s">
        <v>23</v>
      </c>
      <c r="G500" s="7">
        <v>26</v>
      </c>
      <c r="H500" s="7">
        <v>8</v>
      </c>
      <c r="I500" s="8">
        <v>121581.56</v>
      </c>
      <c r="J500" s="7">
        <v>2</v>
      </c>
      <c r="K500" s="7">
        <v>1</v>
      </c>
      <c r="L500" s="7">
        <v>1</v>
      </c>
      <c r="M500" s="9">
        <v>127059.04</v>
      </c>
      <c r="N500" s="7">
        <v>0</v>
      </c>
    </row>
    <row r="501" spans="1:14">
      <c r="A501" s="6">
        <v>500</v>
      </c>
      <c r="B501" s="7">
        <v>15677020</v>
      </c>
      <c r="C501" s="6" t="s">
        <v>435</v>
      </c>
      <c r="D501" s="7">
        <v>570</v>
      </c>
      <c r="E501" s="6" t="s">
        <v>754</v>
      </c>
      <c r="F501" s="6" t="s">
        <v>16</v>
      </c>
      <c r="G501" s="7">
        <v>58</v>
      </c>
      <c r="H501" s="7">
        <v>8</v>
      </c>
      <c r="I501" s="8">
        <v>0</v>
      </c>
      <c r="J501" s="7">
        <v>1</v>
      </c>
      <c r="K501" s="7">
        <v>0</v>
      </c>
      <c r="L501" s="7">
        <v>1</v>
      </c>
      <c r="M501" s="9">
        <v>116503.92</v>
      </c>
      <c r="N501" s="7">
        <v>1</v>
      </c>
    </row>
    <row r="502" spans="1:14">
      <c r="A502" s="6">
        <v>501</v>
      </c>
      <c r="B502" s="7">
        <v>15727688</v>
      </c>
      <c r="C502" s="6" t="s">
        <v>436</v>
      </c>
      <c r="D502" s="7">
        <v>555</v>
      </c>
      <c r="E502" s="6" t="s">
        <v>18</v>
      </c>
      <c r="F502" s="6" t="s">
        <v>756</v>
      </c>
      <c r="G502" s="7">
        <v>32</v>
      </c>
      <c r="H502" s="7">
        <v>4</v>
      </c>
      <c r="I502" s="8">
        <v>0</v>
      </c>
      <c r="J502" s="7">
        <v>2</v>
      </c>
      <c r="K502" s="7">
        <v>1</v>
      </c>
      <c r="L502" s="7">
        <v>1</v>
      </c>
      <c r="M502" s="9">
        <v>54405.79</v>
      </c>
      <c r="N502" s="7">
        <v>0</v>
      </c>
    </row>
    <row r="503" spans="1:14">
      <c r="A503" s="6">
        <v>502</v>
      </c>
      <c r="B503" s="7">
        <v>15715941</v>
      </c>
      <c r="C503" s="6" t="s">
        <v>437</v>
      </c>
      <c r="D503" s="7">
        <v>692</v>
      </c>
      <c r="E503" s="6" t="s">
        <v>754</v>
      </c>
      <c r="F503" s="6" t="s">
        <v>23</v>
      </c>
      <c r="G503" s="7">
        <v>54</v>
      </c>
      <c r="H503" s="7">
        <v>5</v>
      </c>
      <c r="I503" s="8">
        <v>0</v>
      </c>
      <c r="J503" s="7">
        <v>2</v>
      </c>
      <c r="K503" s="7">
        <v>1</v>
      </c>
      <c r="L503" s="7">
        <v>1</v>
      </c>
      <c r="M503" s="9">
        <v>88721.84</v>
      </c>
      <c r="N503" s="7">
        <v>0</v>
      </c>
    </row>
    <row r="504" spans="1:14">
      <c r="A504" s="6">
        <v>503</v>
      </c>
      <c r="B504" s="7">
        <v>15714485</v>
      </c>
      <c r="C504" s="6" t="s">
        <v>438</v>
      </c>
      <c r="D504" s="7">
        <v>774</v>
      </c>
      <c r="E504" s="6" t="s">
        <v>754</v>
      </c>
      <c r="F504" s="6" t="s">
        <v>23</v>
      </c>
      <c r="G504" s="7">
        <v>60</v>
      </c>
      <c r="H504" s="7">
        <v>5</v>
      </c>
      <c r="I504" s="8">
        <v>85891.55</v>
      </c>
      <c r="J504" s="7">
        <v>1</v>
      </c>
      <c r="K504" s="7">
        <v>1</v>
      </c>
      <c r="L504" s="7">
        <v>0</v>
      </c>
      <c r="M504" s="9">
        <v>74135.48</v>
      </c>
      <c r="N504" s="7">
        <v>1</v>
      </c>
    </row>
    <row r="505" spans="1:14">
      <c r="A505" s="6">
        <v>504</v>
      </c>
      <c r="B505" s="7">
        <v>15730059</v>
      </c>
      <c r="C505" s="6" t="s">
        <v>439</v>
      </c>
      <c r="D505" s="7">
        <v>638</v>
      </c>
      <c r="E505" s="6" t="s">
        <v>18</v>
      </c>
      <c r="F505" s="6" t="s">
        <v>756</v>
      </c>
      <c r="G505" s="7">
        <v>44</v>
      </c>
      <c r="H505" s="7">
        <v>9</v>
      </c>
      <c r="I505" s="8">
        <v>77637.350000000006</v>
      </c>
      <c r="J505" s="7">
        <v>2</v>
      </c>
      <c r="K505" s="7">
        <v>1</v>
      </c>
      <c r="L505" s="7">
        <v>1</v>
      </c>
      <c r="M505" s="9">
        <v>111346.22</v>
      </c>
      <c r="N505" s="7">
        <v>0</v>
      </c>
    </row>
    <row r="506" spans="1:14">
      <c r="A506" s="6">
        <v>505</v>
      </c>
      <c r="B506" s="7">
        <v>15715527</v>
      </c>
      <c r="C506" s="6" t="s">
        <v>231</v>
      </c>
      <c r="D506" s="7">
        <v>543</v>
      </c>
      <c r="E506" s="6" t="s">
        <v>18</v>
      </c>
      <c r="F506" s="6" t="s">
        <v>16</v>
      </c>
      <c r="G506" s="7">
        <v>41</v>
      </c>
      <c r="H506" s="7">
        <v>4</v>
      </c>
      <c r="I506" s="8">
        <v>0</v>
      </c>
      <c r="J506" s="7">
        <v>1</v>
      </c>
      <c r="K506" s="7">
        <v>0</v>
      </c>
      <c r="L506" s="7">
        <v>0</v>
      </c>
      <c r="M506" s="9">
        <v>194902.16</v>
      </c>
      <c r="N506" s="7">
        <v>0</v>
      </c>
    </row>
    <row r="507" spans="1:14">
      <c r="A507" s="6">
        <v>506</v>
      </c>
      <c r="B507" s="7">
        <v>15576623</v>
      </c>
      <c r="C507" s="6" t="s">
        <v>440</v>
      </c>
      <c r="D507" s="7">
        <v>584</v>
      </c>
      <c r="E507" s="6" t="s">
        <v>754</v>
      </c>
      <c r="F507" s="6" t="s">
        <v>23</v>
      </c>
      <c r="G507" s="7">
        <v>31</v>
      </c>
      <c r="H507" s="7">
        <v>5</v>
      </c>
      <c r="I507" s="8">
        <v>0</v>
      </c>
      <c r="J507" s="7">
        <v>2</v>
      </c>
      <c r="K507" s="7">
        <v>1</v>
      </c>
      <c r="L507" s="7">
        <v>0</v>
      </c>
      <c r="M507" s="9">
        <v>31474.27</v>
      </c>
      <c r="N507" s="7">
        <v>0</v>
      </c>
    </row>
    <row r="508" spans="1:14">
      <c r="A508" s="6">
        <v>507</v>
      </c>
      <c r="B508" s="7">
        <v>15805565</v>
      </c>
      <c r="C508" s="6" t="s">
        <v>423</v>
      </c>
      <c r="D508" s="7">
        <v>691</v>
      </c>
      <c r="E508" s="6" t="s">
        <v>26</v>
      </c>
      <c r="F508" s="6" t="s">
        <v>23</v>
      </c>
      <c r="G508" s="7">
        <v>30</v>
      </c>
      <c r="H508" s="7">
        <v>7</v>
      </c>
      <c r="I508" s="8">
        <v>116927.89</v>
      </c>
      <c r="J508" s="7">
        <v>1</v>
      </c>
      <c r="K508" s="7">
        <v>1</v>
      </c>
      <c r="L508" s="7">
        <v>0</v>
      </c>
      <c r="M508" s="9">
        <v>21198.39</v>
      </c>
      <c r="N508" s="7">
        <v>0</v>
      </c>
    </row>
    <row r="509" spans="1:14">
      <c r="A509" s="6">
        <v>508</v>
      </c>
      <c r="B509" s="7">
        <v>15677307</v>
      </c>
      <c r="C509" s="6" t="s">
        <v>441</v>
      </c>
      <c r="D509" s="7">
        <v>684</v>
      </c>
      <c r="E509" s="6" t="s">
        <v>26</v>
      </c>
      <c r="F509" s="6" t="s">
        <v>16</v>
      </c>
      <c r="G509" s="7">
        <v>40</v>
      </c>
      <c r="H509" s="7">
        <v>6</v>
      </c>
      <c r="I509" s="8">
        <v>137326.65</v>
      </c>
      <c r="J509" s="7">
        <v>1</v>
      </c>
      <c r="K509" s="7">
        <v>1</v>
      </c>
      <c r="L509" s="7">
        <v>0</v>
      </c>
      <c r="M509" s="9">
        <v>186976.6</v>
      </c>
      <c r="N509" s="7">
        <v>0</v>
      </c>
    </row>
    <row r="510" spans="1:14">
      <c r="A510" s="6">
        <v>509</v>
      </c>
      <c r="B510" s="7">
        <v>15773890</v>
      </c>
      <c r="C510" s="6" t="s">
        <v>185</v>
      </c>
      <c r="D510" s="7">
        <v>733</v>
      </c>
      <c r="E510" s="6" t="s">
        <v>754</v>
      </c>
      <c r="F510" s="6" t="s">
        <v>23</v>
      </c>
      <c r="G510" s="7">
        <v>22</v>
      </c>
      <c r="H510" s="7">
        <v>5</v>
      </c>
      <c r="I510" s="8">
        <v>0</v>
      </c>
      <c r="J510" s="7">
        <v>2</v>
      </c>
      <c r="K510" s="7">
        <v>1</v>
      </c>
      <c r="L510" s="7">
        <v>1</v>
      </c>
      <c r="M510" s="9">
        <v>117202.19</v>
      </c>
      <c r="N510" s="7">
        <v>0</v>
      </c>
    </row>
    <row r="511" spans="1:14">
      <c r="A511" s="6">
        <v>510</v>
      </c>
      <c r="B511" s="7">
        <v>15598883</v>
      </c>
      <c r="C511" s="6" t="s">
        <v>442</v>
      </c>
      <c r="D511" s="7">
        <v>599</v>
      </c>
      <c r="E511" s="6" t="s">
        <v>18</v>
      </c>
      <c r="F511" s="6" t="s">
        <v>16</v>
      </c>
      <c r="G511" s="7">
        <v>37</v>
      </c>
      <c r="H511" s="7">
        <v>2</v>
      </c>
      <c r="I511" s="8">
        <v>0</v>
      </c>
      <c r="J511" s="7">
        <v>2</v>
      </c>
      <c r="K511" s="7">
        <v>1</v>
      </c>
      <c r="L511" s="7">
        <v>1</v>
      </c>
      <c r="M511" s="9">
        <v>143739.29</v>
      </c>
      <c r="N511" s="7">
        <v>0</v>
      </c>
    </row>
    <row r="512" spans="1:14">
      <c r="A512" s="6">
        <v>511</v>
      </c>
      <c r="B512" s="7">
        <v>15568506</v>
      </c>
      <c r="C512" s="6" t="s">
        <v>443</v>
      </c>
      <c r="D512" s="7">
        <v>524</v>
      </c>
      <c r="E512" s="6" t="s">
        <v>26</v>
      </c>
      <c r="F512" s="6" t="s">
        <v>16</v>
      </c>
      <c r="G512" s="7">
        <v>31</v>
      </c>
      <c r="H512" s="7">
        <v>10</v>
      </c>
      <c r="I512" s="8">
        <v>67238.98</v>
      </c>
      <c r="J512" s="7">
        <v>2</v>
      </c>
      <c r="K512" s="7">
        <v>1</v>
      </c>
      <c r="L512" s="7">
        <v>1</v>
      </c>
      <c r="M512" s="9">
        <v>161811.23000000001</v>
      </c>
      <c r="N512" s="7">
        <v>0</v>
      </c>
    </row>
    <row r="513" spans="1:14">
      <c r="A513" s="6">
        <v>512</v>
      </c>
      <c r="B513" s="7">
        <v>15761043</v>
      </c>
      <c r="C513" s="6" t="s">
        <v>444</v>
      </c>
      <c r="D513" s="7">
        <v>632</v>
      </c>
      <c r="E513" s="6" t="s">
        <v>26</v>
      </c>
      <c r="F513" s="6" t="s">
        <v>16</v>
      </c>
      <c r="G513" s="7">
        <v>38</v>
      </c>
      <c r="H513" s="7">
        <v>6</v>
      </c>
      <c r="I513" s="8">
        <v>86569.76</v>
      </c>
      <c r="J513" s="7">
        <v>2</v>
      </c>
      <c r="K513" s="7">
        <v>1</v>
      </c>
      <c r="L513" s="7">
        <v>0</v>
      </c>
      <c r="M513" s="9">
        <v>98090.91</v>
      </c>
      <c r="N513" s="7">
        <v>0</v>
      </c>
    </row>
    <row r="514" spans="1:14">
      <c r="A514" s="6">
        <v>513</v>
      </c>
      <c r="B514" s="7">
        <v>15782236</v>
      </c>
      <c r="C514" s="6" t="s">
        <v>445</v>
      </c>
      <c r="D514" s="7">
        <v>735</v>
      </c>
      <c r="E514" s="6" t="s">
        <v>18</v>
      </c>
      <c r="F514" s="6" t="s">
        <v>756</v>
      </c>
      <c r="G514" s="7">
        <v>34</v>
      </c>
      <c r="H514" s="7">
        <v>5</v>
      </c>
      <c r="I514" s="8">
        <v>0</v>
      </c>
      <c r="J514" s="7">
        <v>2</v>
      </c>
      <c r="K514" s="7">
        <v>0</v>
      </c>
      <c r="L514" s="7">
        <v>0</v>
      </c>
      <c r="M514" s="9">
        <v>71095.41</v>
      </c>
      <c r="N514" s="7">
        <v>0</v>
      </c>
    </row>
    <row r="515" spans="1:14">
      <c r="A515" s="6">
        <v>514</v>
      </c>
      <c r="B515" s="7">
        <v>15593601</v>
      </c>
      <c r="C515" s="6" t="s">
        <v>446</v>
      </c>
      <c r="D515" s="7">
        <v>734</v>
      </c>
      <c r="E515" s="6" t="s">
        <v>754</v>
      </c>
      <c r="F515" s="6" t="s">
        <v>23</v>
      </c>
      <c r="G515" s="7">
        <v>34</v>
      </c>
      <c r="H515" s="7">
        <v>6</v>
      </c>
      <c r="I515" s="8">
        <v>133598.39999999999</v>
      </c>
      <c r="J515" s="7">
        <v>1</v>
      </c>
      <c r="K515" s="7">
        <v>1</v>
      </c>
      <c r="L515" s="7">
        <v>1</v>
      </c>
      <c r="M515" s="9">
        <v>13107.24</v>
      </c>
      <c r="N515" s="7">
        <v>0</v>
      </c>
    </row>
    <row r="516" spans="1:14">
      <c r="A516" s="6">
        <v>515</v>
      </c>
      <c r="B516" s="7">
        <v>15682048</v>
      </c>
      <c r="C516" s="6" t="s">
        <v>88</v>
      </c>
      <c r="D516" s="7">
        <v>605</v>
      </c>
      <c r="E516" s="6" t="s">
        <v>754</v>
      </c>
      <c r="F516" s="6" t="s">
        <v>16</v>
      </c>
      <c r="G516" s="7">
        <v>51</v>
      </c>
      <c r="H516" s="7">
        <v>3</v>
      </c>
      <c r="I516" s="8">
        <v>136188.78</v>
      </c>
      <c r="J516" s="7">
        <v>1</v>
      </c>
      <c r="K516" s="7">
        <v>1</v>
      </c>
      <c r="L516" s="7">
        <v>1</v>
      </c>
      <c r="M516" s="9">
        <v>67110.59</v>
      </c>
      <c r="N516" s="7">
        <v>1</v>
      </c>
    </row>
    <row r="517" spans="1:14">
      <c r="A517" s="6">
        <v>516</v>
      </c>
      <c r="B517" s="7">
        <v>15746902</v>
      </c>
      <c r="C517" s="6" t="s">
        <v>447</v>
      </c>
      <c r="D517" s="7">
        <v>793</v>
      </c>
      <c r="E517" s="6" t="s">
        <v>18</v>
      </c>
      <c r="F517" s="6" t="s">
        <v>756</v>
      </c>
      <c r="G517" s="7">
        <v>38</v>
      </c>
      <c r="H517" s="7">
        <v>9</v>
      </c>
      <c r="I517" s="8">
        <v>0</v>
      </c>
      <c r="J517" s="7">
        <v>2</v>
      </c>
      <c r="K517" s="7">
        <v>1</v>
      </c>
      <c r="L517" s="7">
        <v>0</v>
      </c>
      <c r="M517" s="9">
        <v>88225.02</v>
      </c>
      <c r="N517" s="7">
        <v>0</v>
      </c>
    </row>
    <row r="518" spans="1:14">
      <c r="A518" s="6">
        <v>517</v>
      </c>
      <c r="B518" s="7">
        <v>15752081</v>
      </c>
      <c r="C518" s="6" t="s">
        <v>448</v>
      </c>
      <c r="D518" s="7">
        <v>468</v>
      </c>
      <c r="E518" s="6" t="s">
        <v>754</v>
      </c>
      <c r="F518" s="6" t="s">
        <v>16</v>
      </c>
      <c r="G518" s="7">
        <v>56</v>
      </c>
      <c r="H518" s="7">
        <v>10</v>
      </c>
      <c r="I518" s="8">
        <v>0</v>
      </c>
      <c r="J518" s="7">
        <v>3</v>
      </c>
      <c r="K518" s="7">
        <v>0</v>
      </c>
      <c r="L518" s="7">
        <v>1</v>
      </c>
      <c r="M518" s="9">
        <v>62256.87</v>
      </c>
      <c r="N518" s="7">
        <v>1</v>
      </c>
    </row>
    <row r="519" spans="1:14">
      <c r="A519" s="6">
        <v>518</v>
      </c>
      <c r="B519" s="7">
        <v>15781307</v>
      </c>
      <c r="C519" s="6" t="s">
        <v>449</v>
      </c>
      <c r="D519" s="7">
        <v>779</v>
      </c>
      <c r="E519" s="6" t="s">
        <v>26</v>
      </c>
      <c r="F519" s="6" t="s">
        <v>23</v>
      </c>
      <c r="G519" s="7">
        <v>37</v>
      </c>
      <c r="H519" s="7">
        <v>7</v>
      </c>
      <c r="I519" s="8">
        <v>120092.52</v>
      </c>
      <c r="J519" s="7">
        <v>2</v>
      </c>
      <c r="K519" s="7">
        <v>1</v>
      </c>
      <c r="L519" s="7">
        <v>0</v>
      </c>
      <c r="M519" s="9">
        <v>135925.72</v>
      </c>
      <c r="N519" s="7">
        <v>0</v>
      </c>
    </row>
    <row r="520" spans="1:14">
      <c r="A520" s="6">
        <v>519</v>
      </c>
      <c r="B520" s="7">
        <v>15775912</v>
      </c>
      <c r="C520" s="6" t="s">
        <v>310</v>
      </c>
      <c r="D520" s="7">
        <v>698</v>
      </c>
      <c r="E520" s="6" t="s">
        <v>754</v>
      </c>
      <c r="F520" s="6" t="s">
        <v>23</v>
      </c>
      <c r="G520" s="7">
        <v>48</v>
      </c>
      <c r="H520" s="7">
        <v>4</v>
      </c>
      <c r="I520" s="8">
        <v>101238.24</v>
      </c>
      <c r="J520" s="7">
        <v>2</v>
      </c>
      <c r="K520" s="7">
        <v>0</v>
      </c>
      <c r="L520" s="7">
        <v>1</v>
      </c>
      <c r="M520" s="9">
        <v>177815.87</v>
      </c>
      <c r="N520" s="7">
        <v>1</v>
      </c>
    </row>
    <row r="521" spans="1:14">
      <c r="A521" s="6">
        <v>520</v>
      </c>
      <c r="B521" s="7">
        <v>15745417</v>
      </c>
      <c r="C521" s="6" t="s">
        <v>450</v>
      </c>
      <c r="D521" s="7">
        <v>707</v>
      </c>
      <c r="E521" s="6" t="s">
        <v>754</v>
      </c>
      <c r="F521" s="6" t="s">
        <v>23</v>
      </c>
      <c r="G521" s="7">
        <v>58</v>
      </c>
      <c r="H521" s="7">
        <v>6</v>
      </c>
      <c r="I521" s="8">
        <v>89685.92</v>
      </c>
      <c r="J521" s="7">
        <v>1</v>
      </c>
      <c r="K521" s="7">
        <v>0</v>
      </c>
      <c r="L521" s="7">
        <v>1</v>
      </c>
      <c r="M521" s="9">
        <v>126471.13</v>
      </c>
      <c r="N521" s="7">
        <v>0</v>
      </c>
    </row>
    <row r="522" spans="1:14">
      <c r="A522" s="6">
        <v>521</v>
      </c>
      <c r="B522" s="7">
        <v>15671256</v>
      </c>
      <c r="C522" s="6" t="s">
        <v>451</v>
      </c>
      <c r="D522" s="7">
        <v>850</v>
      </c>
      <c r="E522" s="6" t="s">
        <v>754</v>
      </c>
      <c r="F522" s="6" t="s">
        <v>16</v>
      </c>
      <c r="G522" s="7">
        <v>35</v>
      </c>
      <c r="H522" s="7">
        <v>1</v>
      </c>
      <c r="I522" s="8">
        <v>211774.31</v>
      </c>
      <c r="J522" s="7">
        <v>1</v>
      </c>
      <c r="K522" s="7">
        <v>1</v>
      </c>
      <c r="L522" s="7">
        <v>0</v>
      </c>
      <c r="M522" s="9">
        <v>188574.12</v>
      </c>
      <c r="N522" s="7">
        <v>1</v>
      </c>
    </row>
    <row r="523" spans="1:14">
      <c r="A523" s="6">
        <v>522</v>
      </c>
      <c r="B523" s="7">
        <v>15653547</v>
      </c>
      <c r="C523" s="6" t="s">
        <v>157</v>
      </c>
      <c r="D523" s="7">
        <v>850</v>
      </c>
      <c r="E523" s="6" t="s">
        <v>754</v>
      </c>
      <c r="F523" s="6" t="s">
        <v>23</v>
      </c>
      <c r="G523" s="7">
        <v>56</v>
      </c>
      <c r="H523" s="7">
        <v>7</v>
      </c>
      <c r="I523" s="8">
        <v>131317.48000000001</v>
      </c>
      <c r="J523" s="7">
        <v>1</v>
      </c>
      <c r="K523" s="7">
        <v>1</v>
      </c>
      <c r="L523" s="7">
        <v>1</v>
      </c>
      <c r="M523" s="9">
        <v>119175.45</v>
      </c>
      <c r="N523" s="7">
        <v>0</v>
      </c>
    </row>
    <row r="524" spans="1:14">
      <c r="A524" s="6">
        <v>523</v>
      </c>
      <c r="B524" s="7">
        <v>15595766</v>
      </c>
      <c r="C524" s="6" t="s">
        <v>452</v>
      </c>
      <c r="D524" s="7">
        <v>527</v>
      </c>
      <c r="E524" s="6" t="s">
        <v>18</v>
      </c>
      <c r="F524" s="6" t="s">
        <v>756</v>
      </c>
      <c r="G524" s="7">
        <v>37</v>
      </c>
      <c r="H524" s="7">
        <v>5</v>
      </c>
      <c r="I524" s="8">
        <v>93722.73</v>
      </c>
      <c r="J524" s="7">
        <v>2</v>
      </c>
      <c r="K524" s="7">
        <v>1</v>
      </c>
      <c r="L524" s="7">
        <v>1</v>
      </c>
      <c r="M524" s="9">
        <v>139093.73000000001</v>
      </c>
      <c r="N524" s="7">
        <v>0</v>
      </c>
    </row>
    <row r="525" spans="1:14">
      <c r="A525" s="6">
        <v>524</v>
      </c>
      <c r="B525" s="7">
        <v>15742358</v>
      </c>
      <c r="C525" s="6" t="s">
        <v>453</v>
      </c>
      <c r="D525" s="7">
        <v>696</v>
      </c>
      <c r="E525" s="6" t="s">
        <v>26</v>
      </c>
      <c r="F525" s="6" t="s">
        <v>23</v>
      </c>
      <c r="G525" s="7">
        <v>32</v>
      </c>
      <c r="H525" s="7">
        <v>8</v>
      </c>
      <c r="I525" s="8">
        <v>101160.99</v>
      </c>
      <c r="J525" s="7">
        <v>1</v>
      </c>
      <c r="K525" s="7">
        <v>1</v>
      </c>
      <c r="L525" s="7">
        <v>1</v>
      </c>
      <c r="M525" s="9">
        <v>115916.55</v>
      </c>
      <c r="N525" s="7">
        <v>0</v>
      </c>
    </row>
    <row r="526" spans="1:14">
      <c r="A526" s="6">
        <v>525</v>
      </c>
      <c r="B526" s="7">
        <v>15763274</v>
      </c>
      <c r="C526" s="6" t="s">
        <v>134</v>
      </c>
      <c r="D526" s="7">
        <v>661</v>
      </c>
      <c r="E526" s="6" t="s">
        <v>754</v>
      </c>
      <c r="F526" s="6" t="s">
        <v>23</v>
      </c>
      <c r="G526" s="7">
        <v>48</v>
      </c>
      <c r="H526" s="7">
        <v>3</v>
      </c>
      <c r="I526" s="8">
        <v>120320.54</v>
      </c>
      <c r="J526" s="7">
        <v>1</v>
      </c>
      <c r="K526" s="7">
        <v>0</v>
      </c>
      <c r="L526" s="7">
        <v>0</v>
      </c>
      <c r="M526" s="9">
        <v>96463.25</v>
      </c>
      <c r="N526" s="7">
        <v>0</v>
      </c>
    </row>
    <row r="527" spans="1:14">
      <c r="A527" s="6">
        <v>526</v>
      </c>
      <c r="B527" s="7">
        <v>15786063</v>
      </c>
      <c r="C527" s="6" t="s">
        <v>32</v>
      </c>
      <c r="D527" s="7">
        <v>776</v>
      </c>
      <c r="E527" s="6" t="s">
        <v>754</v>
      </c>
      <c r="F527" s="6" t="s">
        <v>16</v>
      </c>
      <c r="G527" s="7">
        <v>31</v>
      </c>
      <c r="H527" s="7">
        <v>2</v>
      </c>
      <c r="I527" s="8">
        <v>0</v>
      </c>
      <c r="J527" s="7">
        <v>2</v>
      </c>
      <c r="K527" s="7">
        <v>1</v>
      </c>
      <c r="L527" s="7">
        <v>1</v>
      </c>
      <c r="M527" s="9">
        <v>112349.51</v>
      </c>
      <c r="N527" s="7">
        <v>0</v>
      </c>
    </row>
    <row r="528" spans="1:14">
      <c r="A528" s="6">
        <v>527</v>
      </c>
      <c r="B528" s="7">
        <v>15600258</v>
      </c>
      <c r="C528" s="6" t="s">
        <v>454</v>
      </c>
      <c r="D528" s="7">
        <v>701</v>
      </c>
      <c r="E528" s="6" t="s">
        <v>754</v>
      </c>
      <c r="F528" s="6" t="s">
        <v>23</v>
      </c>
      <c r="G528" s="7">
        <v>43</v>
      </c>
      <c r="H528" s="7">
        <v>2</v>
      </c>
      <c r="I528" s="8">
        <v>0</v>
      </c>
      <c r="J528" s="7">
        <v>2</v>
      </c>
      <c r="K528" s="7">
        <v>1</v>
      </c>
      <c r="L528" s="7">
        <v>1</v>
      </c>
      <c r="M528" s="9">
        <v>165303.79</v>
      </c>
      <c r="N528" s="7">
        <v>0</v>
      </c>
    </row>
    <row r="529" spans="1:14">
      <c r="A529" s="6">
        <v>528</v>
      </c>
      <c r="B529" s="7">
        <v>15573318</v>
      </c>
      <c r="C529" s="6" t="s">
        <v>455</v>
      </c>
      <c r="D529" s="7">
        <v>610</v>
      </c>
      <c r="E529" s="6" t="s">
        <v>754</v>
      </c>
      <c r="F529" s="6" t="s">
        <v>23</v>
      </c>
      <c r="G529" s="7">
        <v>26</v>
      </c>
      <c r="H529" s="7">
        <v>8</v>
      </c>
      <c r="I529" s="8">
        <v>0</v>
      </c>
      <c r="J529" s="7">
        <v>2</v>
      </c>
      <c r="K529" s="7">
        <v>1</v>
      </c>
      <c r="L529" s="7">
        <v>0</v>
      </c>
      <c r="M529" s="9">
        <v>166031.07999999999</v>
      </c>
      <c r="N529" s="7">
        <v>0</v>
      </c>
    </row>
    <row r="530" spans="1:14">
      <c r="A530" s="6">
        <v>529</v>
      </c>
      <c r="B530" s="7">
        <v>15653849</v>
      </c>
      <c r="C530" s="6" t="s">
        <v>456</v>
      </c>
      <c r="D530" s="7">
        <v>572</v>
      </c>
      <c r="E530" s="6" t="s">
        <v>26</v>
      </c>
      <c r="F530" s="6" t="s">
        <v>16</v>
      </c>
      <c r="G530" s="7">
        <v>48</v>
      </c>
      <c r="H530" s="7">
        <v>3</v>
      </c>
      <c r="I530" s="8">
        <v>152827.99</v>
      </c>
      <c r="J530" s="7">
        <v>1</v>
      </c>
      <c r="K530" s="7">
        <v>1</v>
      </c>
      <c r="L530" s="7">
        <v>0</v>
      </c>
      <c r="M530" s="9">
        <v>38411.79</v>
      </c>
      <c r="N530" s="7">
        <v>1</v>
      </c>
    </row>
    <row r="531" spans="1:14">
      <c r="A531" s="6">
        <v>530</v>
      </c>
      <c r="B531" s="7">
        <v>15694272</v>
      </c>
      <c r="C531" s="6" t="s">
        <v>457</v>
      </c>
      <c r="D531" s="7">
        <v>673</v>
      </c>
      <c r="E531" s="6" t="s">
        <v>754</v>
      </c>
      <c r="F531" s="6" t="s">
        <v>23</v>
      </c>
      <c r="G531" s="7">
        <v>30</v>
      </c>
      <c r="H531" s="7">
        <v>1</v>
      </c>
      <c r="I531" s="8">
        <v>64097.75</v>
      </c>
      <c r="J531" s="7">
        <v>1</v>
      </c>
      <c r="K531" s="7">
        <v>1</v>
      </c>
      <c r="L531" s="7">
        <v>1</v>
      </c>
      <c r="M531" s="9">
        <v>77783.350000000006</v>
      </c>
      <c r="N531" s="7">
        <v>0</v>
      </c>
    </row>
    <row r="532" spans="1:14">
      <c r="A532" s="6">
        <v>531</v>
      </c>
      <c r="B532" s="7">
        <v>15736112</v>
      </c>
      <c r="C532" s="6" t="s">
        <v>458</v>
      </c>
      <c r="D532" s="7">
        <v>519</v>
      </c>
      <c r="E532" s="6" t="s">
        <v>18</v>
      </c>
      <c r="F532" s="6" t="s">
        <v>16</v>
      </c>
      <c r="G532" s="7">
        <v>57</v>
      </c>
      <c r="H532" s="7">
        <v>2</v>
      </c>
      <c r="I532" s="8">
        <v>119035.35</v>
      </c>
      <c r="J532" s="7">
        <v>2</v>
      </c>
      <c r="K532" s="7">
        <v>1</v>
      </c>
      <c r="L532" s="7">
        <v>1</v>
      </c>
      <c r="M532" s="9">
        <v>29871.79</v>
      </c>
      <c r="N532" s="7">
        <v>0</v>
      </c>
    </row>
    <row r="533" spans="1:14">
      <c r="A533" s="6">
        <v>532</v>
      </c>
      <c r="B533" s="7">
        <v>15749851</v>
      </c>
      <c r="C533" s="6" t="s">
        <v>414</v>
      </c>
      <c r="D533" s="7">
        <v>702</v>
      </c>
      <c r="E533" s="6" t="s">
        <v>18</v>
      </c>
      <c r="F533" s="6" t="s">
        <v>16</v>
      </c>
      <c r="G533" s="7">
        <v>26</v>
      </c>
      <c r="H533" s="7">
        <v>4</v>
      </c>
      <c r="I533" s="8">
        <v>135219.57</v>
      </c>
      <c r="J533" s="7">
        <v>1</v>
      </c>
      <c r="K533" s="7">
        <v>0</v>
      </c>
      <c r="L533" s="7">
        <v>1</v>
      </c>
      <c r="M533" s="9">
        <v>59747.63</v>
      </c>
      <c r="N533" s="7">
        <v>0</v>
      </c>
    </row>
    <row r="534" spans="1:14">
      <c r="A534" s="6">
        <v>533</v>
      </c>
      <c r="B534" s="7">
        <v>15663478</v>
      </c>
      <c r="C534" s="6" t="s">
        <v>459</v>
      </c>
      <c r="D534" s="7">
        <v>729</v>
      </c>
      <c r="E534" s="6" t="s">
        <v>754</v>
      </c>
      <c r="F534" s="6" t="s">
        <v>23</v>
      </c>
      <c r="G534" s="7">
        <v>32</v>
      </c>
      <c r="H534" s="7">
        <v>6</v>
      </c>
      <c r="I534" s="8">
        <v>93694.42</v>
      </c>
      <c r="J534" s="7">
        <v>1</v>
      </c>
      <c r="K534" s="7">
        <v>1</v>
      </c>
      <c r="L534" s="7">
        <v>1</v>
      </c>
      <c r="M534" s="9">
        <v>79919.13</v>
      </c>
      <c r="N534" s="7">
        <v>0</v>
      </c>
    </row>
    <row r="535" spans="1:14">
      <c r="A535" s="6">
        <v>534</v>
      </c>
      <c r="B535" s="7">
        <v>15592300</v>
      </c>
      <c r="C535" s="6" t="s">
        <v>460</v>
      </c>
      <c r="D535" s="7">
        <v>543</v>
      </c>
      <c r="E535" s="6" t="s">
        <v>18</v>
      </c>
      <c r="F535" s="6" t="s">
        <v>756</v>
      </c>
      <c r="G535" s="7">
        <v>35</v>
      </c>
      <c r="H535" s="7">
        <v>10</v>
      </c>
      <c r="I535" s="8">
        <v>59408.63</v>
      </c>
      <c r="J535" s="7">
        <v>1</v>
      </c>
      <c r="K535" s="7">
        <v>1</v>
      </c>
      <c r="L535" s="7">
        <v>0</v>
      </c>
      <c r="M535" s="9">
        <v>76773.53</v>
      </c>
      <c r="N535" s="7">
        <v>0</v>
      </c>
    </row>
    <row r="536" spans="1:14">
      <c r="A536" s="6">
        <v>535</v>
      </c>
      <c r="B536" s="7">
        <v>15567832</v>
      </c>
      <c r="C536" s="6" t="s">
        <v>219</v>
      </c>
      <c r="D536" s="7">
        <v>550</v>
      </c>
      <c r="E536" s="6" t="s">
        <v>754</v>
      </c>
      <c r="F536" s="6" t="s">
        <v>16</v>
      </c>
      <c r="G536" s="7">
        <v>40</v>
      </c>
      <c r="H536" s="7">
        <v>7</v>
      </c>
      <c r="I536" s="8">
        <v>114354.95</v>
      </c>
      <c r="J536" s="7">
        <v>1</v>
      </c>
      <c r="K536" s="7">
        <v>1</v>
      </c>
      <c r="L536" s="7">
        <v>0</v>
      </c>
      <c r="M536" s="9">
        <v>54018.93</v>
      </c>
      <c r="N536" s="7">
        <v>0</v>
      </c>
    </row>
    <row r="537" spans="1:14">
      <c r="A537" s="6">
        <v>536</v>
      </c>
      <c r="B537" s="7">
        <v>15776780</v>
      </c>
      <c r="C537" s="6" t="s">
        <v>27</v>
      </c>
      <c r="D537" s="7">
        <v>608</v>
      </c>
      <c r="E537" s="6" t="s">
        <v>754</v>
      </c>
      <c r="F537" s="6" t="s">
        <v>23</v>
      </c>
      <c r="G537" s="7">
        <v>59</v>
      </c>
      <c r="H537" s="7">
        <v>1</v>
      </c>
      <c r="I537" s="8">
        <v>0</v>
      </c>
      <c r="J537" s="7">
        <v>1</v>
      </c>
      <c r="K537" s="7">
        <v>1</v>
      </c>
      <c r="L537" s="7">
        <v>0</v>
      </c>
      <c r="M537" s="9">
        <v>70649.64</v>
      </c>
      <c r="N537" s="7">
        <v>1</v>
      </c>
    </row>
    <row r="538" spans="1:14">
      <c r="A538" s="6">
        <v>537</v>
      </c>
      <c r="B538" s="7">
        <v>15592846</v>
      </c>
      <c r="C538" s="6" t="s">
        <v>112</v>
      </c>
      <c r="D538" s="7">
        <v>639</v>
      </c>
      <c r="E538" s="6" t="s">
        <v>26</v>
      </c>
      <c r="F538" s="6" t="s">
        <v>23</v>
      </c>
      <c r="G538" s="7">
        <v>35</v>
      </c>
      <c r="H538" s="7">
        <v>10</v>
      </c>
      <c r="I538" s="8">
        <v>128173.9</v>
      </c>
      <c r="J538" s="7">
        <v>2</v>
      </c>
      <c r="K538" s="7">
        <v>1</v>
      </c>
      <c r="L538" s="7">
        <v>0</v>
      </c>
      <c r="M538" s="9">
        <v>59093.39</v>
      </c>
      <c r="N538" s="7">
        <v>0</v>
      </c>
    </row>
    <row r="539" spans="1:14">
      <c r="A539" s="6">
        <v>538</v>
      </c>
      <c r="B539" s="7">
        <v>15739803</v>
      </c>
      <c r="C539" s="6" t="s">
        <v>48</v>
      </c>
      <c r="D539" s="7">
        <v>686</v>
      </c>
      <c r="E539" s="6" t="s">
        <v>18</v>
      </c>
      <c r="F539" s="6" t="s">
        <v>756</v>
      </c>
      <c r="G539" s="7">
        <v>34</v>
      </c>
      <c r="H539" s="7">
        <v>9</v>
      </c>
      <c r="I539" s="8">
        <v>0</v>
      </c>
      <c r="J539" s="7">
        <v>2</v>
      </c>
      <c r="K539" s="7">
        <v>1</v>
      </c>
      <c r="L539" s="7">
        <v>0</v>
      </c>
      <c r="M539" s="9">
        <v>127569.8</v>
      </c>
      <c r="N539" s="7">
        <v>0</v>
      </c>
    </row>
    <row r="540" spans="1:14">
      <c r="A540" s="6">
        <v>539</v>
      </c>
      <c r="B540" s="7">
        <v>15794142</v>
      </c>
      <c r="C540" s="6" t="s">
        <v>461</v>
      </c>
      <c r="D540" s="7">
        <v>564</v>
      </c>
      <c r="E540" s="6" t="s">
        <v>26</v>
      </c>
      <c r="F540" s="6" t="s">
        <v>16</v>
      </c>
      <c r="G540" s="7">
        <v>62</v>
      </c>
      <c r="H540" s="7">
        <v>5</v>
      </c>
      <c r="I540" s="8">
        <v>114931.35</v>
      </c>
      <c r="J540" s="7">
        <v>3</v>
      </c>
      <c r="K540" s="7">
        <v>0</v>
      </c>
      <c r="L540" s="7">
        <v>1</v>
      </c>
      <c r="M540" s="9">
        <v>18260.98</v>
      </c>
      <c r="N540" s="7">
        <v>1</v>
      </c>
    </row>
    <row r="541" spans="1:14">
      <c r="A541" s="6">
        <v>540</v>
      </c>
      <c r="B541" s="7">
        <v>15762729</v>
      </c>
      <c r="C541" s="6" t="s">
        <v>462</v>
      </c>
      <c r="D541" s="7">
        <v>745</v>
      </c>
      <c r="E541" s="6" t="s">
        <v>26</v>
      </c>
      <c r="F541" s="6" t="s">
        <v>16</v>
      </c>
      <c r="G541" s="7">
        <v>28</v>
      </c>
      <c r="H541" s="7">
        <v>1</v>
      </c>
      <c r="I541" s="8">
        <v>111071.36</v>
      </c>
      <c r="J541" s="7">
        <v>1</v>
      </c>
      <c r="K541" s="7">
        <v>1</v>
      </c>
      <c r="L541" s="7">
        <v>0</v>
      </c>
      <c r="M541" s="9">
        <v>73275.960000000006</v>
      </c>
      <c r="N541" s="7">
        <v>1</v>
      </c>
    </row>
    <row r="542" spans="1:14">
      <c r="A542" s="6">
        <v>541</v>
      </c>
      <c r="B542" s="7">
        <v>15667896</v>
      </c>
      <c r="C542" s="6" t="s">
        <v>463</v>
      </c>
      <c r="D542" s="7">
        <v>833</v>
      </c>
      <c r="E542" s="6" t="s">
        <v>754</v>
      </c>
      <c r="F542" s="6" t="s">
        <v>23</v>
      </c>
      <c r="G542" s="7">
        <v>37</v>
      </c>
      <c r="H542" s="7">
        <v>8</v>
      </c>
      <c r="I542" s="8">
        <v>151226.18</v>
      </c>
      <c r="J542" s="7">
        <v>2</v>
      </c>
      <c r="K542" s="7">
        <v>1</v>
      </c>
      <c r="L542" s="7">
        <v>1</v>
      </c>
      <c r="M542" s="9">
        <v>136129.49</v>
      </c>
      <c r="N542" s="7">
        <v>0</v>
      </c>
    </row>
    <row r="543" spans="1:14">
      <c r="A543" s="6">
        <v>542</v>
      </c>
      <c r="B543" s="7">
        <v>15626578</v>
      </c>
      <c r="C543" s="6" t="s">
        <v>166</v>
      </c>
      <c r="D543" s="7">
        <v>622</v>
      </c>
      <c r="E543" s="6" t="s">
        <v>754</v>
      </c>
      <c r="F543" s="6" t="s">
        <v>23</v>
      </c>
      <c r="G543" s="7">
        <v>26</v>
      </c>
      <c r="H543" s="7">
        <v>9</v>
      </c>
      <c r="I543" s="8">
        <v>0</v>
      </c>
      <c r="J543" s="7">
        <v>2</v>
      </c>
      <c r="K543" s="7">
        <v>1</v>
      </c>
      <c r="L543" s="7">
        <v>1</v>
      </c>
      <c r="M543" s="9">
        <v>153237.59</v>
      </c>
      <c r="N543" s="7">
        <v>0</v>
      </c>
    </row>
    <row r="544" spans="1:14">
      <c r="A544" s="6">
        <v>543</v>
      </c>
      <c r="B544" s="7">
        <v>15776223</v>
      </c>
      <c r="C544" s="6" t="s">
        <v>464</v>
      </c>
      <c r="D544" s="7">
        <v>597</v>
      </c>
      <c r="E544" s="6" t="s">
        <v>754</v>
      </c>
      <c r="F544" s="6" t="s">
        <v>16</v>
      </c>
      <c r="G544" s="7">
        <v>42</v>
      </c>
      <c r="H544" s="7">
        <v>4</v>
      </c>
      <c r="I544" s="8">
        <v>64740.12</v>
      </c>
      <c r="J544" s="7">
        <v>1</v>
      </c>
      <c r="K544" s="7">
        <v>1</v>
      </c>
      <c r="L544" s="7">
        <v>1</v>
      </c>
      <c r="M544" s="9">
        <v>106841.12</v>
      </c>
      <c r="N544" s="7">
        <v>0</v>
      </c>
    </row>
    <row r="545" spans="1:14" ht="28.5">
      <c r="A545" s="6">
        <v>544</v>
      </c>
      <c r="B545" s="7">
        <v>15705953</v>
      </c>
      <c r="C545" s="6" t="s">
        <v>465</v>
      </c>
      <c r="D545" s="7">
        <v>721</v>
      </c>
      <c r="E545" s="6" t="s">
        <v>18</v>
      </c>
      <c r="F545" s="6" t="s">
        <v>756</v>
      </c>
      <c r="G545" s="7">
        <v>51</v>
      </c>
      <c r="H545" s="7">
        <v>0</v>
      </c>
      <c r="I545" s="8">
        <v>169312.13</v>
      </c>
      <c r="J545" s="7">
        <v>1</v>
      </c>
      <c r="K545" s="7">
        <v>1</v>
      </c>
      <c r="L545" s="7">
        <v>0</v>
      </c>
      <c r="M545" s="9">
        <v>109078.35</v>
      </c>
      <c r="N545" s="7">
        <v>1</v>
      </c>
    </row>
    <row r="546" spans="1:14">
      <c r="A546" s="6">
        <v>545</v>
      </c>
      <c r="B546" s="7">
        <v>15802593</v>
      </c>
      <c r="C546" s="6" t="s">
        <v>466</v>
      </c>
      <c r="D546" s="7">
        <v>504</v>
      </c>
      <c r="E546" s="6" t="s">
        <v>754</v>
      </c>
      <c r="F546" s="6" t="s">
        <v>16</v>
      </c>
      <c r="G546" s="7">
        <v>49</v>
      </c>
      <c r="H546" s="7">
        <v>7</v>
      </c>
      <c r="I546" s="8">
        <v>0</v>
      </c>
      <c r="J546" s="7">
        <v>3</v>
      </c>
      <c r="K546" s="7">
        <v>0</v>
      </c>
      <c r="L546" s="7">
        <v>1</v>
      </c>
      <c r="M546" s="9">
        <v>87822.14</v>
      </c>
      <c r="N546" s="7">
        <v>1</v>
      </c>
    </row>
    <row r="547" spans="1:14">
      <c r="A547" s="6">
        <v>546</v>
      </c>
      <c r="B547" s="7">
        <v>15615457</v>
      </c>
      <c r="C547" s="6" t="s">
        <v>422</v>
      </c>
      <c r="D547" s="7">
        <v>842</v>
      </c>
      <c r="E547" s="6" t="s">
        <v>18</v>
      </c>
      <c r="F547" s="6" t="s">
        <v>16</v>
      </c>
      <c r="G547" s="7">
        <v>44</v>
      </c>
      <c r="H547" s="7">
        <v>2</v>
      </c>
      <c r="I547" s="8">
        <v>112652.08</v>
      </c>
      <c r="J547" s="7">
        <v>2</v>
      </c>
      <c r="K547" s="7">
        <v>1</v>
      </c>
      <c r="L547" s="7">
        <v>0</v>
      </c>
      <c r="M547" s="9">
        <v>126644.98</v>
      </c>
      <c r="N547" s="7">
        <v>0</v>
      </c>
    </row>
    <row r="548" spans="1:14">
      <c r="A548" s="6">
        <v>547</v>
      </c>
      <c r="B548" s="7">
        <v>15708916</v>
      </c>
      <c r="C548" s="6" t="s">
        <v>467</v>
      </c>
      <c r="D548" s="7">
        <v>587</v>
      </c>
      <c r="E548" s="6" t="s">
        <v>754</v>
      </c>
      <c r="F548" s="6" t="s">
        <v>23</v>
      </c>
      <c r="G548" s="7">
        <v>38</v>
      </c>
      <c r="H548" s="7">
        <v>0</v>
      </c>
      <c r="I548" s="8">
        <v>0</v>
      </c>
      <c r="J548" s="7">
        <v>2</v>
      </c>
      <c r="K548" s="7">
        <v>1</v>
      </c>
      <c r="L548" s="7">
        <v>0</v>
      </c>
      <c r="M548" s="9">
        <v>47414.15</v>
      </c>
      <c r="N548" s="7">
        <v>0</v>
      </c>
    </row>
    <row r="549" spans="1:14">
      <c r="A549" s="6">
        <v>548</v>
      </c>
      <c r="B549" s="7">
        <v>15720187</v>
      </c>
      <c r="C549" s="6" t="s">
        <v>468</v>
      </c>
      <c r="D549" s="7">
        <v>479</v>
      </c>
      <c r="E549" s="6" t="s">
        <v>26</v>
      </c>
      <c r="F549" s="6" t="s">
        <v>16</v>
      </c>
      <c r="G549" s="7">
        <v>30</v>
      </c>
      <c r="H549" s="7">
        <v>7</v>
      </c>
      <c r="I549" s="8">
        <v>143964.35999999999</v>
      </c>
      <c r="J549" s="7">
        <v>2</v>
      </c>
      <c r="K549" s="7">
        <v>1</v>
      </c>
      <c r="L549" s="7">
        <v>0</v>
      </c>
      <c r="M549" s="9">
        <v>41879.99</v>
      </c>
      <c r="N549" s="7">
        <v>0</v>
      </c>
    </row>
    <row r="550" spans="1:14">
      <c r="A550" s="6">
        <v>549</v>
      </c>
      <c r="B550" s="7">
        <v>15595440</v>
      </c>
      <c r="C550" s="6" t="s">
        <v>432</v>
      </c>
      <c r="D550" s="7">
        <v>508</v>
      </c>
      <c r="E550" s="6" t="s">
        <v>754</v>
      </c>
      <c r="F550" s="6" t="s">
        <v>23</v>
      </c>
      <c r="G550" s="7">
        <v>49</v>
      </c>
      <c r="H550" s="7">
        <v>7</v>
      </c>
      <c r="I550" s="8">
        <v>122451.46</v>
      </c>
      <c r="J550" s="7">
        <v>2</v>
      </c>
      <c r="K550" s="7">
        <v>1</v>
      </c>
      <c r="L550" s="7">
        <v>1</v>
      </c>
      <c r="M550" s="9">
        <v>75808.100000000006</v>
      </c>
      <c r="N550" s="7">
        <v>0</v>
      </c>
    </row>
    <row r="551" spans="1:14">
      <c r="A551" s="6">
        <v>550</v>
      </c>
      <c r="B551" s="7">
        <v>15600651</v>
      </c>
      <c r="C551" s="6" t="s">
        <v>469</v>
      </c>
      <c r="D551" s="7">
        <v>749</v>
      </c>
      <c r="E551" s="6" t="s">
        <v>754</v>
      </c>
      <c r="F551" s="6" t="s">
        <v>23</v>
      </c>
      <c r="G551" s="7">
        <v>24</v>
      </c>
      <c r="H551" s="7">
        <v>1</v>
      </c>
      <c r="I551" s="8">
        <v>0</v>
      </c>
      <c r="J551" s="7">
        <v>3</v>
      </c>
      <c r="K551" s="7">
        <v>1</v>
      </c>
      <c r="L551" s="7">
        <v>1</v>
      </c>
      <c r="M551" s="9">
        <v>47911.03</v>
      </c>
      <c r="N551" s="7">
        <v>0</v>
      </c>
    </row>
    <row r="552" spans="1:14">
      <c r="A552" s="6">
        <v>551</v>
      </c>
      <c r="B552" s="7">
        <v>15750141</v>
      </c>
      <c r="C552" s="6" t="s">
        <v>470</v>
      </c>
      <c r="D552" s="7">
        <v>721</v>
      </c>
      <c r="E552" s="6" t="s">
        <v>26</v>
      </c>
      <c r="F552" s="6" t="s">
        <v>16</v>
      </c>
      <c r="G552" s="7">
        <v>36</v>
      </c>
      <c r="H552" s="7">
        <v>3</v>
      </c>
      <c r="I552" s="8">
        <v>65253.07</v>
      </c>
      <c r="J552" s="7">
        <v>2</v>
      </c>
      <c r="K552" s="7">
        <v>1</v>
      </c>
      <c r="L552" s="7">
        <v>0</v>
      </c>
      <c r="M552" s="9">
        <v>28737.78</v>
      </c>
      <c r="N552" s="7">
        <v>0</v>
      </c>
    </row>
    <row r="553" spans="1:14">
      <c r="A553" s="6">
        <v>552</v>
      </c>
      <c r="B553" s="7">
        <v>15657284</v>
      </c>
      <c r="C553" s="6" t="s">
        <v>316</v>
      </c>
      <c r="D553" s="7">
        <v>674</v>
      </c>
      <c r="E553" s="6" t="s">
        <v>26</v>
      </c>
      <c r="F553" s="6" t="s">
        <v>23</v>
      </c>
      <c r="G553" s="7">
        <v>47</v>
      </c>
      <c r="H553" s="7">
        <v>6</v>
      </c>
      <c r="I553" s="8">
        <v>106901.94</v>
      </c>
      <c r="J553" s="7">
        <v>1</v>
      </c>
      <c r="K553" s="7">
        <v>1</v>
      </c>
      <c r="L553" s="7">
        <v>1</v>
      </c>
      <c r="M553" s="9">
        <v>2079.1999999999998</v>
      </c>
      <c r="N553" s="7">
        <v>1</v>
      </c>
    </row>
    <row r="554" spans="1:14">
      <c r="A554" s="6">
        <v>553</v>
      </c>
      <c r="B554" s="7">
        <v>15763063</v>
      </c>
      <c r="C554" s="6" t="s">
        <v>471</v>
      </c>
      <c r="D554" s="7">
        <v>685</v>
      </c>
      <c r="E554" s="6" t="s">
        <v>18</v>
      </c>
      <c r="F554" s="6" t="s">
        <v>16</v>
      </c>
      <c r="G554" s="7">
        <v>25</v>
      </c>
      <c r="H554" s="7">
        <v>10</v>
      </c>
      <c r="I554" s="8">
        <v>128509.63</v>
      </c>
      <c r="J554" s="7">
        <v>1</v>
      </c>
      <c r="K554" s="7">
        <v>1</v>
      </c>
      <c r="L554" s="7">
        <v>0</v>
      </c>
      <c r="M554" s="9">
        <v>121562.33</v>
      </c>
      <c r="N554" s="7">
        <v>0</v>
      </c>
    </row>
    <row r="555" spans="1:14">
      <c r="A555" s="6">
        <v>554</v>
      </c>
      <c r="B555" s="7">
        <v>15709324</v>
      </c>
      <c r="C555" s="6" t="s">
        <v>472</v>
      </c>
      <c r="D555" s="7">
        <v>417</v>
      </c>
      <c r="E555" s="6" t="s">
        <v>754</v>
      </c>
      <c r="F555" s="6" t="s">
        <v>23</v>
      </c>
      <c r="G555" s="7">
        <v>34</v>
      </c>
      <c r="H555" s="7">
        <v>7</v>
      </c>
      <c r="I555" s="8">
        <v>0</v>
      </c>
      <c r="J555" s="7">
        <v>2</v>
      </c>
      <c r="K555" s="7">
        <v>1</v>
      </c>
      <c r="L555" s="7">
        <v>0</v>
      </c>
      <c r="M555" s="9">
        <v>55003.79</v>
      </c>
      <c r="N555" s="7">
        <v>0</v>
      </c>
    </row>
    <row r="556" spans="1:14">
      <c r="A556" s="6">
        <v>555</v>
      </c>
      <c r="B556" s="7">
        <v>15711309</v>
      </c>
      <c r="C556" s="6" t="s">
        <v>473</v>
      </c>
      <c r="D556" s="7">
        <v>574</v>
      </c>
      <c r="E556" s="6" t="s">
        <v>26</v>
      </c>
      <c r="F556" s="6" t="s">
        <v>23</v>
      </c>
      <c r="G556" s="7">
        <v>33</v>
      </c>
      <c r="H556" s="7">
        <v>3</v>
      </c>
      <c r="I556" s="8">
        <v>129834.67</v>
      </c>
      <c r="J556" s="7">
        <v>1</v>
      </c>
      <c r="K556" s="7">
        <v>1</v>
      </c>
      <c r="L556" s="7">
        <v>0</v>
      </c>
      <c r="M556" s="9">
        <v>193131.42</v>
      </c>
      <c r="N556" s="7">
        <v>0</v>
      </c>
    </row>
    <row r="557" spans="1:14">
      <c r="A557" s="6">
        <v>556</v>
      </c>
      <c r="B557" s="7">
        <v>15775318</v>
      </c>
      <c r="C557" s="6" t="s">
        <v>456</v>
      </c>
      <c r="D557" s="7">
        <v>590</v>
      </c>
      <c r="E557" s="6" t="s">
        <v>18</v>
      </c>
      <c r="F557" s="6" t="s">
        <v>16</v>
      </c>
      <c r="G557" s="7">
        <v>51</v>
      </c>
      <c r="H557" s="7">
        <v>3</v>
      </c>
      <c r="I557" s="8">
        <v>154962.99</v>
      </c>
      <c r="J557" s="7">
        <v>3</v>
      </c>
      <c r="K557" s="7">
        <v>0</v>
      </c>
      <c r="L557" s="7">
        <v>1</v>
      </c>
      <c r="M557" s="9">
        <v>191932.27</v>
      </c>
      <c r="N557" s="7">
        <v>1</v>
      </c>
    </row>
    <row r="558" spans="1:14">
      <c r="A558" s="6">
        <v>557</v>
      </c>
      <c r="B558" s="7">
        <v>15705515</v>
      </c>
      <c r="C558" s="6" t="s">
        <v>474</v>
      </c>
      <c r="D558" s="7">
        <v>587</v>
      </c>
      <c r="E558" s="6" t="s">
        <v>26</v>
      </c>
      <c r="F558" s="6" t="s">
        <v>23</v>
      </c>
      <c r="G558" s="7">
        <v>40</v>
      </c>
      <c r="H558" s="7">
        <v>5</v>
      </c>
      <c r="I558" s="8">
        <v>138241.9</v>
      </c>
      <c r="J558" s="7">
        <v>2</v>
      </c>
      <c r="K558" s="7">
        <v>1</v>
      </c>
      <c r="L558" s="7">
        <v>0</v>
      </c>
      <c r="M558" s="9">
        <v>159418.1</v>
      </c>
      <c r="N558" s="7">
        <v>0</v>
      </c>
    </row>
    <row r="559" spans="1:14">
      <c r="A559" s="6">
        <v>558</v>
      </c>
      <c r="B559" s="7">
        <v>15634844</v>
      </c>
      <c r="C559" s="6" t="s">
        <v>215</v>
      </c>
      <c r="D559" s="7">
        <v>598</v>
      </c>
      <c r="E559" s="6" t="s">
        <v>26</v>
      </c>
      <c r="F559" s="6" t="s">
        <v>23</v>
      </c>
      <c r="G559" s="7">
        <v>41</v>
      </c>
      <c r="H559" s="7">
        <v>3</v>
      </c>
      <c r="I559" s="8">
        <v>91536.93</v>
      </c>
      <c r="J559" s="7">
        <v>1</v>
      </c>
      <c r="K559" s="7">
        <v>1</v>
      </c>
      <c r="L559" s="7">
        <v>0</v>
      </c>
      <c r="M559" s="9">
        <v>191468.78</v>
      </c>
      <c r="N559" s="7">
        <v>1</v>
      </c>
    </row>
    <row r="560" spans="1:14" ht="28.5">
      <c r="A560" s="6">
        <v>559</v>
      </c>
      <c r="B560" s="7">
        <v>15717046</v>
      </c>
      <c r="C560" s="6" t="s">
        <v>475</v>
      </c>
      <c r="D560" s="7">
        <v>741</v>
      </c>
      <c r="E560" s="6" t="s">
        <v>18</v>
      </c>
      <c r="F560" s="6" t="s">
        <v>756</v>
      </c>
      <c r="G560" s="7">
        <v>53</v>
      </c>
      <c r="H560" s="7">
        <v>3</v>
      </c>
      <c r="I560" s="8">
        <v>0</v>
      </c>
      <c r="J560" s="7">
        <v>2</v>
      </c>
      <c r="K560" s="7">
        <v>1</v>
      </c>
      <c r="L560" s="7">
        <v>1</v>
      </c>
      <c r="M560" s="9">
        <v>38913.68</v>
      </c>
      <c r="N560" s="7">
        <v>0</v>
      </c>
    </row>
    <row r="561" spans="1:14">
      <c r="A561" s="6">
        <v>560</v>
      </c>
      <c r="B561" s="7">
        <v>15571816</v>
      </c>
      <c r="C561" s="6" t="s">
        <v>109</v>
      </c>
      <c r="D561" s="7">
        <v>850</v>
      </c>
      <c r="E561" s="6" t="s">
        <v>18</v>
      </c>
      <c r="F561" s="6" t="s">
        <v>16</v>
      </c>
      <c r="G561" s="7">
        <v>70</v>
      </c>
      <c r="H561" s="7">
        <v>5</v>
      </c>
      <c r="I561" s="8">
        <v>0</v>
      </c>
      <c r="J561" s="7">
        <v>1</v>
      </c>
      <c r="K561" s="7">
        <v>1</v>
      </c>
      <c r="L561" s="7">
        <v>1</v>
      </c>
      <c r="M561" s="9">
        <v>705.18</v>
      </c>
      <c r="N561" s="7">
        <v>0</v>
      </c>
    </row>
    <row r="562" spans="1:14">
      <c r="A562" s="6">
        <v>561</v>
      </c>
      <c r="B562" s="7">
        <v>15670080</v>
      </c>
      <c r="C562" s="6" t="s">
        <v>476</v>
      </c>
      <c r="D562" s="7">
        <v>584</v>
      </c>
      <c r="E562" s="6" t="s">
        <v>26</v>
      </c>
      <c r="F562" s="6" t="s">
        <v>16</v>
      </c>
      <c r="G562" s="7">
        <v>29</v>
      </c>
      <c r="H562" s="7">
        <v>7</v>
      </c>
      <c r="I562" s="8">
        <v>105204.01</v>
      </c>
      <c r="J562" s="7">
        <v>1</v>
      </c>
      <c r="K562" s="7">
        <v>0</v>
      </c>
      <c r="L562" s="7">
        <v>1</v>
      </c>
      <c r="M562" s="9">
        <v>138490.03</v>
      </c>
      <c r="N562" s="7">
        <v>0</v>
      </c>
    </row>
    <row r="563" spans="1:14">
      <c r="A563" s="6">
        <v>562</v>
      </c>
      <c r="B563" s="7">
        <v>15800440</v>
      </c>
      <c r="C563" s="6" t="s">
        <v>328</v>
      </c>
      <c r="D563" s="7">
        <v>650</v>
      </c>
      <c r="E563" s="6" t="s">
        <v>18</v>
      </c>
      <c r="F563" s="6" t="s">
        <v>756</v>
      </c>
      <c r="G563" s="7">
        <v>61</v>
      </c>
      <c r="H563" s="7">
        <v>1</v>
      </c>
      <c r="I563" s="8">
        <v>152968.73000000001</v>
      </c>
      <c r="J563" s="7">
        <v>1</v>
      </c>
      <c r="K563" s="7">
        <v>0</v>
      </c>
      <c r="L563" s="7">
        <v>1</v>
      </c>
      <c r="M563" s="9">
        <v>82970.69</v>
      </c>
      <c r="N563" s="7">
        <v>0</v>
      </c>
    </row>
    <row r="564" spans="1:14">
      <c r="A564" s="6">
        <v>563</v>
      </c>
      <c r="B564" s="7">
        <v>15665678</v>
      </c>
      <c r="C564" s="6" t="s">
        <v>213</v>
      </c>
      <c r="D564" s="7">
        <v>607</v>
      </c>
      <c r="E564" s="6" t="s">
        <v>18</v>
      </c>
      <c r="F564" s="6" t="s">
        <v>756</v>
      </c>
      <c r="G564" s="7">
        <v>36</v>
      </c>
      <c r="H564" s="7">
        <v>8</v>
      </c>
      <c r="I564" s="8">
        <v>158261.68</v>
      </c>
      <c r="J564" s="7">
        <v>1</v>
      </c>
      <c r="K564" s="7">
        <v>1</v>
      </c>
      <c r="L564" s="7">
        <v>1</v>
      </c>
      <c r="M564" s="9">
        <v>76744.72</v>
      </c>
      <c r="N564" s="7">
        <v>0</v>
      </c>
    </row>
    <row r="565" spans="1:14">
      <c r="A565" s="6">
        <v>564</v>
      </c>
      <c r="B565" s="7">
        <v>15665956</v>
      </c>
      <c r="C565" s="6" t="s">
        <v>477</v>
      </c>
      <c r="D565" s="7">
        <v>509</v>
      </c>
      <c r="E565" s="6" t="s">
        <v>754</v>
      </c>
      <c r="F565" s="6" t="s">
        <v>16</v>
      </c>
      <c r="G565" s="7">
        <v>46</v>
      </c>
      <c r="H565" s="7">
        <v>1</v>
      </c>
      <c r="I565" s="8">
        <v>0</v>
      </c>
      <c r="J565" s="7">
        <v>1</v>
      </c>
      <c r="K565" s="7">
        <v>1</v>
      </c>
      <c r="L565" s="7">
        <v>0</v>
      </c>
      <c r="M565" s="9">
        <v>71244.59</v>
      </c>
      <c r="N565" s="7">
        <v>1</v>
      </c>
    </row>
    <row r="566" spans="1:14">
      <c r="A566" s="6">
        <v>565</v>
      </c>
      <c r="B566" s="7">
        <v>15788126</v>
      </c>
      <c r="C566" s="6" t="s">
        <v>412</v>
      </c>
      <c r="D566" s="7">
        <v>689</v>
      </c>
      <c r="E566" s="6" t="s">
        <v>18</v>
      </c>
      <c r="F566" s="6" t="s">
        <v>16</v>
      </c>
      <c r="G566" s="7">
        <v>38</v>
      </c>
      <c r="H566" s="7">
        <v>6</v>
      </c>
      <c r="I566" s="8">
        <v>121021.05</v>
      </c>
      <c r="J566" s="7">
        <v>1</v>
      </c>
      <c r="K566" s="7">
        <v>1</v>
      </c>
      <c r="L566" s="7">
        <v>1</v>
      </c>
      <c r="M566" s="9">
        <v>12182.15</v>
      </c>
      <c r="N566" s="7">
        <v>0</v>
      </c>
    </row>
    <row r="567" spans="1:14">
      <c r="A567" s="6">
        <v>566</v>
      </c>
      <c r="B567" s="7">
        <v>15811773</v>
      </c>
      <c r="C567" s="6" t="s">
        <v>189</v>
      </c>
      <c r="D567" s="7">
        <v>543</v>
      </c>
      <c r="E567" s="6" t="s">
        <v>754</v>
      </c>
      <c r="F567" s="6" t="s">
        <v>23</v>
      </c>
      <c r="G567" s="7">
        <v>36</v>
      </c>
      <c r="H567" s="7">
        <v>4</v>
      </c>
      <c r="I567" s="8">
        <v>0</v>
      </c>
      <c r="J567" s="7">
        <v>2</v>
      </c>
      <c r="K567" s="7">
        <v>1</v>
      </c>
      <c r="L567" s="7">
        <v>1</v>
      </c>
      <c r="M567" s="9">
        <v>141210.5</v>
      </c>
      <c r="N567" s="7">
        <v>0</v>
      </c>
    </row>
    <row r="568" spans="1:14">
      <c r="A568" s="6">
        <v>567</v>
      </c>
      <c r="B568" s="7">
        <v>15651674</v>
      </c>
      <c r="C568" s="6" t="s">
        <v>478</v>
      </c>
      <c r="D568" s="7">
        <v>438</v>
      </c>
      <c r="E568" s="6" t="s">
        <v>18</v>
      </c>
      <c r="F568" s="6" t="s">
        <v>16</v>
      </c>
      <c r="G568" s="7">
        <v>54</v>
      </c>
      <c r="H568" s="7">
        <v>2</v>
      </c>
      <c r="I568" s="8">
        <v>0</v>
      </c>
      <c r="J568" s="7">
        <v>1</v>
      </c>
      <c r="K568" s="7">
        <v>0</v>
      </c>
      <c r="L568" s="7">
        <v>0</v>
      </c>
      <c r="M568" s="9">
        <v>191763.07</v>
      </c>
      <c r="N568" s="7">
        <v>1</v>
      </c>
    </row>
    <row r="569" spans="1:14">
      <c r="A569" s="6">
        <v>568</v>
      </c>
      <c r="B569" s="7">
        <v>15689614</v>
      </c>
      <c r="C569" s="6" t="s">
        <v>479</v>
      </c>
      <c r="D569" s="7">
        <v>687</v>
      </c>
      <c r="E569" s="6" t="s">
        <v>18</v>
      </c>
      <c r="F569" s="6" t="s">
        <v>16</v>
      </c>
      <c r="G569" s="7">
        <v>63</v>
      </c>
      <c r="H569" s="7">
        <v>1</v>
      </c>
      <c r="I569" s="8">
        <v>137715.66</v>
      </c>
      <c r="J569" s="7">
        <v>1</v>
      </c>
      <c r="K569" s="7">
        <v>1</v>
      </c>
      <c r="L569" s="7">
        <v>1</v>
      </c>
      <c r="M569" s="9">
        <v>37938.74</v>
      </c>
      <c r="N569" s="7">
        <v>0</v>
      </c>
    </row>
    <row r="570" spans="1:14">
      <c r="A570" s="6">
        <v>569</v>
      </c>
      <c r="B570" s="7">
        <v>15795564</v>
      </c>
      <c r="C570" s="6" t="s">
        <v>480</v>
      </c>
      <c r="D570" s="7">
        <v>737</v>
      </c>
      <c r="E570" s="6" t="s">
        <v>26</v>
      </c>
      <c r="F570" s="6" t="s">
        <v>23</v>
      </c>
      <c r="G570" s="7">
        <v>31</v>
      </c>
      <c r="H570" s="7">
        <v>5</v>
      </c>
      <c r="I570" s="8">
        <v>121192.22</v>
      </c>
      <c r="J570" s="7">
        <v>2</v>
      </c>
      <c r="K570" s="7">
        <v>1</v>
      </c>
      <c r="L570" s="7">
        <v>1</v>
      </c>
      <c r="M570" s="9">
        <v>74890.58</v>
      </c>
      <c r="N570" s="7">
        <v>0</v>
      </c>
    </row>
    <row r="571" spans="1:14">
      <c r="A571" s="6">
        <v>570</v>
      </c>
      <c r="B571" s="7">
        <v>15706647</v>
      </c>
      <c r="C571" s="6" t="s">
        <v>481</v>
      </c>
      <c r="D571" s="7">
        <v>761</v>
      </c>
      <c r="E571" s="6" t="s">
        <v>754</v>
      </c>
      <c r="F571" s="6" t="s">
        <v>23</v>
      </c>
      <c r="G571" s="7">
        <v>31</v>
      </c>
      <c r="H571" s="7">
        <v>7</v>
      </c>
      <c r="I571" s="8">
        <v>0</v>
      </c>
      <c r="J571" s="7">
        <v>3</v>
      </c>
      <c r="K571" s="7">
        <v>1</v>
      </c>
      <c r="L571" s="7">
        <v>1</v>
      </c>
      <c r="M571" s="9">
        <v>166698.18</v>
      </c>
      <c r="N571" s="7">
        <v>0</v>
      </c>
    </row>
    <row r="572" spans="1:14">
      <c r="A572" s="6">
        <v>571</v>
      </c>
      <c r="B572" s="7">
        <v>15728505</v>
      </c>
      <c r="C572" s="6" t="s">
        <v>482</v>
      </c>
      <c r="D572" s="7">
        <v>601</v>
      </c>
      <c r="E572" s="6" t="s">
        <v>754</v>
      </c>
      <c r="F572" s="6" t="s">
        <v>23</v>
      </c>
      <c r="G572" s="7">
        <v>44</v>
      </c>
      <c r="H572" s="7">
        <v>1</v>
      </c>
      <c r="I572" s="8">
        <v>100486.18</v>
      </c>
      <c r="J572" s="7">
        <v>2</v>
      </c>
      <c r="K572" s="7">
        <v>1</v>
      </c>
      <c r="L572" s="7">
        <v>1</v>
      </c>
      <c r="M572" s="9">
        <v>62678.53</v>
      </c>
      <c r="N572" s="7">
        <v>0</v>
      </c>
    </row>
    <row r="573" spans="1:14">
      <c r="A573" s="6">
        <v>572</v>
      </c>
      <c r="B573" s="7">
        <v>15730076</v>
      </c>
      <c r="C573" s="6" t="s">
        <v>61</v>
      </c>
      <c r="D573" s="7">
        <v>651</v>
      </c>
      <c r="E573" s="6" t="s">
        <v>754</v>
      </c>
      <c r="F573" s="6" t="s">
        <v>23</v>
      </c>
      <c r="G573" s="7">
        <v>45</v>
      </c>
      <c r="H573" s="7">
        <v>1</v>
      </c>
      <c r="I573" s="8">
        <v>0</v>
      </c>
      <c r="J573" s="7">
        <v>1</v>
      </c>
      <c r="K573" s="7">
        <v>1</v>
      </c>
      <c r="L573" s="7">
        <v>0</v>
      </c>
      <c r="M573" s="9">
        <v>67740.08</v>
      </c>
      <c r="N573" s="7">
        <v>1</v>
      </c>
    </row>
    <row r="574" spans="1:14">
      <c r="A574" s="6">
        <v>573</v>
      </c>
      <c r="B574" s="7">
        <v>15622003</v>
      </c>
      <c r="C574" s="6" t="s">
        <v>427</v>
      </c>
      <c r="D574" s="7">
        <v>745</v>
      </c>
      <c r="E574" s="6" t="s">
        <v>754</v>
      </c>
      <c r="F574" s="6" t="s">
        <v>23</v>
      </c>
      <c r="G574" s="7">
        <v>35</v>
      </c>
      <c r="H574" s="7">
        <v>9</v>
      </c>
      <c r="I574" s="8">
        <v>92566.53</v>
      </c>
      <c r="J574" s="7">
        <v>2</v>
      </c>
      <c r="K574" s="7">
        <v>1</v>
      </c>
      <c r="L574" s="7">
        <v>0</v>
      </c>
      <c r="M574" s="9">
        <v>161519.76999999999</v>
      </c>
      <c r="N574" s="7">
        <v>0</v>
      </c>
    </row>
    <row r="575" spans="1:14">
      <c r="A575" s="6">
        <v>574</v>
      </c>
      <c r="B575" s="7">
        <v>15607312</v>
      </c>
      <c r="C575" s="6" t="s">
        <v>483</v>
      </c>
      <c r="D575" s="7">
        <v>648</v>
      </c>
      <c r="E575" s="6" t="s">
        <v>18</v>
      </c>
      <c r="F575" s="6" t="s">
        <v>16</v>
      </c>
      <c r="G575" s="7">
        <v>49</v>
      </c>
      <c r="H575" s="7">
        <v>10</v>
      </c>
      <c r="I575" s="8">
        <v>0</v>
      </c>
      <c r="J575" s="7">
        <v>2</v>
      </c>
      <c r="K575" s="7">
        <v>1</v>
      </c>
      <c r="L575" s="7">
        <v>1</v>
      </c>
      <c r="M575" s="9">
        <v>159835.78</v>
      </c>
      <c r="N575" s="7">
        <v>1</v>
      </c>
    </row>
    <row r="576" spans="1:14">
      <c r="A576" s="6">
        <v>575</v>
      </c>
      <c r="B576" s="7">
        <v>15644753</v>
      </c>
      <c r="C576" s="6" t="s">
        <v>118</v>
      </c>
      <c r="D576" s="7">
        <v>848</v>
      </c>
      <c r="E576" s="6" t="s">
        <v>18</v>
      </c>
      <c r="F576" s="6" t="s">
        <v>756</v>
      </c>
      <c r="G576" s="7">
        <v>40</v>
      </c>
      <c r="H576" s="7">
        <v>3</v>
      </c>
      <c r="I576" s="8">
        <v>110929.96</v>
      </c>
      <c r="J576" s="7">
        <v>1</v>
      </c>
      <c r="K576" s="7">
        <v>1</v>
      </c>
      <c r="L576" s="7">
        <v>1</v>
      </c>
      <c r="M576" s="9">
        <v>30876.84</v>
      </c>
      <c r="N576" s="7">
        <v>0</v>
      </c>
    </row>
    <row r="577" spans="1:14">
      <c r="A577" s="6">
        <v>576</v>
      </c>
      <c r="B577" s="7">
        <v>15653620</v>
      </c>
      <c r="C577" s="6" t="s">
        <v>304</v>
      </c>
      <c r="D577" s="7">
        <v>546</v>
      </c>
      <c r="E577" s="6" t="s">
        <v>754</v>
      </c>
      <c r="F577" s="6" t="s">
        <v>16</v>
      </c>
      <c r="G577" s="7">
        <v>27</v>
      </c>
      <c r="H577" s="7">
        <v>8</v>
      </c>
      <c r="I577" s="8">
        <v>0</v>
      </c>
      <c r="J577" s="7">
        <v>2</v>
      </c>
      <c r="K577" s="7">
        <v>1</v>
      </c>
      <c r="L577" s="7">
        <v>1</v>
      </c>
      <c r="M577" s="9">
        <v>14858.1</v>
      </c>
      <c r="N577" s="7">
        <v>0</v>
      </c>
    </row>
    <row r="578" spans="1:14">
      <c r="A578" s="6">
        <v>577</v>
      </c>
      <c r="B578" s="7">
        <v>15761986</v>
      </c>
      <c r="C578" s="6" t="s">
        <v>484</v>
      </c>
      <c r="D578" s="7">
        <v>439</v>
      </c>
      <c r="E578" s="6" t="s">
        <v>18</v>
      </c>
      <c r="F578" s="6" t="s">
        <v>16</v>
      </c>
      <c r="G578" s="7">
        <v>32</v>
      </c>
      <c r="H578" s="7">
        <v>3</v>
      </c>
      <c r="I578" s="8">
        <v>138901.60999999999</v>
      </c>
      <c r="J578" s="7">
        <v>1</v>
      </c>
      <c r="K578" s="7">
        <v>1</v>
      </c>
      <c r="L578" s="7">
        <v>0</v>
      </c>
      <c r="M578" s="9">
        <v>75685.97</v>
      </c>
      <c r="N578" s="7">
        <v>0</v>
      </c>
    </row>
    <row r="579" spans="1:14">
      <c r="A579" s="6">
        <v>578</v>
      </c>
      <c r="B579" s="7">
        <v>15633922</v>
      </c>
      <c r="C579" s="6" t="s">
        <v>485</v>
      </c>
      <c r="D579" s="7">
        <v>755</v>
      </c>
      <c r="E579" s="6" t="s">
        <v>754</v>
      </c>
      <c r="F579" s="6" t="s">
        <v>23</v>
      </c>
      <c r="G579" s="7">
        <v>30</v>
      </c>
      <c r="H579" s="7">
        <v>4</v>
      </c>
      <c r="I579" s="8">
        <v>123217.66</v>
      </c>
      <c r="J579" s="7">
        <v>2</v>
      </c>
      <c r="K579" s="7">
        <v>0</v>
      </c>
      <c r="L579" s="7">
        <v>1</v>
      </c>
      <c r="M579" s="9">
        <v>144183.1</v>
      </c>
      <c r="N579" s="7">
        <v>0</v>
      </c>
    </row>
    <row r="580" spans="1:14">
      <c r="A580" s="6">
        <v>579</v>
      </c>
      <c r="B580" s="7">
        <v>15734674</v>
      </c>
      <c r="C580" s="6" t="s">
        <v>486</v>
      </c>
      <c r="D580" s="7">
        <v>593</v>
      </c>
      <c r="E580" s="6" t="s">
        <v>754</v>
      </c>
      <c r="F580" s="6" t="s">
        <v>16</v>
      </c>
      <c r="G580" s="7">
        <v>41</v>
      </c>
      <c r="H580" s="7">
        <v>6</v>
      </c>
      <c r="I580" s="8">
        <v>0</v>
      </c>
      <c r="J580" s="7">
        <v>1</v>
      </c>
      <c r="K580" s="7">
        <v>1</v>
      </c>
      <c r="L580" s="7">
        <v>0</v>
      </c>
      <c r="M580" s="9">
        <v>65170.66</v>
      </c>
      <c r="N580" s="7">
        <v>0</v>
      </c>
    </row>
    <row r="581" spans="1:14">
      <c r="A581" s="6">
        <v>580</v>
      </c>
      <c r="B581" s="7">
        <v>15658032</v>
      </c>
      <c r="C581" s="6" t="s">
        <v>487</v>
      </c>
      <c r="D581" s="7">
        <v>701</v>
      </c>
      <c r="E581" s="6" t="s">
        <v>754</v>
      </c>
      <c r="F581" s="6" t="s">
        <v>23</v>
      </c>
      <c r="G581" s="7">
        <v>39</v>
      </c>
      <c r="H581" s="7">
        <v>2</v>
      </c>
      <c r="I581" s="8">
        <v>0</v>
      </c>
      <c r="J581" s="7">
        <v>2</v>
      </c>
      <c r="K581" s="7">
        <v>1</v>
      </c>
      <c r="L581" s="7">
        <v>1</v>
      </c>
      <c r="M581" s="9">
        <v>82526.92</v>
      </c>
      <c r="N581" s="7">
        <v>0</v>
      </c>
    </row>
    <row r="582" spans="1:14">
      <c r="A582" s="6">
        <v>581</v>
      </c>
      <c r="B582" s="7">
        <v>15692671</v>
      </c>
      <c r="C582" s="6" t="s">
        <v>488</v>
      </c>
      <c r="D582" s="7">
        <v>701</v>
      </c>
      <c r="E582" s="6" t="s">
        <v>18</v>
      </c>
      <c r="F582" s="6" t="s">
        <v>756</v>
      </c>
      <c r="G582" s="7">
        <v>36</v>
      </c>
      <c r="H582" s="7">
        <v>8</v>
      </c>
      <c r="I582" s="8">
        <v>0</v>
      </c>
      <c r="J582" s="7">
        <v>2</v>
      </c>
      <c r="K582" s="7">
        <v>1</v>
      </c>
      <c r="L582" s="7">
        <v>0</v>
      </c>
      <c r="M582" s="9">
        <v>169161.46</v>
      </c>
      <c r="N582" s="7">
        <v>0</v>
      </c>
    </row>
    <row r="583" spans="1:14">
      <c r="A583" s="6">
        <v>582</v>
      </c>
      <c r="B583" s="7">
        <v>15737741</v>
      </c>
      <c r="C583" s="6" t="s">
        <v>489</v>
      </c>
      <c r="D583" s="7">
        <v>607</v>
      </c>
      <c r="E583" s="6" t="s">
        <v>18</v>
      </c>
      <c r="F583" s="6" t="s">
        <v>16</v>
      </c>
      <c r="G583" s="7">
        <v>33</v>
      </c>
      <c r="H583" s="7">
        <v>2</v>
      </c>
      <c r="I583" s="8">
        <v>108431.87</v>
      </c>
      <c r="J583" s="7">
        <v>2</v>
      </c>
      <c r="K583" s="7">
        <v>0</v>
      </c>
      <c r="L583" s="7">
        <v>1</v>
      </c>
      <c r="M583" s="9">
        <v>109291.39</v>
      </c>
      <c r="N583" s="7">
        <v>1</v>
      </c>
    </row>
    <row r="584" spans="1:14">
      <c r="A584" s="6">
        <v>583</v>
      </c>
      <c r="B584" s="7">
        <v>15576352</v>
      </c>
      <c r="C584" s="6" t="s">
        <v>490</v>
      </c>
      <c r="D584" s="7">
        <v>586</v>
      </c>
      <c r="E584" s="6" t="s">
        <v>18</v>
      </c>
      <c r="F584" s="6" t="s">
        <v>16</v>
      </c>
      <c r="G584" s="7">
        <v>57</v>
      </c>
      <c r="H584" s="7">
        <v>3</v>
      </c>
      <c r="I584" s="8">
        <v>0</v>
      </c>
      <c r="J584" s="7">
        <v>2</v>
      </c>
      <c r="K584" s="7">
        <v>0</v>
      </c>
      <c r="L584" s="7">
        <v>1</v>
      </c>
      <c r="M584" s="9">
        <v>6057.81</v>
      </c>
      <c r="N584" s="7">
        <v>0</v>
      </c>
    </row>
    <row r="585" spans="1:14">
      <c r="A585" s="6">
        <v>584</v>
      </c>
      <c r="B585" s="7">
        <v>15753719</v>
      </c>
      <c r="C585" s="6" t="s">
        <v>491</v>
      </c>
      <c r="D585" s="7">
        <v>547</v>
      </c>
      <c r="E585" s="6" t="s">
        <v>26</v>
      </c>
      <c r="F585" s="6" t="s">
        <v>16</v>
      </c>
      <c r="G585" s="7">
        <v>30</v>
      </c>
      <c r="H585" s="7">
        <v>9</v>
      </c>
      <c r="I585" s="8">
        <v>72392.41</v>
      </c>
      <c r="J585" s="7">
        <v>1</v>
      </c>
      <c r="K585" s="7">
        <v>1</v>
      </c>
      <c r="L585" s="7">
        <v>0</v>
      </c>
      <c r="M585" s="9">
        <v>77077.14</v>
      </c>
      <c r="N585" s="7">
        <v>0</v>
      </c>
    </row>
    <row r="586" spans="1:14">
      <c r="A586" s="6">
        <v>585</v>
      </c>
      <c r="B586" s="7">
        <v>15803689</v>
      </c>
      <c r="C586" s="6" t="s">
        <v>492</v>
      </c>
      <c r="D586" s="7">
        <v>647</v>
      </c>
      <c r="E586" s="6" t="s">
        <v>26</v>
      </c>
      <c r="F586" s="6" t="s">
        <v>16</v>
      </c>
      <c r="G586" s="7">
        <v>51</v>
      </c>
      <c r="H586" s="7">
        <v>1</v>
      </c>
      <c r="I586" s="8">
        <v>119741.77</v>
      </c>
      <c r="J586" s="7">
        <v>2</v>
      </c>
      <c r="K586" s="7">
        <v>0</v>
      </c>
      <c r="L586" s="7">
        <v>0</v>
      </c>
      <c r="M586" s="9">
        <v>54954.51</v>
      </c>
      <c r="N586" s="7">
        <v>1</v>
      </c>
    </row>
    <row r="587" spans="1:14" ht="28.5">
      <c r="A587" s="6">
        <v>586</v>
      </c>
      <c r="B587" s="7">
        <v>15718057</v>
      </c>
      <c r="C587" s="6" t="s">
        <v>493</v>
      </c>
      <c r="D587" s="7">
        <v>760</v>
      </c>
      <c r="E587" s="6" t="s">
        <v>754</v>
      </c>
      <c r="F587" s="6" t="s">
        <v>16</v>
      </c>
      <c r="G587" s="7">
        <v>51</v>
      </c>
      <c r="H587" s="7">
        <v>2</v>
      </c>
      <c r="I587" s="8">
        <v>100946.71</v>
      </c>
      <c r="J587" s="7">
        <v>1</v>
      </c>
      <c r="K587" s="7">
        <v>0</v>
      </c>
      <c r="L587" s="7">
        <v>0</v>
      </c>
      <c r="M587" s="9">
        <v>179614.8</v>
      </c>
      <c r="N587" s="7">
        <v>1</v>
      </c>
    </row>
    <row r="588" spans="1:14">
      <c r="A588" s="6">
        <v>587</v>
      </c>
      <c r="B588" s="7">
        <v>15722010</v>
      </c>
      <c r="C588" s="6" t="s">
        <v>494</v>
      </c>
      <c r="D588" s="7">
        <v>621</v>
      </c>
      <c r="E588" s="6" t="s">
        <v>18</v>
      </c>
      <c r="F588" s="6" t="s">
        <v>756</v>
      </c>
      <c r="G588" s="7">
        <v>53</v>
      </c>
      <c r="H588" s="7">
        <v>9</v>
      </c>
      <c r="I588" s="8">
        <v>170491.84</v>
      </c>
      <c r="J588" s="7">
        <v>1</v>
      </c>
      <c r="K588" s="7">
        <v>1</v>
      </c>
      <c r="L588" s="7">
        <v>0</v>
      </c>
      <c r="M588" s="9">
        <v>35588.07</v>
      </c>
      <c r="N588" s="7">
        <v>1</v>
      </c>
    </row>
    <row r="589" spans="1:14">
      <c r="A589" s="6">
        <v>588</v>
      </c>
      <c r="B589" s="7">
        <v>15680998</v>
      </c>
      <c r="C589" s="6" t="s">
        <v>495</v>
      </c>
      <c r="D589" s="7">
        <v>725</v>
      </c>
      <c r="E589" s="6" t="s">
        <v>754</v>
      </c>
      <c r="F589" s="6" t="s">
        <v>23</v>
      </c>
      <c r="G589" s="7">
        <v>44</v>
      </c>
      <c r="H589" s="7">
        <v>5</v>
      </c>
      <c r="I589" s="8">
        <v>0</v>
      </c>
      <c r="J589" s="7">
        <v>1</v>
      </c>
      <c r="K589" s="7">
        <v>1</v>
      </c>
      <c r="L589" s="7">
        <v>1</v>
      </c>
      <c r="M589" s="9">
        <v>117356.14</v>
      </c>
      <c r="N589" s="7">
        <v>0</v>
      </c>
    </row>
    <row r="590" spans="1:14">
      <c r="A590" s="6">
        <v>589</v>
      </c>
      <c r="B590" s="7">
        <v>15614782</v>
      </c>
      <c r="C590" s="6" t="s">
        <v>38</v>
      </c>
      <c r="D590" s="7">
        <v>526</v>
      </c>
      <c r="E590" s="6" t="s">
        <v>754</v>
      </c>
      <c r="F590" s="6" t="s">
        <v>23</v>
      </c>
      <c r="G590" s="7">
        <v>36</v>
      </c>
      <c r="H590" s="7">
        <v>1</v>
      </c>
      <c r="I590" s="8">
        <v>0</v>
      </c>
      <c r="J590" s="7">
        <v>1</v>
      </c>
      <c r="K590" s="7">
        <v>1</v>
      </c>
      <c r="L590" s="7">
        <v>0</v>
      </c>
      <c r="M590" s="9">
        <v>160696.72</v>
      </c>
      <c r="N590" s="7">
        <v>0</v>
      </c>
    </row>
    <row r="591" spans="1:14">
      <c r="A591" s="6">
        <v>590</v>
      </c>
      <c r="B591" s="7">
        <v>15591047</v>
      </c>
      <c r="C591" s="6" t="s">
        <v>149</v>
      </c>
      <c r="D591" s="7">
        <v>519</v>
      </c>
      <c r="E591" s="6" t="s">
        <v>18</v>
      </c>
      <c r="F591" s="6" t="s">
        <v>16</v>
      </c>
      <c r="G591" s="7">
        <v>47</v>
      </c>
      <c r="H591" s="7">
        <v>6</v>
      </c>
      <c r="I591" s="8">
        <v>157296.01999999999</v>
      </c>
      <c r="J591" s="7">
        <v>2</v>
      </c>
      <c r="K591" s="7">
        <v>0</v>
      </c>
      <c r="L591" s="7">
        <v>0</v>
      </c>
      <c r="M591" s="9">
        <v>147278.43</v>
      </c>
      <c r="N591" s="7">
        <v>1</v>
      </c>
    </row>
    <row r="592" spans="1:14">
      <c r="A592" s="6">
        <v>591</v>
      </c>
      <c r="B592" s="7">
        <v>15788291</v>
      </c>
      <c r="C592" s="6" t="s">
        <v>496</v>
      </c>
      <c r="D592" s="7">
        <v>713</v>
      </c>
      <c r="E592" s="6" t="s">
        <v>26</v>
      </c>
      <c r="F592" s="6" t="s">
        <v>16</v>
      </c>
      <c r="G592" s="7">
        <v>38</v>
      </c>
      <c r="H592" s="7">
        <v>7</v>
      </c>
      <c r="I592" s="8">
        <v>144606.22</v>
      </c>
      <c r="J592" s="7">
        <v>1</v>
      </c>
      <c r="K592" s="7">
        <v>1</v>
      </c>
      <c r="L592" s="7">
        <v>1</v>
      </c>
      <c r="M592" s="9">
        <v>56594.36</v>
      </c>
      <c r="N592" s="7">
        <v>1</v>
      </c>
    </row>
    <row r="593" spans="1:14">
      <c r="A593" s="6">
        <v>592</v>
      </c>
      <c r="B593" s="7">
        <v>15604044</v>
      </c>
      <c r="C593" s="6" t="s">
        <v>21</v>
      </c>
      <c r="D593" s="7">
        <v>700</v>
      </c>
      <c r="E593" s="6" t="s">
        <v>754</v>
      </c>
      <c r="F593" s="6" t="s">
        <v>23</v>
      </c>
      <c r="G593" s="7">
        <v>38</v>
      </c>
      <c r="H593" s="7">
        <v>8</v>
      </c>
      <c r="I593" s="8">
        <v>134811.29999999999</v>
      </c>
      <c r="J593" s="7">
        <v>1</v>
      </c>
      <c r="K593" s="7">
        <v>1</v>
      </c>
      <c r="L593" s="7">
        <v>0</v>
      </c>
      <c r="M593" s="9">
        <v>1299.75</v>
      </c>
      <c r="N593" s="7">
        <v>0</v>
      </c>
    </row>
    <row r="594" spans="1:14">
      <c r="A594" s="6">
        <v>593</v>
      </c>
      <c r="B594" s="7">
        <v>15679587</v>
      </c>
      <c r="C594" s="6" t="s">
        <v>497</v>
      </c>
      <c r="D594" s="7">
        <v>666</v>
      </c>
      <c r="E594" s="6" t="s">
        <v>754</v>
      </c>
      <c r="F594" s="6" t="s">
        <v>16</v>
      </c>
      <c r="G594" s="7">
        <v>34</v>
      </c>
      <c r="H594" s="7">
        <v>9</v>
      </c>
      <c r="I594" s="8">
        <v>115897.12</v>
      </c>
      <c r="J594" s="7">
        <v>1</v>
      </c>
      <c r="K594" s="7">
        <v>1</v>
      </c>
      <c r="L594" s="7">
        <v>1</v>
      </c>
      <c r="M594" s="9">
        <v>25095.03</v>
      </c>
      <c r="N594" s="7">
        <v>0</v>
      </c>
    </row>
    <row r="595" spans="1:14">
      <c r="A595" s="6">
        <v>594</v>
      </c>
      <c r="B595" s="7">
        <v>15775153</v>
      </c>
      <c r="C595" s="6" t="s">
        <v>498</v>
      </c>
      <c r="D595" s="7">
        <v>630</v>
      </c>
      <c r="E595" s="6" t="s">
        <v>18</v>
      </c>
      <c r="F595" s="6" t="s">
        <v>756</v>
      </c>
      <c r="G595" s="7">
        <v>32</v>
      </c>
      <c r="H595" s="7">
        <v>4</v>
      </c>
      <c r="I595" s="8">
        <v>82034</v>
      </c>
      <c r="J595" s="7">
        <v>1</v>
      </c>
      <c r="K595" s="7">
        <v>0</v>
      </c>
      <c r="L595" s="7">
        <v>0</v>
      </c>
      <c r="M595" s="9">
        <v>146326.45000000001</v>
      </c>
      <c r="N595" s="7">
        <v>0</v>
      </c>
    </row>
    <row r="596" spans="1:14">
      <c r="A596" s="6">
        <v>595</v>
      </c>
      <c r="B596" s="7">
        <v>15603925</v>
      </c>
      <c r="C596" s="6" t="s">
        <v>352</v>
      </c>
      <c r="D596" s="7">
        <v>779</v>
      </c>
      <c r="E596" s="6" t="s">
        <v>18</v>
      </c>
      <c r="F596" s="6" t="s">
        <v>16</v>
      </c>
      <c r="G596" s="7">
        <v>26</v>
      </c>
      <c r="H596" s="7">
        <v>4</v>
      </c>
      <c r="I596" s="8">
        <v>174318.13</v>
      </c>
      <c r="J596" s="7">
        <v>2</v>
      </c>
      <c r="K596" s="7">
        <v>0</v>
      </c>
      <c r="L596" s="7">
        <v>1</v>
      </c>
      <c r="M596" s="9">
        <v>38296.21</v>
      </c>
      <c r="N596" s="7">
        <v>0</v>
      </c>
    </row>
    <row r="597" spans="1:14">
      <c r="A597" s="6">
        <v>596</v>
      </c>
      <c r="B597" s="7">
        <v>15680970</v>
      </c>
      <c r="C597" s="6" t="s">
        <v>499</v>
      </c>
      <c r="D597" s="7">
        <v>611</v>
      </c>
      <c r="E597" s="6" t="s">
        <v>26</v>
      </c>
      <c r="F597" s="6" t="s">
        <v>16</v>
      </c>
      <c r="G597" s="7">
        <v>41</v>
      </c>
      <c r="H597" s="7">
        <v>2</v>
      </c>
      <c r="I597" s="8">
        <v>114206.84</v>
      </c>
      <c r="J597" s="7">
        <v>1</v>
      </c>
      <c r="K597" s="7">
        <v>1</v>
      </c>
      <c r="L597" s="7">
        <v>0</v>
      </c>
      <c r="M597" s="9">
        <v>164061.6</v>
      </c>
      <c r="N597" s="7">
        <v>0</v>
      </c>
    </row>
    <row r="598" spans="1:14">
      <c r="A598" s="6">
        <v>597</v>
      </c>
      <c r="B598" s="7">
        <v>15697183</v>
      </c>
      <c r="C598" s="6" t="s">
        <v>500</v>
      </c>
      <c r="D598" s="7">
        <v>685</v>
      </c>
      <c r="E598" s="6" t="s">
        <v>18</v>
      </c>
      <c r="F598" s="6" t="s">
        <v>756</v>
      </c>
      <c r="G598" s="7">
        <v>43</v>
      </c>
      <c r="H598" s="7">
        <v>9</v>
      </c>
      <c r="I598" s="8">
        <v>0</v>
      </c>
      <c r="J598" s="7">
        <v>2</v>
      </c>
      <c r="K598" s="7">
        <v>1</v>
      </c>
      <c r="L598" s="7">
        <v>0</v>
      </c>
      <c r="M598" s="9">
        <v>107811.28</v>
      </c>
      <c r="N598" s="7">
        <v>0</v>
      </c>
    </row>
    <row r="599" spans="1:14">
      <c r="A599" s="6">
        <v>598</v>
      </c>
      <c r="B599" s="7">
        <v>15567446</v>
      </c>
      <c r="C599" s="6" t="s">
        <v>501</v>
      </c>
      <c r="D599" s="7">
        <v>646</v>
      </c>
      <c r="E599" s="6" t="s">
        <v>26</v>
      </c>
      <c r="F599" s="6" t="s">
        <v>23</v>
      </c>
      <c r="G599" s="7">
        <v>39</v>
      </c>
      <c r="H599" s="7">
        <v>9</v>
      </c>
      <c r="I599" s="8">
        <v>111574.41</v>
      </c>
      <c r="J599" s="7">
        <v>1</v>
      </c>
      <c r="K599" s="7">
        <v>1</v>
      </c>
      <c r="L599" s="7">
        <v>1</v>
      </c>
      <c r="M599" s="9">
        <v>30838.51</v>
      </c>
      <c r="N599" s="7">
        <v>0</v>
      </c>
    </row>
    <row r="600" spans="1:14">
      <c r="A600" s="6">
        <v>599</v>
      </c>
      <c r="B600" s="7">
        <v>15637476</v>
      </c>
      <c r="C600" s="6" t="s">
        <v>502</v>
      </c>
      <c r="D600" s="7">
        <v>683</v>
      </c>
      <c r="E600" s="6" t="s">
        <v>26</v>
      </c>
      <c r="F600" s="6" t="s">
        <v>16</v>
      </c>
      <c r="G600" s="7">
        <v>57</v>
      </c>
      <c r="H600" s="7">
        <v>5</v>
      </c>
      <c r="I600" s="8">
        <v>162448.69</v>
      </c>
      <c r="J600" s="7">
        <v>1</v>
      </c>
      <c r="K600" s="7">
        <v>0</v>
      </c>
      <c r="L600" s="7">
        <v>0</v>
      </c>
      <c r="M600" s="9">
        <v>9221.7800000000007</v>
      </c>
      <c r="N600" s="7">
        <v>1</v>
      </c>
    </row>
    <row r="601" spans="1:14">
      <c r="A601" s="6">
        <v>600</v>
      </c>
      <c r="B601" s="7">
        <v>15714939</v>
      </c>
      <c r="C601" s="6" t="s">
        <v>503</v>
      </c>
      <c r="D601" s="7">
        <v>484</v>
      </c>
      <c r="E601" s="6" t="s">
        <v>26</v>
      </c>
      <c r="F601" s="6" t="s">
        <v>16</v>
      </c>
      <c r="G601" s="7">
        <v>34</v>
      </c>
      <c r="H601" s="7">
        <v>4</v>
      </c>
      <c r="I601" s="8">
        <v>148249.54</v>
      </c>
      <c r="J601" s="7">
        <v>1</v>
      </c>
      <c r="K601" s="7">
        <v>0</v>
      </c>
      <c r="L601" s="7">
        <v>1</v>
      </c>
      <c r="M601" s="9">
        <v>33738.269999999997</v>
      </c>
      <c r="N601" s="7">
        <v>0</v>
      </c>
    </row>
    <row r="602" spans="1:14">
      <c r="A602" s="6">
        <v>601</v>
      </c>
      <c r="B602" s="7">
        <v>15683503</v>
      </c>
      <c r="C602" s="6" t="s">
        <v>504</v>
      </c>
      <c r="D602" s="7">
        <v>601</v>
      </c>
      <c r="E602" s="6" t="s">
        <v>754</v>
      </c>
      <c r="F602" s="6" t="s">
        <v>16</v>
      </c>
      <c r="G602" s="7">
        <v>43</v>
      </c>
      <c r="H602" s="7">
        <v>8</v>
      </c>
      <c r="I602" s="8">
        <v>0</v>
      </c>
      <c r="J602" s="7">
        <v>3</v>
      </c>
      <c r="K602" s="7">
        <v>0</v>
      </c>
      <c r="L602" s="7">
        <v>1</v>
      </c>
      <c r="M602" s="9">
        <v>110916.15</v>
      </c>
      <c r="N602" s="7">
        <v>1</v>
      </c>
    </row>
    <row r="603" spans="1:14">
      <c r="A603" s="6">
        <v>602</v>
      </c>
      <c r="B603" s="7">
        <v>15645569</v>
      </c>
      <c r="C603" s="6" t="s">
        <v>460</v>
      </c>
      <c r="D603" s="7">
        <v>762</v>
      </c>
      <c r="E603" s="6" t="s">
        <v>18</v>
      </c>
      <c r="F603" s="6" t="s">
        <v>16</v>
      </c>
      <c r="G603" s="7">
        <v>26</v>
      </c>
      <c r="H603" s="7">
        <v>7</v>
      </c>
      <c r="I603" s="8">
        <v>123709.46</v>
      </c>
      <c r="J603" s="7">
        <v>2</v>
      </c>
      <c r="K603" s="7">
        <v>1</v>
      </c>
      <c r="L603" s="7">
        <v>1</v>
      </c>
      <c r="M603" s="9">
        <v>169654.57</v>
      </c>
      <c r="N603" s="7">
        <v>0</v>
      </c>
    </row>
    <row r="604" spans="1:14">
      <c r="A604" s="6">
        <v>603</v>
      </c>
      <c r="B604" s="7">
        <v>15782569</v>
      </c>
      <c r="C604" s="6" t="s">
        <v>505</v>
      </c>
      <c r="D604" s="7">
        <v>687</v>
      </c>
      <c r="E604" s="6" t="s">
        <v>754</v>
      </c>
      <c r="F604" s="6" t="s">
        <v>16</v>
      </c>
      <c r="G604" s="7">
        <v>72</v>
      </c>
      <c r="H604" s="7">
        <v>9</v>
      </c>
      <c r="I604" s="8">
        <v>0</v>
      </c>
      <c r="J604" s="7">
        <v>1</v>
      </c>
      <c r="K604" s="7">
        <v>0</v>
      </c>
      <c r="L604" s="7">
        <v>1</v>
      </c>
      <c r="M604" s="9">
        <v>69829.399999999994</v>
      </c>
      <c r="N604" s="7">
        <v>0</v>
      </c>
    </row>
    <row r="605" spans="1:14">
      <c r="A605" s="6">
        <v>604</v>
      </c>
      <c r="B605" s="7">
        <v>15592387</v>
      </c>
      <c r="C605" s="6" t="s">
        <v>506</v>
      </c>
      <c r="D605" s="7">
        <v>566</v>
      </c>
      <c r="E605" s="6" t="s">
        <v>754</v>
      </c>
      <c r="F605" s="6" t="s">
        <v>23</v>
      </c>
      <c r="G605" s="7">
        <v>30</v>
      </c>
      <c r="H605" s="7">
        <v>5</v>
      </c>
      <c r="I605" s="8">
        <v>0</v>
      </c>
      <c r="J605" s="7">
        <v>1</v>
      </c>
      <c r="K605" s="7">
        <v>1</v>
      </c>
      <c r="L605" s="7">
        <v>0</v>
      </c>
      <c r="M605" s="9">
        <v>54926.51</v>
      </c>
      <c r="N605" s="7">
        <v>1</v>
      </c>
    </row>
    <row r="606" spans="1:14">
      <c r="A606" s="6">
        <v>605</v>
      </c>
      <c r="B606" s="7">
        <v>15609286</v>
      </c>
      <c r="C606" s="6" t="s">
        <v>507</v>
      </c>
      <c r="D606" s="7">
        <v>702</v>
      </c>
      <c r="E606" s="6" t="s">
        <v>754</v>
      </c>
      <c r="F606" s="6" t="s">
        <v>23</v>
      </c>
      <c r="G606" s="7">
        <v>37</v>
      </c>
      <c r="H606" s="7">
        <v>10</v>
      </c>
      <c r="I606" s="8">
        <v>150525.79999999999</v>
      </c>
      <c r="J606" s="7">
        <v>1</v>
      </c>
      <c r="K606" s="7">
        <v>1</v>
      </c>
      <c r="L606" s="7">
        <v>1</v>
      </c>
      <c r="M606" s="9">
        <v>94728.49</v>
      </c>
      <c r="N606" s="7">
        <v>0</v>
      </c>
    </row>
    <row r="607" spans="1:14">
      <c r="A607" s="6">
        <v>606</v>
      </c>
      <c r="B607" s="7">
        <v>15814035</v>
      </c>
      <c r="C607" s="6" t="s">
        <v>508</v>
      </c>
      <c r="D607" s="7">
        <v>601</v>
      </c>
      <c r="E607" s="6" t="s">
        <v>754</v>
      </c>
      <c r="F607" s="6" t="s">
        <v>23</v>
      </c>
      <c r="G607" s="7">
        <v>29</v>
      </c>
      <c r="H607" s="7">
        <v>9</v>
      </c>
      <c r="I607" s="8">
        <v>0</v>
      </c>
      <c r="J607" s="7">
        <v>1</v>
      </c>
      <c r="K607" s="7">
        <v>1</v>
      </c>
      <c r="L607" s="7">
        <v>1</v>
      </c>
      <c r="M607" s="9">
        <v>80393.27</v>
      </c>
      <c r="N607" s="7">
        <v>0</v>
      </c>
    </row>
    <row r="608" spans="1:14">
      <c r="A608" s="6">
        <v>607</v>
      </c>
      <c r="B608" s="7">
        <v>15661249</v>
      </c>
      <c r="C608" s="6" t="s">
        <v>509</v>
      </c>
      <c r="D608" s="7">
        <v>699</v>
      </c>
      <c r="E608" s="6" t="s">
        <v>754</v>
      </c>
      <c r="F608" s="6" t="s">
        <v>23</v>
      </c>
      <c r="G608" s="7">
        <v>53</v>
      </c>
      <c r="H608" s="7">
        <v>4</v>
      </c>
      <c r="I608" s="8">
        <v>0</v>
      </c>
      <c r="J608" s="7">
        <v>2</v>
      </c>
      <c r="K608" s="7">
        <v>0</v>
      </c>
      <c r="L608" s="7">
        <v>1</v>
      </c>
      <c r="M608" s="9">
        <v>111307.98</v>
      </c>
      <c r="N608" s="7">
        <v>0</v>
      </c>
    </row>
    <row r="609" spans="1:14">
      <c r="A609" s="6">
        <v>608</v>
      </c>
      <c r="B609" s="7">
        <v>15629117</v>
      </c>
      <c r="C609" s="6" t="s">
        <v>510</v>
      </c>
      <c r="D609" s="7">
        <v>584</v>
      </c>
      <c r="E609" s="6" t="s">
        <v>754</v>
      </c>
      <c r="F609" s="6" t="s">
        <v>23</v>
      </c>
      <c r="G609" s="7">
        <v>28</v>
      </c>
      <c r="H609" s="7">
        <v>10</v>
      </c>
      <c r="I609" s="8">
        <v>0</v>
      </c>
      <c r="J609" s="7">
        <v>2</v>
      </c>
      <c r="K609" s="7">
        <v>1</v>
      </c>
      <c r="L609" s="7">
        <v>0</v>
      </c>
      <c r="M609" s="9">
        <v>19834.32</v>
      </c>
      <c r="N609" s="7">
        <v>0</v>
      </c>
    </row>
    <row r="610" spans="1:14">
      <c r="A610" s="6">
        <v>609</v>
      </c>
      <c r="B610" s="7">
        <v>15607170</v>
      </c>
      <c r="C610" s="6" t="s">
        <v>267</v>
      </c>
      <c r="D610" s="7">
        <v>699</v>
      </c>
      <c r="E610" s="6" t="s">
        <v>754</v>
      </c>
      <c r="F610" s="6" t="s">
        <v>23</v>
      </c>
      <c r="G610" s="7">
        <v>35</v>
      </c>
      <c r="H610" s="7">
        <v>5</v>
      </c>
      <c r="I610" s="8">
        <v>0</v>
      </c>
      <c r="J610" s="7">
        <v>2</v>
      </c>
      <c r="K610" s="7">
        <v>1</v>
      </c>
      <c r="L610" s="7">
        <v>1</v>
      </c>
      <c r="M610" s="9">
        <v>78397.240000000005</v>
      </c>
      <c r="N610" s="7">
        <v>0</v>
      </c>
    </row>
    <row r="611" spans="1:14">
      <c r="A611" s="6">
        <v>610</v>
      </c>
      <c r="B611" s="7">
        <v>15586585</v>
      </c>
      <c r="C611" s="6" t="s">
        <v>132</v>
      </c>
      <c r="D611" s="7">
        <v>698</v>
      </c>
      <c r="E611" s="6" t="s">
        <v>26</v>
      </c>
      <c r="F611" s="6" t="s">
        <v>16</v>
      </c>
      <c r="G611" s="7">
        <v>51</v>
      </c>
      <c r="H611" s="7">
        <v>2</v>
      </c>
      <c r="I611" s="8">
        <v>111018.98</v>
      </c>
      <c r="J611" s="7">
        <v>1</v>
      </c>
      <c r="K611" s="7">
        <v>1</v>
      </c>
      <c r="L611" s="7">
        <v>0</v>
      </c>
      <c r="M611" s="9">
        <v>86410.28</v>
      </c>
      <c r="N611" s="7">
        <v>0</v>
      </c>
    </row>
    <row r="612" spans="1:14">
      <c r="A612" s="6">
        <v>611</v>
      </c>
      <c r="B612" s="7">
        <v>15686611</v>
      </c>
      <c r="C612" s="6" t="s">
        <v>511</v>
      </c>
      <c r="D612" s="7">
        <v>495</v>
      </c>
      <c r="E612" s="6" t="s">
        <v>754</v>
      </c>
      <c r="F612" s="6" t="s">
        <v>23</v>
      </c>
      <c r="G612" s="7">
        <v>30</v>
      </c>
      <c r="H612" s="7">
        <v>10</v>
      </c>
      <c r="I612" s="8">
        <v>129755.99</v>
      </c>
      <c r="J612" s="7">
        <v>1</v>
      </c>
      <c r="K612" s="7">
        <v>0</v>
      </c>
      <c r="L612" s="7">
        <v>0</v>
      </c>
      <c r="M612" s="9">
        <v>172749.65</v>
      </c>
      <c r="N612" s="7">
        <v>0</v>
      </c>
    </row>
    <row r="613" spans="1:14">
      <c r="A613" s="6">
        <v>612</v>
      </c>
      <c r="B613" s="7">
        <v>15603203</v>
      </c>
      <c r="C613" s="6" t="s">
        <v>512</v>
      </c>
      <c r="D613" s="7">
        <v>650</v>
      </c>
      <c r="E613" s="6" t="s">
        <v>754</v>
      </c>
      <c r="F613" s="6" t="s">
        <v>16</v>
      </c>
      <c r="G613" s="7">
        <v>27</v>
      </c>
      <c r="H613" s="7">
        <v>6</v>
      </c>
      <c r="I613" s="8">
        <v>0</v>
      </c>
      <c r="J613" s="7">
        <v>2</v>
      </c>
      <c r="K613" s="7">
        <v>1</v>
      </c>
      <c r="L613" s="7">
        <v>0</v>
      </c>
      <c r="M613" s="9">
        <v>1002.39</v>
      </c>
      <c r="N613" s="7">
        <v>0</v>
      </c>
    </row>
    <row r="614" spans="1:14">
      <c r="A614" s="6">
        <v>613</v>
      </c>
      <c r="B614" s="7">
        <v>15619857</v>
      </c>
      <c r="C614" s="6" t="s">
        <v>199</v>
      </c>
      <c r="D614" s="7">
        <v>605</v>
      </c>
      <c r="E614" s="6" t="s">
        <v>754</v>
      </c>
      <c r="F614" s="6" t="s">
        <v>16</v>
      </c>
      <c r="G614" s="7">
        <v>64</v>
      </c>
      <c r="H614" s="7">
        <v>2</v>
      </c>
      <c r="I614" s="8">
        <v>129555.7</v>
      </c>
      <c r="J614" s="7">
        <v>1</v>
      </c>
      <c r="K614" s="7">
        <v>1</v>
      </c>
      <c r="L614" s="7">
        <v>1</v>
      </c>
      <c r="M614" s="9">
        <v>13601.79</v>
      </c>
      <c r="N614" s="7">
        <v>0</v>
      </c>
    </row>
    <row r="615" spans="1:14">
      <c r="A615" s="6">
        <v>614</v>
      </c>
      <c r="B615" s="7">
        <v>15805062</v>
      </c>
      <c r="C615" s="6" t="s">
        <v>513</v>
      </c>
      <c r="D615" s="7">
        <v>667</v>
      </c>
      <c r="E615" s="6" t="s">
        <v>18</v>
      </c>
      <c r="F615" s="6" t="s">
        <v>756</v>
      </c>
      <c r="G615" s="7">
        <v>38</v>
      </c>
      <c r="H615" s="7">
        <v>1</v>
      </c>
      <c r="I615" s="8">
        <v>87202.38</v>
      </c>
      <c r="J615" s="7">
        <v>1</v>
      </c>
      <c r="K615" s="7">
        <v>1</v>
      </c>
      <c r="L615" s="7">
        <v>1</v>
      </c>
      <c r="M615" s="9">
        <v>77866.91</v>
      </c>
      <c r="N615" s="7">
        <v>0</v>
      </c>
    </row>
    <row r="616" spans="1:14">
      <c r="A616" s="6">
        <v>615</v>
      </c>
      <c r="B616" s="7">
        <v>15660271</v>
      </c>
      <c r="C616" s="6" t="s">
        <v>132</v>
      </c>
      <c r="D616" s="7">
        <v>688</v>
      </c>
      <c r="E616" s="6" t="s">
        <v>26</v>
      </c>
      <c r="F616" s="6" t="s">
        <v>23</v>
      </c>
      <c r="G616" s="7">
        <v>26</v>
      </c>
      <c r="H616" s="7">
        <v>8</v>
      </c>
      <c r="I616" s="8">
        <v>146133.39000000001</v>
      </c>
      <c r="J616" s="7">
        <v>1</v>
      </c>
      <c r="K616" s="7">
        <v>1</v>
      </c>
      <c r="L616" s="7">
        <v>1</v>
      </c>
      <c r="M616" s="9">
        <v>175296.76</v>
      </c>
      <c r="N616" s="7">
        <v>0</v>
      </c>
    </row>
    <row r="617" spans="1:14">
      <c r="A617" s="6">
        <v>616</v>
      </c>
      <c r="B617" s="7">
        <v>15745295</v>
      </c>
      <c r="C617" s="6" t="s">
        <v>514</v>
      </c>
      <c r="D617" s="7">
        <v>727</v>
      </c>
      <c r="E617" s="6" t="s">
        <v>18</v>
      </c>
      <c r="F617" s="6" t="s">
        <v>16</v>
      </c>
      <c r="G617" s="7">
        <v>31</v>
      </c>
      <c r="H617" s="7">
        <v>0</v>
      </c>
      <c r="I617" s="8">
        <v>0</v>
      </c>
      <c r="J617" s="7">
        <v>1</v>
      </c>
      <c r="K617" s="7">
        <v>1</v>
      </c>
      <c r="L617" s="7">
        <v>0</v>
      </c>
      <c r="M617" s="9">
        <v>121751.03999999999</v>
      </c>
      <c r="N617" s="7">
        <v>1</v>
      </c>
    </row>
    <row r="618" spans="1:14">
      <c r="A618" s="6">
        <v>617</v>
      </c>
      <c r="B618" s="7">
        <v>15719352</v>
      </c>
      <c r="C618" s="6" t="s">
        <v>279</v>
      </c>
      <c r="D618" s="7">
        <v>754</v>
      </c>
      <c r="E618" s="6" t="s">
        <v>18</v>
      </c>
      <c r="F618" s="6" t="s">
        <v>756</v>
      </c>
      <c r="G618" s="7">
        <v>39</v>
      </c>
      <c r="H618" s="7">
        <v>6</v>
      </c>
      <c r="I618" s="8">
        <v>170184.99</v>
      </c>
      <c r="J618" s="7">
        <v>2</v>
      </c>
      <c r="K618" s="7">
        <v>1</v>
      </c>
      <c r="L618" s="7">
        <v>0</v>
      </c>
      <c r="M618" s="9">
        <v>89593.26</v>
      </c>
      <c r="N618" s="7">
        <v>0</v>
      </c>
    </row>
    <row r="619" spans="1:14">
      <c r="A619" s="6">
        <v>618</v>
      </c>
      <c r="B619" s="7">
        <v>15766575</v>
      </c>
      <c r="C619" s="6" t="s">
        <v>515</v>
      </c>
      <c r="D619" s="7">
        <v>612</v>
      </c>
      <c r="E619" s="6" t="s">
        <v>26</v>
      </c>
      <c r="F619" s="6" t="s">
        <v>16</v>
      </c>
      <c r="G619" s="7">
        <v>62</v>
      </c>
      <c r="H619" s="7">
        <v>8</v>
      </c>
      <c r="I619" s="8">
        <v>140745.32999999999</v>
      </c>
      <c r="J619" s="7">
        <v>1</v>
      </c>
      <c r="K619" s="7">
        <v>1</v>
      </c>
      <c r="L619" s="7">
        <v>0</v>
      </c>
      <c r="M619" s="9">
        <v>193437.89</v>
      </c>
      <c r="N619" s="7">
        <v>1</v>
      </c>
    </row>
    <row r="620" spans="1:14">
      <c r="A620" s="6">
        <v>619</v>
      </c>
      <c r="B620" s="7">
        <v>15594594</v>
      </c>
      <c r="C620" s="6" t="s">
        <v>516</v>
      </c>
      <c r="D620" s="7">
        <v>546</v>
      </c>
      <c r="E620" s="6" t="s">
        <v>18</v>
      </c>
      <c r="F620" s="6" t="s">
        <v>756</v>
      </c>
      <c r="G620" s="7">
        <v>42</v>
      </c>
      <c r="H620" s="7">
        <v>7</v>
      </c>
      <c r="I620" s="8">
        <v>139070.51</v>
      </c>
      <c r="J620" s="7">
        <v>1</v>
      </c>
      <c r="K620" s="7">
        <v>1</v>
      </c>
      <c r="L620" s="7">
        <v>1</v>
      </c>
      <c r="M620" s="9">
        <v>86945</v>
      </c>
      <c r="N620" s="7">
        <v>0</v>
      </c>
    </row>
    <row r="621" spans="1:14">
      <c r="A621" s="6">
        <v>620</v>
      </c>
      <c r="B621" s="7">
        <v>15646161</v>
      </c>
      <c r="C621" s="6" t="s">
        <v>517</v>
      </c>
      <c r="D621" s="7">
        <v>673</v>
      </c>
      <c r="E621" s="6" t="s">
        <v>18</v>
      </c>
      <c r="F621" s="6" t="s">
        <v>16</v>
      </c>
      <c r="G621" s="7">
        <v>37</v>
      </c>
      <c r="H621" s="7">
        <v>8</v>
      </c>
      <c r="I621" s="8">
        <v>0</v>
      </c>
      <c r="J621" s="7">
        <v>2</v>
      </c>
      <c r="K621" s="7">
        <v>1</v>
      </c>
      <c r="L621" s="7">
        <v>1</v>
      </c>
      <c r="M621" s="9">
        <v>183318.79</v>
      </c>
      <c r="N621" s="7">
        <v>0</v>
      </c>
    </row>
    <row r="622" spans="1:14">
      <c r="A622" s="6">
        <v>621</v>
      </c>
      <c r="B622" s="7">
        <v>15682585</v>
      </c>
      <c r="C622" s="6" t="s">
        <v>518</v>
      </c>
      <c r="D622" s="7">
        <v>593</v>
      </c>
      <c r="E622" s="6" t="s">
        <v>754</v>
      </c>
      <c r="F622" s="6" t="s">
        <v>23</v>
      </c>
      <c r="G622" s="7">
        <v>35</v>
      </c>
      <c r="H622" s="7">
        <v>9</v>
      </c>
      <c r="I622" s="8">
        <v>114193.24</v>
      </c>
      <c r="J622" s="7">
        <v>1</v>
      </c>
      <c r="K622" s="7">
        <v>1</v>
      </c>
      <c r="L622" s="7">
        <v>0</v>
      </c>
      <c r="M622" s="9">
        <v>71154.100000000006</v>
      </c>
      <c r="N622" s="7">
        <v>0</v>
      </c>
    </row>
    <row r="623" spans="1:14">
      <c r="A623" s="6">
        <v>622</v>
      </c>
      <c r="B623" s="7">
        <v>15603134</v>
      </c>
      <c r="C623" s="6" t="s">
        <v>364</v>
      </c>
      <c r="D623" s="7">
        <v>656</v>
      </c>
      <c r="E623" s="6" t="s">
        <v>18</v>
      </c>
      <c r="F623" s="6" t="s">
        <v>16</v>
      </c>
      <c r="G623" s="7">
        <v>40</v>
      </c>
      <c r="H623" s="7">
        <v>10</v>
      </c>
      <c r="I623" s="8">
        <v>167878.5</v>
      </c>
      <c r="J623" s="7">
        <v>1</v>
      </c>
      <c r="K623" s="7">
        <v>0</v>
      </c>
      <c r="L623" s="7">
        <v>1</v>
      </c>
      <c r="M623" s="9">
        <v>151887.16</v>
      </c>
      <c r="N623" s="7">
        <v>0</v>
      </c>
    </row>
    <row r="624" spans="1:14">
      <c r="A624" s="6">
        <v>623</v>
      </c>
      <c r="B624" s="7">
        <v>15636444</v>
      </c>
      <c r="C624" s="6" t="s">
        <v>519</v>
      </c>
      <c r="D624" s="7">
        <v>535</v>
      </c>
      <c r="E624" s="6" t="s">
        <v>26</v>
      </c>
      <c r="F624" s="6" t="s">
        <v>16</v>
      </c>
      <c r="G624" s="7">
        <v>53</v>
      </c>
      <c r="H624" s="7">
        <v>5</v>
      </c>
      <c r="I624" s="8">
        <v>141616.54999999999</v>
      </c>
      <c r="J624" s="7">
        <v>2</v>
      </c>
      <c r="K624" s="7">
        <v>1</v>
      </c>
      <c r="L624" s="7">
        <v>1</v>
      </c>
      <c r="M624" s="9">
        <v>75888.649999999994</v>
      </c>
      <c r="N624" s="7">
        <v>0</v>
      </c>
    </row>
    <row r="625" spans="1:14">
      <c r="A625" s="6">
        <v>624</v>
      </c>
      <c r="B625" s="7">
        <v>15773456</v>
      </c>
      <c r="C625" s="6" t="s">
        <v>520</v>
      </c>
      <c r="D625" s="7">
        <v>678</v>
      </c>
      <c r="E625" s="6" t="s">
        <v>26</v>
      </c>
      <c r="F625" s="6" t="s">
        <v>23</v>
      </c>
      <c r="G625" s="7">
        <v>36</v>
      </c>
      <c r="H625" s="7">
        <v>3</v>
      </c>
      <c r="I625" s="8">
        <v>145747.67000000001</v>
      </c>
      <c r="J625" s="7">
        <v>2</v>
      </c>
      <c r="K625" s="7">
        <v>0</v>
      </c>
      <c r="L625" s="7">
        <v>1</v>
      </c>
      <c r="M625" s="9">
        <v>89566.74</v>
      </c>
      <c r="N625" s="7">
        <v>0</v>
      </c>
    </row>
    <row r="626" spans="1:14">
      <c r="A626" s="6">
        <v>625</v>
      </c>
      <c r="B626" s="7">
        <v>15745307</v>
      </c>
      <c r="C626" s="6" t="s">
        <v>262</v>
      </c>
      <c r="D626" s="7">
        <v>477</v>
      </c>
      <c r="E626" s="6" t="s">
        <v>18</v>
      </c>
      <c r="F626" s="6" t="s">
        <v>16</v>
      </c>
      <c r="G626" s="7">
        <v>2</v>
      </c>
      <c r="H626" s="7">
        <v>2</v>
      </c>
      <c r="I626" s="8">
        <v>129120.64</v>
      </c>
      <c r="J626" s="7">
        <v>1</v>
      </c>
      <c r="K626" s="7">
        <v>0</v>
      </c>
      <c r="L626" s="7">
        <v>1</v>
      </c>
      <c r="M626" s="9">
        <v>26475.79</v>
      </c>
      <c r="N626" s="7">
        <v>0</v>
      </c>
    </row>
    <row r="627" spans="1:14">
      <c r="A627" s="6">
        <v>626</v>
      </c>
      <c r="B627" s="7">
        <v>15604119</v>
      </c>
      <c r="C627" s="6" t="s">
        <v>521</v>
      </c>
      <c r="D627" s="7">
        <v>850</v>
      </c>
      <c r="E627" s="6" t="s">
        <v>18</v>
      </c>
      <c r="F627" s="6" t="s">
        <v>756</v>
      </c>
      <c r="G627" s="7">
        <v>35</v>
      </c>
      <c r="H627" s="7">
        <v>7</v>
      </c>
      <c r="I627" s="8">
        <v>110349.82</v>
      </c>
      <c r="J627" s="7">
        <v>1</v>
      </c>
      <c r="K627" s="7">
        <v>0</v>
      </c>
      <c r="L627" s="7">
        <v>0</v>
      </c>
      <c r="M627" s="9">
        <v>126355.8</v>
      </c>
      <c r="N627" s="7">
        <v>0</v>
      </c>
    </row>
    <row r="628" spans="1:14">
      <c r="A628" s="6">
        <v>627</v>
      </c>
      <c r="B628" s="7">
        <v>15626900</v>
      </c>
      <c r="C628" s="6" t="s">
        <v>455</v>
      </c>
      <c r="D628" s="7">
        <v>427</v>
      </c>
      <c r="E628" s="6" t="s">
        <v>754</v>
      </c>
      <c r="F628" s="6" t="s">
        <v>23</v>
      </c>
      <c r="G628" s="7">
        <v>29</v>
      </c>
      <c r="H628" s="7">
        <v>1</v>
      </c>
      <c r="I628" s="8">
        <v>141325.56</v>
      </c>
      <c r="J628" s="7">
        <v>1</v>
      </c>
      <c r="K628" s="7">
        <v>1</v>
      </c>
      <c r="L628" s="7">
        <v>1</v>
      </c>
      <c r="M628" s="9">
        <v>93839.3</v>
      </c>
      <c r="N628" s="7">
        <v>0</v>
      </c>
    </row>
    <row r="629" spans="1:14">
      <c r="A629" s="6">
        <v>628</v>
      </c>
      <c r="B629" s="7">
        <v>15605447</v>
      </c>
      <c r="C629" s="6" t="s">
        <v>91</v>
      </c>
      <c r="D629" s="7">
        <v>752</v>
      </c>
      <c r="E629" s="6" t="s">
        <v>754</v>
      </c>
      <c r="F629" s="6" t="s">
        <v>23</v>
      </c>
      <c r="G629" s="7">
        <v>49</v>
      </c>
      <c r="H629" s="7">
        <v>2</v>
      </c>
      <c r="I629" s="8">
        <v>78653.84</v>
      </c>
      <c r="J629" s="7">
        <v>1</v>
      </c>
      <c r="K629" s="7">
        <v>1</v>
      </c>
      <c r="L629" s="7">
        <v>0</v>
      </c>
      <c r="M629" s="9">
        <v>7698.6</v>
      </c>
      <c r="N629" s="7">
        <v>0</v>
      </c>
    </row>
    <row r="630" spans="1:14">
      <c r="A630" s="6">
        <v>629</v>
      </c>
      <c r="B630" s="7">
        <v>15589030</v>
      </c>
      <c r="C630" s="6" t="s">
        <v>305</v>
      </c>
      <c r="D630" s="7">
        <v>649</v>
      </c>
      <c r="E630" s="6" t="s">
        <v>754</v>
      </c>
      <c r="F630" s="6" t="s">
        <v>23</v>
      </c>
      <c r="G630" s="7">
        <v>47</v>
      </c>
      <c r="H630" s="7">
        <v>1</v>
      </c>
      <c r="I630" s="8">
        <v>0</v>
      </c>
      <c r="J630" s="7">
        <v>2</v>
      </c>
      <c r="K630" s="7">
        <v>1</v>
      </c>
      <c r="L630" s="7">
        <v>1</v>
      </c>
      <c r="M630" s="9">
        <v>145593.85</v>
      </c>
      <c r="N630" s="7">
        <v>0</v>
      </c>
    </row>
    <row r="631" spans="1:14">
      <c r="A631" s="6">
        <v>630</v>
      </c>
      <c r="B631" s="7">
        <v>15692463</v>
      </c>
      <c r="C631" s="6" t="s">
        <v>522</v>
      </c>
      <c r="D631" s="7">
        <v>799</v>
      </c>
      <c r="E631" s="6" t="s">
        <v>18</v>
      </c>
      <c r="F631" s="6" t="s">
        <v>16</v>
      </c>
      <c r="G631" s="7">
        <v>2</v>
      </c>
      <c r="H631" s="7">
        <v>3</v>
      </c>
      <c r="I631" s="8">
        <v>142253.65</v>
      </c>
      <c r="J631" s="7">
        <v>1</v>
      </c>
      <c r="K631" s="7">
        <v>1</v>
      </c>
      <c r="L631" s="7">
        <v>0</v>
      </c>
      <c r="M631" s="9">
        <v>45042.559999999998</v>
      </c>
      <c r="N631" s="7">
        <v>0</v>
      </c>
    </row>
    <row r="632" spans="1:14">
      <c r="A632" s="6">
        <v>631</v>
      </c>
      <c r="B632" s="7">
        <v>15712403</v>
      </c>
      <c r="C632" s="6" t="s">
        <v>523</v>
      </c>
      <c r="D632" s="7">
        <v>589</v>
      </c>
      <c r="E632" s="6" t="s">
        <v>754</v>
      </c>
      <c r="F632" s="6" t="s">
        <v>16</v>
      </c>
      <c r="G632" s="7">
        <v>61</v>
      </c>
      <c r="H632" s="7">
        <v>1</v>
      </c>
      <c r="I632" s="8">
        <v>0</v>
      </c>
      <c r="J632" s="7">
        <v>1</v>
      </c>
      <c r="K632" s="7">
        <v>1</v>
      </c>
      <c r="L632" s="7">
        <v>0</v>
      </c>
      <c r="M632" s="9">
        <v>61108.56</v>
      </c>
      <c r="N632" s="7">
        <v>1</v>
      </c>
    </row>
    <row r="633" spans="1:14">
      <c r="A633" s="6">
        <v>632</v>
      </c>
      <c r="B633" s="7">
        <v>15811762</v>
      </c>
      <c r="C633" s="6" t="s">
        <v>524</v>
      </c>
      <c r="D633" s="7">
        <v>583</v>
      </c>
      <c r="E633" s="6" t="s">
        <v>26</v>
      </c>
      <c r="F633" s="6" t="s">
        <v>16</v>
      </c>
      <c r="G633" s="7">
        <v>54</v>
      </c>
      <c r="H633" s="7">
        <v>6</v>
      </c>
      <c r="I633" s="8">
        <v>115988.86</v>
      </c>
      <c r="J633" s="7">
        <v>1</v>
      </c>
      <c r="K633" s="7">
        <v>1</v>
      </c>
      <c r="L633" s="7">
        <v>0</v>
      </c>
      <c r="M633" s="9">
        <v>57553.98</v>
      </c>
      <c r="N633" s="7">
        <v>1</v>
      </c>
    </row>
    <row r="634" spans="1:14">
      <c r="A634" s="6">
        <v>633</v>
      </c>
      <c r="B634" s="7">
        <v>15718673</v>
      </c>
      <c r="C634" s="6" t="s">
        <v>525</v>
      </c>
      <c r="D634" s="7">
        <v>839</v>
      </c>
      <c r="E634" s="6" t="s">
        <v>18</v>
      </c>
      <c r="F634" s="6" t="s">
        <v>16</v>
      </c>
      <c r="G634" s="7">
        <v>2</v>
      </c>
      <c r="H634" s="7">
        <v>10</v>
      </c>
      <c r="I634" s="8">
        <v>75592.429999999993</v>
      </c>
      <c r="J634" s="7">
        <v>1</v>
      </c>
      <c r="K634" s="7">
        <v>1</v>
      </c>
      <c r="L634" s="7">
        <v>0</v>
      </c>
      <c r="M634" s="9">
        <v>62674.42</v>
      </c>
      <c r="N634" s="7">
        <v>0</v>
      </c>
    </row>
    <row r="635" spans="1:14">
      <c r="A635" s="6">
        <v>634</v>
      </c>
      <c r="B635" s="7">
        <v>15724282</v>
      </c>
      <c r="C635" s="6" t="s">
        <v>75</v>
      </c>
      <c r="D635" s="7">
        <v>540</v>
      </c>
      <c r="E635" s="6" t="s">
        <v>26</v>
      </c>
      <c r="F635" s="6" t="s">
        <v>23</v>
      </c>
      <c r="G635" s="7">
        <v>44</v>
      </c>
      <c r="H635" s="7">
        <v>3</v>
      </c>
      <c r="I635" s="8">
        <v>164113.04</v>
      </c>
      <c r="J635" s="7">
        <v>2</v>
      </c>
      <c r="K635" s="7">
        <v>1</v>
      </c>
      <c r="L635" s="7">
        <v>1</v>
      </c>
      <c r="M635" s="9">
        <v>12120.79</v>
      </c>
      <c r="N635" s="7">
        <v>0</v>
      </c>
    </row>
    <row r="636" spans="1:14">
      <c r="A636" s="6">
        <v>635</v>
      </c>
      <c r="B636" s="7">
        <v>15738181</v>
      </c>
      <c r="C636" s="6" t="s">
        <v>526</v>
      </c>
      <c r="D636" s="7">
        <v>850</v>
      </c>
      <c r="E636" s="6" t="s">
        <v>754</v>
      </c>
      <c r="F636" s="6" t="s">
        <v>23</v>
      </c>
      <c r="G636" s="7">
        <v>31</v>
      </c>
      <c r="H636" s="7">
        <v>6</v>
      </c>
      <c r="I636" s="8">
        <v>67996.23</v>
      </c>
      <c r="J636" s="7">
        <v>2</v>
      </c>
      <c r="K636" s="7">
        <v>0</v>
      </c>
      <c r="L636" s="7">
        <v>0</v>
      </c>
      <c r="M636" s="9">
        <v>50129.87</v>
      </c>
      <c r="N636" s="7">
        <v>1</v>
      </c>
    </row>
    <row r="637" spans="1:14">
      <c r="A637" s="6">
        <v>636</v>
      </c>
      <c r="B637" s="7">
        <v>15633648</v>
      </c>
      <c r="C637" s="6" t="s">
        <v>527</v>
      </c>
      <c r="D637" s="7">
        <v>696</v>
      </c>
      <c r="E637" s="6" t="s">
        <v>18</v>
      </c>
      <c r="F637" s="6" t="s">
        <v>16</v>
      </c>
      <c r="G637" s="7">
        <v>2</v>
      </c>
      <c r="H637" s="7">
        <v>5</v>
      </c>
      <c r="I637" s="8">
        <v>0</v>
      </c>
      <c r="J637" s="7">
        <v>2</v>
      </c>
      <c r="K637" s="7">
        <v>1</v>
      </c>
      <c r="L637" s="7">
        <v>0</v>
      </c>
      <c r="M637" s="9">
        <v>55022.43</v>
      </c>
      <c r="N637" s="7">
        <v>0</v>
      </c>
    </row>
    <row r="638" spans="1:14">
      <c r="A638" s="6">
        <v>637</v>
      </c>
      <c r="B638" s="7">
        <v>15603323</v>
      </c>
      <c r="C638" s="6" t="s">
        <v>528</v>
      </c>
      <c r="D638" s="7">
        <v>660</v>
      </c>
      <c r="E638" s="6" t="s">
        <v>18</v>
      </c>
      <c r="F638" s="6" t="s">
        <v>16</v>
      </c>
      <c r="G638" s="7">
        <v>2</v>
      </c>
      <c r="H638" s="7">
        <v>1</v>
      </c>
      <c r="I638" s="8">
        <v>0</v>
      </c>
      <c r="J638" s="7">
        <v>2</v>
      </c>
      <c r="K638" s="7">
        <v>0</v>
      </c>
      <c r="L638" s="7">
        <v>0</v>
      </c>
      <c r="M638" s="9">
        <v>117834.91</v>
      </c>
      <c r="N638" s="7">
        <v>0</v>
      </c>
    </row>
    <row r="639" spans="1:14">
      <c r="A639" s="6">
        <v>638</v>
      </c>
      <c r="B639" s="7">
        <v>15583725</v>
      </c>
      <c r="C639" s="6" t="s">
        <v>529</v>
      </c>
      <c r="D639" s="7">
        <v>682</v>
      </c>
      <c r="E639" s="6" t="s">
        <v>754</v>
      </c>
      <c r="F639" s="6" t="s">
        <v>23</v>
      </c>
      <c r="G639" s="7">
        <v>48</v>
      </c>
      <c r="H639" s="7">
        <v>1</v>
      </c>
      <c r="I639" s="8">
        <v>138778.15</v>
      </c>
      <c r="J639" s="7">
        <v>1</v>
      </c>
      <c r="K639" s="7">
        <v>0</v>
      </c>
      <c r="L639" s="7">
        <v>1</v>
      </c>
      <c r="M639" s="9">
        <v>168840.23</v>
      </c>
      <c r="N639" s="7">
        <v>0</v>
      </c>
    </row>
    <row r="640" spans="1:14">
      <c r="A640" s="6">
        <v>639</v>
      </c>
      <c r="B640" s="7">
        <v>15588350</v>
      </c>
      <c r="C640" s="6" t="s">
        <v>222</v>
      </c>
      <c r="D640" s="7">
        <v>744</v>
      </c>
      <c r="E640" s="6" t="s">
        <v>754</v>
      </c>
      <c r="F640" s="6" t="s">
        <v>16</v>
      </c>
      <c r="G640" s="7">
        <v>43</v>
      </c>
      <c r="H640" s="7">
        <v>10</v>
      </c>
      <c r="I640" s="8">
        <v>147832.15</v>
      </c>
      <c r="J640" s="7">
        <v>1</v>
      </c>
      <c r="K640" s="7">
        <v>0</v>
      </c>
      <c r="L640" s="7">
        <v>1</v>
      </c>
      <c r="M640" s="9">
        <v>24234.11</v>
      </c>
      <c r="N640" s="7">
        <v>0</v>
      </c>
    </row>
    <row r="641" spans="1:14">
      <c r="A641" s="6">
        <v>640</v>
      </c>
      <c r="B641" s="7">
        <v>15798398</v>
      </c>
      <c r="C641" s="6" t="s">
        <v>530</v>
      </c>
      <c r="D641" s="7">
        <v>785</v>
      </c>
      <c r="E641" s="6" t="s">
        <v>754</v>
      </c>
      <c r="F641" s="6" t="s">
        <v>16</v>
      </c>
      <c r="G641" s="7">
        <v>36</v>
      </c>
      <c r="H641" s="7">
        <v>4</v>
      </c>
      <c r="I641" s="8">
        <v>135438.39999999999</v>
      </c>
      <c r="J641" s="7">
        <v>1</v>
      </c>
      <c r="K641" s="7">
        <v>0</v>
      </c>
      <c r="L641" s="7">
        <v>0</v>
      </c>
      <c r="M641" s="9">
        <v>190627.01</v>
      </c>
      <c r="N641" s="7">
        <v>0</v>
      </c>
    </row>
    <row r="642" spans="1:14">
      <c r="A642" s="6">
        <v>641</v>
      </c>
      <c r="B642" s="7">
        <v>15784844</v>
      </c>
      <c r="C642" s="6" t="s">
        <v>274</v>
      </c>
      <c r="D642" s="7">
        <v>752</v>
      </c>
      <c r="E642" s="6" t="s">
        <v>18</v>
      </c>
      <c r="F642" s="6" t="s">
        <v>756</v>
      </c>
      <c r="G642" s="7">
        <v>48</v>
      </c>
      <c r="H642" s="7">
        <v>5</v>
      </c>
      <c r="I642" s="8">
        <v>116060.08</v>
      </c>
      <c r="J642" s="7">
        <v>1</v>
      </c>
      <c r="K642" s="7">
        <v>1</v>
      </c>
      <c r="L642" s="7">
        <v>0</v>
      </c>
      <c r="M642" s="9">
        <v>156618.38</v>
      </c>
      <c r="N642" s="7">
        <v>1</v>
      </c>
    </row>
    <row r="643" spans="1:14">
      <c r="A643" s="6">
        <v>642</v>
      </c>
      <c r="B643" s="7">
        <v>15580684</v>
      </c>
      <c r="C643" s="6" t="s">
        <v>531</v>
      </c>
      <c r="D643" s="7">
        <v>706</v>
      </c>
      <c r="E643" s="6" t="s">
        <v>754</v>
      </c>
      <c r="F643" s="6" t="s">
        <v>16</v>
      </c>
      <c r="G643" s="7">
        <v>29</v>
      </c>
      <c r="H643" s="7">
        <v>5</v>
      </c>
      <c r="I643" s="8">
        <v>112564.62</v>
      </c>
      <c r="J643" s="7">
        <v>1</v>
      </c>
      <c r="K643" s="7">
        <v>1</v>
      </c>
      <c r="L643" s="7">
        <v>0</v>
      </c>
      <c r="M643" s="9">
        <v>42334.38</v>
      </c>
      <c r="N643" s="7">
        <v>0</v>
      </c>
    </row>
    <row r="644" spans="1:14">
      <c r="A644" s="6">
        <v>643</v>
      </c>
      <c r="B644" s="7">
        <v>15809663</v>
      </c>
      <c r="C644" s="6" t="s">
        <v>532</v>
      </c>
      <c r="D644" s="7">
        <v>583</v>
      </c>
      <c r="E644" s="6" t="s">
        <v>754</v>
      </c>
      <c r="F644" s="6" t="s">
        <v>16</v>
      </c>
      <c r="G644" s="7">
        <v>27</v>
      </c>
      <c r="H644" s="7">
        <v>1</v>
      </c>
      <c r="I644" s="8">
        <v>125406.58</v>
      </c>
      <c r="J644" s="7">
        <v>1</v>
      </c>
      <c r="K644" s="7">
        <v>1</v>
      </c>
      <c r="L644" s="7">
        <v>1</v>
      </c>
      <c r="M644" s="9">
        <v>110784.42</v>
      </c>
      <c r="N644" s="7">
        <v>0</v>
      </c>
    </row>
    <row r="645" spans="1:14">
      <c r="A645" s="6">
        <v>644</v>
      </c>
      <c r="B645" s="7">
        <v>15640078</v>
      </c>
      <c r="C645" s="6" t="s">
        <v>533</v>
      </c>
      <c r="D645" s="7">
        <v>660</v>
      </c>
      <c r="E645" s="6" t="s">
        <v>26</v>
      </c>
      <c r="F645" s="6" t="s">
        <v>16</v>
      </c>
      <c r="G645" s="7">
        <v>39</v>
      </c>
      <c r="H645" s="7">
        <v>5</v>
      </c>
      <c r="I645" s="8">
        <v>135134.99</v>
      </c>
      <c r="J645" s="7">
        <v>1</v>
      </c>
      <c r="K645" s="7">
        <v>1</v>
      </c>
      <c r="L645" s="7">
        <v>0</v>
      </c>
      <c r="M645" s="9">
        <v>173683</v>
      </c>
      <c r="N645" s="7">
        <v>1</v>
      </c>
    </row>
    <row r="646" spans="1:14">
      <c r="A646" s="6">
        <v>645</v>
      </c>
      <c r="B646" s="7">
        <v>15698786</v>
      </c>
      <c r="C646" s="6" t="s">
        <v>534</v>
      </c>
      <c r="D646" s="7">
        <v>819</v>
      </c>
      <c r="E646" s="6" t="s">
        <v>754</v>
      </c>
      <c r="F646" s="6" t="s">
        <v>16</v>
      </c>
      <c r="G646" s="7">
        <v>39</v>
      </c>
      <c r="H646" s="7">
        <v>9</v>
      </c>
      <c r="I646" s="8">
        <v>133102.92000000001</v>
      </c>
      <c r="J646" s="7">
        <v>1</v>
      </c>
      <c r="K646" s="7">
        <v>1</v>
      </c>
      <c r="L646" s="7">
        <v>0</v>
      </c>
      <c r="M646" s="9">
        <v>27046.46</v>
      </c>
      <c r="N646" s="7">
        <v>1</v>
      </c>
    </row>
    <row r="647" spans="1:14">
      <c r="A647" s="6">
        <v>646</v>
      </c>
      <c r="B647" s="7">
        <v>15569807</v>
      </c>
      <c r="C647" s="6" t="s">
        <v>535</v>
      </c>
      <c r="D647" s="7">
        <v>673</v>
      </c>
      <c r="E647" s="6" t="s">
        <v>754</v>
      </c>
      <c r="F647" s="6" t="s">
        <v>16</v>
      </c>
      <c r="G647" s="7">
        <v>34</v>
      </c>
      <c r="H647" s="7">
        <v>8</v>
      </c>
      <c r="I647" s="8">
        <v>42157.08</v>
      </c>
      <c r="J647" s="7">
        <v>1</v>
      </c>
      <c r="K647" s="7">
        <v>1</v>
      </c>
      <c r="L647" s="7">
        <v>0</v>
      </c>
      <c r="M647" s="9">
        <v>20598.59</v>
      </c>
      <c r="N647" s="7">
        <v>1</v>
      </c>
    </row>
    <row r="648" spans="1:14">
      <c r="A648" s="6">
        <v>647</v>
      </c>
      <c r="B648" s="7">
        <v>15730830</v>
      </c>
      <c r="C648" s="6" t="s">
        <v>536</v>
      </c>
      <c r="D648" s="7">
        <v>752</v>
      </c>
      <c r="E648" s="6" t="s">
        <v>754</v>
      </c>
      <c r="F648" s="6" t="s">
        <v>16</v>
      </c>
      <c r="G648" s="7">
        <v>30</v>
      </c>
      <c r="H648" s="7">
        <v>3</v>
      </c>
      <c r="I648" s="8">
        <v>0</v>
      </c>
      <c r="J648" s="7">
        <v>2</v>
      </c>
      <c r="K648" s="7">
        <v>1</v>
      </c>
      <c r="L648" s="7">
        <v>1</v>
      </c>
      <c r="M648" s="9">
        <v>104991.28</v>
      </c>
      <c r="N648" s="7">
        <v>0</v>
      </c>
    </row>
    <row r="649" spans="1:14">
      <c r="A649" s="6">
        <v>648</v>
      </c>
      <c r="B649" s="7">
        <v>15805112</v>
      </c>
      <c r="C649" s="6" t="s">
        <v>537</v>
      </c>
      <c r="D649" s="7">
        <v>578</v>
      </c>
      <c r="E649" s="6" t="s">
        <v>754</v>
      </c>
      <c r="F649" s="6" t="s">
        <v>23</v>
      </c>
      <c r="G649" s="7">
        <v>38</v>
      </c>
      <c r="H649" s="7">
        <v>7</v>
      </c>
      <c r="I649" s="8">
        <v>82259.289999999994</v>
      </c>
      <c r="J649" s="7">
        <v>1</v>
      </c>
      <c r="K649" s="7">
        <v>1</v>
      </c>
      <c r="L649" s="7">
        <v>0</v>
      </c>
      <c r="M649" s="9">
        <v>8996.9699999999993</v>
      </c>
      <c r="N649" s="7">
        <v>0</v>
      </c>
    </row>
    <row r="650" spans="1:14">
      <c r="A650" s="6">
        <v>649</v>
      </c>
      <c r="B650" s="7">
        <v>15633064</v>
      </c>
      <c r="C650" s="6" t="s">
        <v>538</v>
      </c>
      <c r="D650" s="7">
        <v>438</v>
      </c>
      <c r="E650" s="6" t="s">
        <v>754</v>
      </c>
      <c r="F650" s="6" t="s">
        <v>16</v>
      </c>
      <c r="G650" s="7">
        <v>36</v>
      </c>
      <c r="H650" s="7">
        <v>4</v>
      </c>
      <c r="I650" s="8">
        <v>0</v>
      </c>
      <c r="J650" s="7">
        <v>2</v>
      </c>
      <c r="K650" s="7">
        <v>1</v>
      </c>
      <c r="L650" s="7">
        <v>0</v>
      </c>
      <c r="M650" s="9">
        <v>64420.5</v>
      </c>
      <c r="N650" s="7">
        <v>0</v>
      </c>
    </row>
    <row r="651" spans="1:14">
      <c r="A651" s="6">
        <v>650</v>
      </c>
      <c r="B651" s="7">
        <v>15703119</v>
      </c>
      <c r="C651" s="6" t="s">
        <v>539</v>
      </c>
      <c r="D651" s="7">
        <v>652</v>
      </c>
      <c r="E651" s="6" t="s">
        <v>754</v>
      </c>
      <c r="F651" s="6" t="s">
        <v>23</v>
      </c>
      <c r="G651" s="7">
        <v>38</v>
      </c>
      <c r="H651" s="7">
        <v>6</v>
      </c>
      <c r="I651" s="8">
        <v>0</v>
      </c>
      <c r="J651" s="7">
        <v>2</v>
      </c>
      <c r="K651" s="7">
        <v>1</v>
      </c>
      <c r="L651" s="7">
        <v>1</v>
      </c>
      <c r="M651" s="9">
        <v>145700.22</v>
      </c>
      <c r="N651" s="7">
        <v>0</v>
      </c>
    </row>
    <row r="652" spans="1:14">
      <c r="A652" s="6">
        <v>651</v>
      </c>
      <c r="B652" s="7">
        <v>15730447</v>
      </c>
      <c r="C652" s="6" t="s">
        <v>540</v>
      </c>
      <c r="D652" s="7">
        <v>629</v>
      </c>
      <c r="E652" s="6" t="s">
        <v>754</v>
      </c>
      <c r="F652" s="6" t="s">
        <v>16</v>
      </c>
      <c r="G652" s="7">
        <v>49</v>
      </c>
      <c r="H652" s="7">
        <v>4</v>
      </c>
      <c r="I652" s="8">
        <v>0</v>
      </c>
      <c r="J652" s="7">
        <v>2</v>
      </c>
      <c r="K652" s="7">
        <v>1</v>
      </c>
      <c r="L652" s="7">
        <v>1</v>
      </c>
      <c r="M652" s="9">
        <v>196335.48</v>
      </c>
      <c r="N652" s="7">
        <v>0</v>
      </c>
    </row>
    <row r="653" spans="1:14">
      <c r="A653" s="6">
        <v>652</v>
      </c>
      <c r="B653" s="7">
        <v>15813850</v>
      </c>
      <c r="C653" s="6" t="s">
        <v>541</v>
      </c>
      <c r="D653" s="7">
        <v>720</v>
      </c>
      <c r="E653" s="6" t="s">
        <v>754</v>
      </c>
      <c r="F653" s="6" t="s">
        <v>23</v>
      </c>
      <c r="G653" s="7">
        <v>52</v>
      </c>
      <c r="H653" s="7">
        <v>7</v>
      </c>
      <c r="I653" s="8">
        <v>0</v>
      </c>
      <c r="J653" s="7">
        <v>1</v>
      </c>
      <c r="K653" s="7">
        <v>1</v>
      </c>
      <c r="L653" s="7">
        <v>1</v>
      </c>
      <c r="M653" s="9">
        <v>14781.12</v>
      </c>
      <c r="N653" s="7">
        <v>0</v>
      </c>
    </row>
    <row r="654" spans="1:14">
      <c r="A654" s="6">
        <v>653</v>
      </c>
      <c r="B654" s="7">
        <v>15711889</v>
      </c>
      <c r="C654" s="6" t="s">
        <v>542</v>
      </c>
      <c r="D654" s="7">
        <v>668</v>
      </c>
      <c r="E654" s="6" t="s">
        <v>754</v>
      </c>
      <c r="F654" s="6" t="s">
        <v>23</v>
      </c>
      <c r="G654" s="7">
        <v>42</v>
      </c>
      <c r="H654" s="7">
        <v>3</v>
      </c>
      <c r="I654" s="8">
        <v>150461.07</v>
      </c>
      <c r="J654" s="7">
        <v>1</v>
      </c>
      <c r="K654" s="7">
        <v>1</v>
      </c>
      <c r="L654" s="7">
        <v>0</v>
      </c>
      <c r="M654" s="9">
        <v>108139.23</v>
      </c>
      <c r="N654" s="7">
        <v>0</v>
      </c>
    </row>
    <row r="655" spans="1:14">
      <c r="A655" s="6">
        <v>654</v>
      </c>
      <c r="B655" s="7">
        <v>15664610</v>
      </c>
      <c r="C655" s="6" t="s">
        <v>186</v>
      </c>
      <c r="D655" s="7">
        <v>459</v>
      </c>
      <c r="E655" s="6" t="s">
        <v>26</v>
      </c>
      <c r="F655" s="6" t="s">
        <v>23</v>
      </c>
      <c r="G655" s="7">
        <v>48</v>
      </c>
      <c r="H655" s="7">
        <v>4</v>
      </c>
      <c r="I655" s="8">
        <v>133994.51999999999</v>
      </c>
      <c r="J655" s="7">
        <v>1</v>
      </c>
      <c r="K655" s="7">
        <v>1</v>
      </c>
      <c r="L655" s="7">
        <v>1</v>
      </c>
      <c r="M655" s="9">
        <v>19287.060000000001</v>
      </c>
      <c r="N655" s="7">
        <v>1</v>
      </c>
    </row>
    <row r="656" spans="1:14">
      <c r="A656" s="6">
        <v>655</v>
      </c>
      <c r="B656" s="7">
        <v>15751710</v>
      </c>
      <c r="C656" s="6" t="s">
        <v>208</v>
      </c>
      <c r="D656" s="7">
        <v>729</v>
      </c>
      <c r="E656" s="6" t="s">
        <v>18</v>
      </c>
      <c r="F656" s="6" t="s">
        <v>756</v>
      </c>
      <c r="G656" s="7">
        <v>31</v>
      </c>
      <c r="H656" s="7">
        <v>8</v>
      </c>
      <c r="I656" s="8">
        <v>164870.81</v>
      </c>
      <c r="J656" s="7">
        <v>2</v>
      </c>
      <c r="K656" s="7">
        <v>1</v>
      </c>
      <c r="L656" s="7">
        <v>1</v>
      </c>
      <c r="M656" s="9">
        <v>9567.39</v>
      </c>
      <c r="N656" s="7">
        <v>0</v>
      </c>
    </row>
    <row r="657" spans="1:14">
      <c r="A657" s="6">
        <v>656</v>
      </c>
      <c r="B657" s="7">
        <v>15692926</v>
      </c>
      <c r="C657" s="6" t="s">
        <v>271</v>
      </c>
      <c r="D657" s="7">
        <v>498</v>
      </c>
      <c r="E657" s="6" t="s">
        <v>26</v>
      </c>
      <c r="F657" s="6" t="s">
        <v>23</v>
      </c>
      <c r="G657" s="7">
        <v>25</v>
      </c>
      <c r="H657" s="7">
        <v>8</v>
      </c>
      <c r="I657" s="8">
        <v>121702.73</v>
      </c>
      <c r="J657" s="7">
        <v>1</v>
      </c>
      <c r="K657" s="7">
        <v>1</v>
      </c>
      <c r="L657" s="7">
        <v>1</v>
      </c>
      <c r="M657" s="9">
        <v>132210.49</v>
      </c>
      <c r="N657" s="7">
        <v>0</v>
      </c>
    </row>
    <row r="658" spans="1:14">
      <c r="A658" s="6">
        <v>657</v>
      </c>
      <c r="B658" s="7">
        <v>15813741</v>
      </c>
      <c r="C658" s="6" t="s">
        <v>281</v>
      </c>
      <c r="D658" s="7">
        <v>549</v>
      </c>
      <c r="E658" s="6" t="s">
        <v>18</v>
      </c>
      <c r="F658" s="6" t="s">
        <v>756</v>
      </c>
      <c r="G658" s="7">
        <v>25</v>
      </c>
      <c r="H658" s="7">
        <v>6</v>
      </c>
      <c r="I658" s="8">
        <v>193858.2</v>
      </c>
      <c r="J658" s="7">
        <v>1</v>
      </c>
      <c r="K658" s="7">
        <v>0</v>
      </c>
      <c r="L658" s="7">
        <v>1</v>
      </c>
      <c r="M658" s="9">
        <v>21600.11</v>
      </c>
      <c r="N658" s="7">
        <v>0</v>
      </c>
    </row>
    <row r="659" spans="1:14">
      <c r="A659" s="6">
        <v>658</v>
      </c>
      <c r="B659" s="7">
        <v>15698474</v>
      </c>
      <c r="C659" s="6" t="s">
        <v>543</v>
      </c>
      <c r="D659" s="7">
        <v>601</v>
      </c>
      <c r="E659" s="6" t="s">
        <v>26</v>
      </c>
      <c r="F659" s="6" t="s">
        <v>16</v>
      </c>
      <c r="G659" s="7">
        <v>54</v>
      </c>
      <c r="H659" s="7">
        <v>1</v>
      </c>
      <c r="I659" s="8">
        <v>131039.97</v>
      </c>
      <c r="J659" s="7">
        <v>2</v>
      </c>
      <c r="K659" s="7">
        <v>1</v>
      </c>
      <c r="L659" s="7">
        <v>1</v>
      </c>
      <c r="M659" s="9">
        <v>199661.5</v>
      </c>
      <c r="N659" s="7">
        <v>0</v>
      </c>
    </row>
    <row r="660" spans="1:14">
      <c r="A660" s="6">
        <v>659</v>
      </c>
      <c r="B660" s="7">
        <v>15568595</v>
      </c>
      <c r="C660" s="6" t="s">
        <v>544</v>
      </c>
      <c r="D660" s="7">
        <v>544</v>
      </c>
      <c r="E660" s="6" t="s">
        <v>754</v>
      </c>
      <c r="F660" s="6" t="s">
        <v>23</v>
      </c>
      <c r="G660" s="7">
        <v>64</v>
      </c>
      <c r="H660" s="7">
        <v>9</v>
      </c>
      <c r="I660" s="8">
        <v>113829.45</v>
      </c>
      <c r="J660" s="7">
        <v>1</v>
      </c>
      <c r="K660" s="7">
        <v>1</v>
      </c>
      <c r="L660" s="7">
        <v>1</v>
      </c>
      <c r="M660" s="9">
        <v>124341.49</v>
      </c>
      <c r="N660" s="7">
        <v>0</v>
      </c>
    </row>
    <row r="661" spans="1:14">
      <c r="A661" s="6">
        <v>660</v>
      </c>
      <c r="B661" s="7">
        <v>15603065</v>
      </c>
      <c r="C661" s="6" t="s">
        <v>545</v>
      </c>
      <c r="D661" s="7">
        <v>751</v>
      </c>
      <c r="E661" s="6" t="s">
        <v>754</v>
      </c>
      <c r="F661" s="6" t="s">
        <v>16</v>
      </c>
      <c r="G661" s="7">
        <v>30</v>
      </c>
      <c r="H661" s="7">
        <v>6</v>
      </c>
      <c r="I661" s="8">
        <v>0</v>
      </c>
      <c r="J661" s="7">
        <v>2</v>
      </c>
      <c r="K661" s="7">
        <v>1</v>
      </c>
      <c r="L661" s="7">
        <v>0</v>
      </c>
      <c r="M661" s="9">
        <v>15766.1</v>
      </c>
      <c r="N661" s="7">
        <v>0</v>
      </c>
    </row>
    <row r="662" spans="1:14">
      <c r="A662" s="6">
        <v>661</v>
      </c>
      <c r="B662" s="7">
        <v>15592937</v>
      </c>
      <c r="C662" s="6" t="s">
        <v>546</v>
      </c>
      <c r="D662" s="7">
        <v>632</v>
      </c>
      <c r="E662" s="6" t="s">
        <v>26</v>
      </c>
      <c r="F662" s="6" t="s">
        <v>16</v>
      </c>
      <c r="G662" s="7">
        <v>41</v>
      </c>
      <c r="H662" s="7">
        <v>3</v>
      </c>
      <c r="I662" s="8">
        <v>81877.38</v>
      </c>
      <c r="J662" s="7">
        <v>1</v>
      </c>
      <c r="K662" s="7">
        <v>1</v>
      </c>
      <c r="L662" s="7">
        <v>1</v>
      </c>
      <c r="M662" s="9">
        <v>33642.21</v>
      </c>
      <c r="N662" s="7">
        <v>0</v>
      </c>
    </row>
    <row r="663" spans="1:14">
      <c r="A663" s="6">
        <v>662</v>
      </c>
      <c r="B663" s="7">
        <v>15699637</v>
      </c>
      <c r="C663" s="6" t="s">
        <v>547</v>
      </c>
      <c r="D663" s="7">
        <v>694</v>
      </c>
      <c r="E663" s="6" t="s">
        <v>18</v>
      </c>
      <c r="F663" s="6" t="s">
        <v>756</v>
      </c>
      <c r="G663" s="7">
        <v>57</v>
      </c>
      <c r="H663" s="7">
        <v>8</v>
      </c>
      <c r="I663" s="8">
        <v>116326.07</v>
      </c>
      <c r="J663" s="7">
        <v>1</v>
      </c>
      <c r="K663" s="7">
        <v>1</v>
      </c>
      <c r="L663" s="7">
        <v>1</v>
      </c>
      <c r="M663" s="9">
        <v>117704.65</v>
      </c>
      <c r="N663" s="7">
        <v>0</v>
      </c>
    </row>
    <row r="664" spans="1:14">
      <c r="A664" s="6">
        <v>663</v>
      </c>
      <c r="B664" s="7">
        <v>15667215</v>
      </c>
      <c r="C664" s="6" t="s">
        <v>548</v>
      </c>
      <c r="D664" s="7">
        <v>678</v>
      </c>
      <c r="E664" s="6" t="s">
        <v>754</v>
      </c>
      <c r="F664" s="6" t="s">
        <v>23</v>
      </c>
      <c r="G664" s="7">
        <v>31</v>
      </c>
      <c r="H664" s="7">
        <v>2</v>
      </c>
      <c r="I664" s="8">
        <v>0</v>
      </c>
      <c r="J664" s="7">
        <v>2</v>
      </c>
      <c r="K664" s="7">
        <v>1</v>
      </c>
      <c r="L664" s="7">
        <v>1</v>
      </c>
      <c r="M664" s="9">
        <v>58803.28</v>
      </c>
      <c r="N664" s="7">
        <v>0</v>
      </c>
    </row>
    <row r="665" spans="1:14">
      <c r="A665" s="6">
        <v>664</v>
      </c>
      <c r="B665" s="7">
        <v>15788659</v>
      </c>
      <c r="C665" s="6" t="s">
        <v>549</v>
      </c>
      <c r="D665" s="7">
        <v>695</v>
      </c>
      <c r="E665" s="6" t="s">
        <v>754</v>
      </c>
      <c r="F665" s="6" t="s">
        <v>23</v>
      </c>
      <c r="G665" s="7">
        <v>46</v>
      </c>
      <c r="H665" s="7">
        <v>4</v>
      </c>
      <c r="I665" s="8">
        <v>0</v>
      </c>
      <c r="J665" s="7">
        <v>2</v>
      </c>
      <c r="K665" s="7">
        <v>1</v>
      </c>
      <c r="L665" s="7">
        <v>1</v>
      </c>
      <c r="M665" s="9">
        <v>137537.22</v>
      </c>
      <c r="N665" s="7">
        <v>0</v>
      </c>
    </row>
    <row r="666" spans="1:14">
      <c r="A666" s="6">
        <v>665</v>
      </c>
      <c r="B666" s="7">
        <v>15763218</v>
      </c>
      <c r="C666" s="6" t="s">
        <v>550</v>
      </c>
      <c r="D666" s="7">
        <v>661</v>
      </c>
      <c r="E666" s="6" t="s">
        <v>754</v>
      </c>
      <c r="F666" s="6" t="s">
        <v>16</v>
      </c>
      <c r="G666" s="7">
        <v>41</v>
      </c>
      <c r="H666" s="7">
        <v>1</v>
      </c>
      <c r="I666" s="8">
        <v>0</v>
      </c>
      <c r="J666" s="7">
        <v>2</v>
      </c>
      <c r="K666" s="7">
        <v>0</v>
      </c>
      <c r="L666" s="7">
        <v>1</v>
      </c>
      <c r="M666" s="9">
        <v>131300.68</v>
      </c>
      <c r="N666" s="7">
        <v>0</v>
      </c>
    </row>
    <row r="667" spans="1:14">
      <c r="A667" s="6">
        <v>666</v>
      </c>
      <c r="B667" s="7">
        <v>15645772</v>
      </c>
      <c r="C667" s="6" t="s">
        <v>196</v>
      </c>
      <c r="D667" s="7">
        <v>661</v>
      </c>
      <c r="E667" s="6" t="s">
        <v>754</v>
      </c>
      <c r="F667" s="6" t="s">
        <v>23</v>
      </c>
      <c r="G667" s="7">
        <v>33</v>
      </c>
      <c r="H667" s="7">
        <v>9</v>
      </c>
      <c r="I667" s="8">
        <v>0</v>
      </c>
      <c r="J667" s="7">
        <v>2</v>
      </c>
      <c r="K667" s="7">
        <v>1</v>
      </c>
      <c r="L667" s="7">
        <v>1</v>
      </c>
      <c r="M667" s="9">
        <v>84174.81</v>
      </c>
      <c r="N667" s="7">
        <v>0</v>
      </c>
    </row>
    <row r="668" spans="1:14">
      <c r="A668" s="6">
        <v>667</v>
      </c>
      <c r="B668" s="7">
        <v>15725511</v>
      </c>
      <c r="C668" s="6" t="s">
        <v>93</v>
      </c>
      <c r="D668" s="7">
        <v>559</v>
      </c>
      <c r="E668" s="6" t="s">
        <v>754</v>
      </c>
      <c r="F668" s="6" t="s">
        <v>16</v>
      </c>
      <c r="G668" s="7">
        <v>31</v>
      </c>
      <c r="H668" s="7">
        <v>3</v>
      </c>
      <c r="I668" s="8">
        <v>127070.73</v>
      </c>
      <c r="J668" s="7">
        <v>1</v>
      </c>
      <c r="K668" s="7">
        <v>0</v>
      </c>
      <c r="L668" s="7">
        <v>1</v>
      </c>
      <c r="M668" s="9">
        <v>160941.78</v>
      </c>
      <c r="N668" s="7">
        <v>0</v>
      </c>
    </row>
    <row r="669" spans="1:14">
      <c r="A669" s="6">
        <v>668</v>
      </c>
      <c r="B669" s="7">
        <v>15575024</v>
      </c>
      <c r="C669" s="6" t="s">
        <v>551</v>
      </c>
      <c r="D669" s="7">
        <v>503</v>
      </c>
      <c r="E669" s="6" t="s">
        <v>754</v>
      </c>
      <c r="F669" s="6" t="s">
        <v>23</v>
      </c>
      <c r="G669" s="7">
        <v>29</v>
      </c>
      <c r="H669" s="7">
        <v>3</v>
      </c>
      <c r="I669" s="8">
        <v>0</v>
      </c>
      <c r="J669" s="7">
        <v>2</v>
      </c>
      <c r="K669" s="7">
        <v>1</v>
      </c>
      <c r="L669" s="7">
        <v>1</v>
      </c>
      <c r="M669" s="9">
        <v>143954.99</v>
      </c>
      <c r="N669" s="7">
        <v>0</v>
      </c>
    </row>
    <row r="670" spans="1:14">
      <c r="A670" s="6">
        <v>669</v>
      </c>
      <c r="B670" s="7">
        <v>15640825</v>
      </c>
      <c r="C670" s="6" t="s">
        <v>552</v>
      </c>
      <c r="D670" s="7">
        <v>695</v>
      </c>
      <c r="E670" s="6" t="s">
        <v>18</v>
      </c>
      <c r="F670" s="6" t="s">
        <v>756</v>
      </c>
      <c r="G670" s="7">
        <v>46</v>
      </c>
      <c r="H670" s="7">
        <v>3</v>
      </c>
      <c r="I670" s="8">
        <v>122549.64</v>
      </c>
      <c r="J670" s="7">
        <v>1</v>
      </c>
      <c r="K670" s="7">
        <v>1</v>
      </c>
      <c r="L670" s="7">
        <v>1</v>
      </c>
      <c r="M670" s="9">
        <v>56297.85</v>
      </c>
      <c r="N670" s="7">
        <v>0</v>
      </c>
    </row>
    <row r="671" spans="1:14">
      <c r="A671" s="6">
        <v>670</v>
      </c>
      <c r="B671" s="7">
        <v>15662397</v>
      </c>
      <c r="C671" s="6" t="s">
        <v>553</v>
      </c>
      <c r="D671" s="7">
        <v>640</v>
      </c>
      <c r="E671" s="6" t="s">
        <v>754</v>
      </c>
      <c r="F671" s="6" t="s">
        <v>16</v>
      </c>
      <c r="G671" s="7">
        <v>42</v>
      </c>
      <c r="H671" s="7">
        <v>5</v>
      </c>
      <c r="I671" s="8">
        <v>176099.13</v>
      </c>
      <c r="J671" s="7">
        <v>1</v>
      </c>
      <c r="K671" s="7">
        <v>1</v>
      </c>
      <c r="L671" s="7">
        <v>1</v>
      </c>
      <c r="M671" s="9">
        <v>8404.73</v>
      </c>
      <c r="N671" s="7">
        <v>0</v>
      </c>
    </row>
    <row r="672" spans="1:14">
      <c r="A672" s="6">
        <v>671</v>
      </c>
      <c r="B672" s="7">
        <v>15576368</v>
      </c>
      <c r="C672" s="6" t="s">
        <v>554</v>
      </c>
      <c r="D672" s="7">
        <v>624</v>
      </c>
      <c r="E672" s="6" t="s">
        <v>26</v>
      </c>
      <c r="F672" s="6" t="s">
        <v>16</v>
      </c>
      <c r="G672" s="7">
        <v>48</v>
      </c>
      <c r="H672" s="7">
        <v>3</v>
      </c>
      <c r="I672" s="8">
        <v>122388.38</v>
      </c>
      <c r="J672" s="7">
        <v>2</v>
      </c>
      <c r="K672" s="7">
        <v>0</v>
      </c>
      <c r="L672" s="7">
        <v>0</v>
      </c>
      <c r="M672" s="9">
        <v>30020.09</v>
      </c>
      <c r="N672" s="7">
        <v>0</v>
      </c>
    </row>
    <row r="673" spans="1:14">
      <c r="A673" s="6">
        <v>672</v>
      </c>
      <c r="B673" s="7">
        <v>15674991</v>
      </c>
      <c r="C673" s="6" t="s">
        <v>555</v>
      </c>
      <c r="D673" s="7">
        <v>667</v>
      </c>
      <c r="E673" s="6" t="s">
        <v>754</v>
      </c>
      <c r="F673" s="6" t="s">
        <v>23</v>
      </c>
      <c r="G673" s="7">
        <v>42</v>
      </c>
      <c r="H673" s="7">
        <v>9</v>
      </c>
      <c r="I673" s="8">
        <v>0</v>
      </c>
      <c r="J673" s="7">
        <v>2</v>
      </c>
      <c r="K673" s="7">
        <v>0</v>
      </c>
      <c r="L673" s="7">
        <v>1</v>
      </c>
      <c r="M673" s="9">
        <v>58137.42</v>
      </c>
      <c r="N673" s="7">
        <v>0</v>
      </c>
    </row>
    <row r="674" spans="1:14">
      <c r="A674" s="6">
        <v>673</v>
      </c>
      <c r="B674" s="7">
        <v>15721024</v>
      </c>
      <c r="C674" s="6" t="s">
        <v>556</v>
      </c>
      <c r="D674" s="7">
        <v>642</v>
      </c>
      <c r="E674" s="6" t="s">
        <v>754</v>
      </c>
      <c r="F674" s="6" t="s">
        <v>23</v>
      </c>
      <c r="G674" s="7">
        <v>26</v>
      </c>
      <c r="H674" s="7">
        <v>0</v>
      </c>
      <c r="I674" s="8">
        <v>0</v>
      </c>
      <c r="J674" s="7">
        <v>1</v>
      </c>
      <c r="K674" s="7">
        <v>0</v>
      </c>
      <c r="L674" s="7">
        <v>0</v>
      </c>
      <c r="M674" s="9">
        <v>47472.68</v>
      </c>
      <c r="N674" s="7">
        <v>0</v>
      </c>
    </row>
    <row r="675" spans="1:14">
      <c r="A675" s="6">
        <v>674</v>
      </c>
      <c r="B675" s="7">
        <v>15745621</v>
      </c>
      <c r="C675" s="6" t="s">
        <v>557</v>
      </c>
      <c r="D675" s="7">
        <v>640</v>
      </c>
      <c r="E675" s="6" t="s">
        <v>18</v>
      </c>
      <c r="F675" s="6" t="s">
        <v>16</v>
      </c>
      <c r="G675" s="7">
        <v>2</v>
      </c>
      <c r="H675" s="7">
        <v>6</v>
      </c>
      <c r="I675" s="8">
        <v>118879.35</v>
      </c>
      <c r="J675" s="7">
        <v>2</v>
      </c>
      <c r="K675" s="7">
        <v>1</v>
      </c>
      <c r="L675" s="7">
        <v>1</v>
      </c>
      <c r="M675" s="9">
        <v>19131.71</v>
      </c>
      <c r="N675" s="7">
        <v>0</v>
      </c>
    </row>
    <row r="676" spans="1:14">
      <c r="A676" s="6">
        <v>675</v>
      </c>
      <c r="B676" s="7">
        <v>15642394</v>
      </c>
      <c r="C676" s="6" t="s">
        <v>27</v>
      </c>
      <c r="D676" s="7">
        <v>529</v>
      </c>
      <c r="E676" s="6" t="s">
        <v>18</v>
      </c>
      <c r="F676" s="6" t="s">
        <v>756</v>
      </c>
      <c r="G676" s="7">
        <v>35</v>
      </c>
      <c r="H676" s="7">
        <v>5</v>
      </c>
      <c r="I676" s="8">
        <v>0</v>
      </c>
      <c r="J676" s="7">
        <v>2</v>
      </c>
      <c r="K676" s="7">
        <v>1</v>
      </c>
      <c r="L676" s="7">
        <v>1</v>
      </c>
      <c r="M676" s="9">
        <v>187288.5</v>
      </c>
      <c r="N676" s="7">
        <v>0</v>
      </c>
    </row>
    <row r="677" spans="1:14">
      <c r="A677" s="6">
        <v>676</v>
      </c>
      <c r="B677" s="7">
        <v>15754605</v>
      </c>
      <c r="C677" s="6" t="s">
        <v>558</v>
      </c>
      <c r="D677" s="7">
        <v>563</v>
      </c>
      <c r="E677" s="6" t="s">
        <v>754</v>
      </c>
      <c r="F677" s="6" t="s">
        <v>16</v>
      </c>
      <c r="G677" s="7">
        <v>39</v>
      </c>
      <c r="H677" s="7">
        <v>5</v>
      </c>
      <c r="I677" s="8">
        <v>0</v>
      </c>
      <c r="J677" s="7">
        <v>2</v>
      </c>
      <c r="K677" s="7">
        <v>1</v>
      </c>
      <c r="L677" s="7">
        <v>1</v>
      </c>
      <c r="M677" s="9">
        <v>17603.810000000001</v>
      </c>
      <c r="N677" s="7">
        <v>0</v>
      </c>
    </row>
    <row r="678" spans="1:14">
      <c r="A678" s="6">
        <v>677</v>
      </c>
      <c r="B678" s="7">
        <v>15607040</v>
      </c>
      <c r="C678" s="6" t="s">
        <v>559</v>
      </c>
      <c r="D678" s="7">
        <v>593</v>
      </c>
      <c r="E678" s="6" t="s">
        <v>18</v>
      </c>
      <c r="F678" s="6" t="s">
        <v>16</v>
      </c>
      <c r="G678" s="7">
        <v>2</v>
      </c>
      <c r="H678" s="7">
        <v>4</v>
      </c>
      <c r="I678" s="8">
        <v>88736.44</v>
      </c>
      <c r="J678" s="7">
        <v>2</v>
      </c>
      <c r="K678" s="7">
        <v>1</v>
      </c>
      <c r="L678" s="7">
        <v>0</v>
      </c>
      <c r="M678" s="9">
        <v>67020.03</v>
      </c>
      <c r="N678" s="7">
        <v>0</v>
      </c>
    </row>
    <row r="679" spans="1:14">
      <c r="A679" s="6">
        <v>678</v>
      </c>
      <c r="B679" s="7">
        <v>15715142</v>
      </c>
      <c r="C679" s="6" t="s">
        <v>560</v>
      </c>
      <c r="D679" s="7">
        <v>739</v>
      </c>
      <c r="E679" s="6" t="s">
        <v>26</v>
      </c>
      <c r="F679" s="6" t="s">
        <v>23</v>
      </c>
      <c r="G679" s="7">
        <v>45</v>
      </c>
      <c r="H679" s="7">
        <v>7</v>
      </c>
      <c r="I679" s="8">
        <v>102703.62</v>
      </c>
      <c r="J679" s="7">
        <v>1</v>
      </c>
      <c r="K679" s="7">
        <v>0</v>
      </c>
      <c r="L679" s="7">
        <v>1</v>
      </c>
      <c r="M679" s="9">
        <v>147802.94</v>
      </c>
      <c r="N679" s="7">
        <v>1</v>
      </c>
    </row>
    <row r="680" spans="1:14">
      <c r="A680" s="6">
        <v>679</v>
      </c>
      <c r="B680" s="7">
        <v>15810978</v>
      </c>
      <c r="C680" s="6" t="s">
        <v>561</v>
      </c>
      <c r="D680" s="7">
        <v>788</v>
      </c>
      <c r="E680" s="6" t="s">
        <v>18</v>
      </c>
      <c r="F680" s="6" t="s">
        <v>16</v>
      </c>
      <c r="G680" s="7">
        <v>2</v>
      </c>
      <c r="H680" s="7">
        <v>1</v>
      </c>
      <c r="I680" s="8">
        <v>0</v>
      </c>
      <c r="J680" s="7">
        <v>2</v>
      </c>
      <c r="K680" s="7">
        <v>1</v>
      </c>
      <c r="L680" s="7">
        <v>1</v>
      </c>
      <c r="M680" s="9">
        <v>41610.620000000003</v>
      </c>
      <c r="N680" s="7">
        <v>0</v>
      </c>
    </row>
    <row r="681" spans="1:14">
      <c r="A681" s="6">
        <v>680</v>
      </c>
      <c r="B681" s="7">
        <v>15668886</v>
      </c>
      <c r="C681" s="6" t="s">
        <v>562</v>
      </c>
      <c r="D681" s="7">
        <v>684</v>
      </c>
      <c r="E681" s="6" t="s">
        <v>18</v>
      </c>
      <c r="F681" s="6" t="s">
        <v>16</v>
      </c>
      <c r="G681" s="7">
        <v>2</v>
      </c>
      <c r="H681" s="7">
        <v>3</v>
      </c>
      <c r="I681" s="8">
        <v>0</v>
      </c>
      <c r="J681" s="7">
        <v>2</v>
      </c>
      <c r="K681" s="7">
        <v>1</v>
      </c>
      <c r="L681" s="7">
        <v>0</v>
      </c>
      <c r="M681" s="9">
        <v>44255.65</v>
      </c>
      <c r="N681" s="7">
        <v>0</v>
      </c>
    </row>
    <row r="682" spans="1:14">
      <c r="A682" s="6">
        <v>681</v>
      </c>
      <c r="B682" s="7">
        <v>15780804</v>
      </c>
      <c r="C682" s="6" t="s">
        <v>563</v>
      </c>
      <c r="D682" s="7">
        <v>482</v>
      </c>
      <c r="E682" s="6" t="s">
        <v>754</v>
      </c>
      <c r="F682" s="6" t="s">
        <v>23</v>
      </c>
      <c r="G682" s="7">
        <v>55</v>
      </c>
      <c r="H682" s="7">
        <v>5</v>
      </c>
      <c r="I682" s="8">
        <v>97318.25</v>
      </c>
      <c r="J682" s="7">
        <v>1</v>
      </c>
      <c r="K682" s="7">
        <v>0</v>
      </c>
      <c r="L682" s="7">
        <v>1</v>
      </c>
      <c r="M682" s="9">
        <v>78416.14</v>
      </c>
      <c r="N682" s="7">
        <v>0</v>
      </c>
    </row>
    <row r="683" spans="1:14">
      <c r="A683" s="6">
        <v>682</v>
      </c>
      <c r="B683" s="7">
        <v>15613880</v>
      </c>
      <c r="C683" s="6" t="s">
        <v>564</v>
      </c>
      <c r="D683" s="7">
        <v>591</v>
      </c>
      <c r="E683" s="6" t="s">
        <v>18</v>
      </c>
      <c r="F683" s="6" t="s">
        <v>756</v>
      </c>
      <c r="G683" s="7">
        <v>58</v>
      </c>
      <c r="H683" s="7">
        <v>5</v>
      </c>
      <c r="I683" s="8">
        <v>128468.69</v>
      </c>
      <c r="J683" s="7">
        <v>1</v>
      </c>
      <c r="K683" s="7">
        <v>0</v>
      </c>
      <c r="L683" s="7">
        <v>1</v>
      </c>
      <c r="M683" s="9">
        <v>137254.54999999999</v>
      </c>
      <c r="N683" s="7">
        <v>0</v>
      </c>
    </row>
    <row r="684" spans="1:14">
      <c r="A684" s="6">
        <v>683</v>
      </c>
      <c r="B684" s="7">
        <v>15775238</v>
      </c>
      <c r="C684" s="6" t="s">
        <v>565</v>
      </c>
      <c r="D684" s="7">
        <v>651</v>
      </c>
      <c r="E684" s="6" t="s">
        <v>26</v>
      </c>
      <c r="F684" s="6" t="s">
        <v>16</v>
      </c>
      <c r="G684" s="7">
        <v>41</v>
      </c>
      <c r="H684" s="7">
        <v>4</v>
      </c>
      <c r="I684" s="8">
        <v>133432.59</v>
      </c>
      <c r="J684" s="7">
        <v>1</v>
      </c>
      <c r="K684" s="7">
        <v>0</v>
      </c>
      <c r="L684" s="7">
        <v>1</v>
      </c>
      <c r="M684" s="9">
        <v>151303.48000000001</v>
      </c>
      <c r="N684" s="7">
        <v>0</v>
      </c>
    </row>
    <row r="685" spans="1:14">
      <c r="A685" s="6">
        <v>684</v>
      </c>
      <c r="B685" s="7">
        <v>15786905</v>
      </c>
      <c r="C685" s="6" t="s">
        <v>298</v>
      </c>
      <c r="D685" s="7">
        <v>749</v>
      </c>
      <c r="E685" s="6" t="s">
        <v>26</v>
      </c>
      <c r="F685" s="6" t="s">
        <v>16</v>
      </c>
      <c r="G685" s="7">
        <v>40</v>
      </c>
      <c r="H685" s="7">
        <v>8</v>
      </c>
      <c r="I685" s="8">
        <v>141782.57</v>
      </c>
      <c r="J685" s="7">
        <v>2</v>
      </c>
      <c r="K685" s="7">
        <v>0</v>
      </c>
      <c r="L685" s="7">
        <v>0</v>
      </c>
      <c r="M685" s="9">
        <v>86333.63</v>
      </c>
      <c r="N685" s="7">
        <v>0</v>
      </c>
    </row>
    <row r="686" spans="1:14">
      <c r="A686" s="6">
        <v>685</v>
      </c>
      <c r="B686" s="7">
        <v>15747867</v>
      </c>
      <c r="C686" s="6" t="s">
        <v>70</v>
      </c>
      <c r="D686" s="7">
        <v>583</v>
      </c>
      <c r="E686" s="6" t="s">
        <v>754</v>
      </c>
      <c r="F686" s="6" t="s">
        <v>23</v>
      </c>
      <c r="G686" s="7">
        <v>24</v>
      </c>
      <c r="H686" s="7">
        <v>9</v>
      </c>
      <c r="I686" s="8">
        <v>135125.28</v>
      </c>
      <c r="J686" s="7">
        <v>1</v>
      </c>
      <c r="K686" s="7">
        <v>0</v>
      </c>
      <c r="L686" s="7">
        <v>0</v>
      </c>
      <c r="M686" s="9">
        <v>89801.9</v>
      </c>
      <c r="N686" s="7">
        <v>0</v>
      </c>
    </row>
    <row r="687" spans="1:14">
      <c r="A687" s="6">
        <v>686</v>
      </c>
      <c r="B687" s="7">
        <v>15600337</v>
      </c>
      <c r="C687" s="6" t="s">
        <v>566</v>
      </c>
      <c r="D687" s="7">
        <v>661</v>
      </c>
      <c r="E687" s="6" t="s">
        <v>18</v>
      </c>
      <c r="F687" s="6" t="s">
        <v>756</v>
      </c>
      <c r="G687" s="7">
        <v>42</v>
      </c>
      <c r="H687" s="7">
        <v>2</v>
      </c>
      <c r="I687" s="8">
        <v>178820.91</v>
      </c>
      <c r="J687" s="7">
        <v>1</v>
      </c>
      <c r="K687" s="7">
        <v>0</v>
      </c>
      <c r="L687" s="7">
        <v>0</v>
      </c>
      <c r="M687" s="9">
        <v>29358.57</v>
      </c>
      <c r="N687" s="7">
        <v>1</v>
      </c>
    </row>
    <row r="688" spans="1:14">
      <c r="A688" s="6">
        <v>687</v>
      </c>
      <c r="B688" s="7">
        <v>15801277</v>
      </c>
      <c r="C688" s="6" t="s">
        <v>567</v>
      </c>
      <c r="D688" s="7">
        <v>715</v>
      </c>
      <c r="E688" s="6" t="s">
        <v>754</v>
      </c>
      <c r="F688" s="6" t="s">
        <v>16</v>
      </c>
      <c r="G688" s="7">
        <v>31</v>
      </c>
      <c r="H688" s="7">
        <v>2</v>
      </c>
      <c r="I688" s="8">
        <v>112212.14</v>
      </c>
      <c r="J688" s="7">
        <v>2</v>
      </c>
      <c r="K688" s="7">
        <v>1</v>
      </c>
      <c r="L688" s="7">
        <v>1</v>
      </c>
      <c r="M688" s="9">
        <v>181600.72</v>
      </c>
      <c r="N688" s="7">
        <v>0</v>
      </c>
    </row>
    <row r="689" spans="1:14">
      <c r="A689" s="6">
        <v>688</v>
      </c>
      <c r="B689" s="7">
        <v>15579334</v>
      </c>
      <c r="C689" s="6" t="s">
        <v>568</v>
      </c>
      <c r="D689" s="7">
        <v>769</v>
      </c>
      <c r="E689" s="6" t="s">
        <v>26</v>
      </c>
      <c r="F689" s="6" t="s">
        <v>16</v>
      </c>
      <c r="G689" s="7">
        <v>45</v>
      </c>
      <c r="H689" s="7">
        <v>5</v>
      </c>
      <c r="I689" s="8">
        <v>126674.81</v>
      </c>
      <c r="J689" s="7">
        <v>1</v>
      </c>
      <c r="K689" s="7">
        <v>1</v>
      </c>
      <c r="L689" s="7">
        <v>0</v>
      </c>
      <c r="M689" s="9">
        <v>124118.71</v>
      </c>
      <c r="N689" s="7">
        <v>1</v>
      </c>
    </row>
    <row r="690" spans="1:14">
      <c r="A690" s="6">
        <v>689</v>
      </c>
      <c r="B690" s="7">
        <v>15802741</v>
      </c>
      <c r="C690" s="6" t="s">
        <v>569</v>
      </c>
      <c r="D690" s="7">
        <v>625</v>
      </c>
      <c r="E690" s="6" t="s">
        <v>754</v>
      </c>
      <c r="F690" s="6" t="s">
        <v>16</v>
      </c>
      <c r="G690" s="7">
        <v>51</v>
      </c>
      <c r="H690" s="7">
        <v>7</v>
      </c>
      <c r="I690" s="8">
        <v>136294.97</v>
      </c>
      <c r="J690" s="7">
        <v>1</v>
      </c>
      <c r="K690" s="7">
        <v>1</v>
      </c>
      <c r="L690" s="7">
        <v>0</v>
      </c>
      <c r="M690" s="9">
        <v>38867.46</v>
      </c>
      <c r="N690" s="7">
        <v>1</v>
      </c>
    </row>
    <row r="691" spans="1:14">
      <c r="A691" s="6">
        <v>690</v>
      </c>
      <c r="B691" s="7">
        <v>15720649</v>
      </c>
      <c r="C691" s="6" t="s">
        <v>570</v>
      </c>
      <c r="D691" s="7">
        <v>641</v>
      </c>
      <c r="E691" s="6" t="s">
        <v>754</v>
      </c>
      <c r="F691" s="6" t="s">
        <v>16</v>
      </c>
      <c r="G691" s="7">
        <v>36</v>
      </c>
      <c r="H691" s="7">
        <v>5</v>
      </c>
      <c r="I691" s="8">
        <v>66392.639999999999</v>
      </c>
      <c r="J691" s="7">
        <v>1</v>
      </c>
      <c r="K691" s="7">
        <v>1</v>
      </c>
      <c r="L691" s="7">
        <v>0</v>
      </c>
      <c r="M691" s="9">
        <v>31106.67</v>
      </c>
      <c r="N691" s="7">
        <v>0</v>
      </c>
    </row>
    <row r="692" spans="1:14">
      <c r="A692" s="6">
        <v>691</v>
      </c>
      <c r="B692" s="7">
        <v>15589493</v>
      </c>
      <c r="C692" s="6" t="s">
        <v>571</v>
      </c>
      <c r="D692" s="7">
        <v>716</v>
      </c>
      <c r="E692" s="6" t="s">
        <v>26</v>
      </c>
      <c r="F692" s="6" t="s">
        <v>23</v>
      </c>
      <c r="G692" s="7">
        <v>27</v>
      </c>
      <c r="H692" s="7">
        <v>1</v>
      </c>
      <c r="I692" s="8">
        <v>122552.34</v>
      </c>
      <c r="J692" s="7">
        <v>2</v>
      </c>
      <c r="K692" s="7">
        <v>1</v>
      </c>
      <c r="L692" s="7">
        <v>0</v>
      </c>
      <c r="M692" s="9">
        <v>67611.360000000001</v>
      </c>
      <c r="N692" s="7">
        <v>0</v>
      </c>
    </row>
    <row r="693" spans="1:14">
      <c r="A693" s="6">
        <v>692</v>
      </c>
      <c r="B693" s="7">
        <v>15688251</v>
      </c>
      <c r="C693" s="6" t="s">
        <v>572</v>
      </c>
      <c r="D693" s="7">
        <v>767</v>
      </c>
      <c r="E693" s="6" t="s">
        <v>754</v>
      </c>
      <c r="F693" s="6" t="s">
        <v>23</v>
      </c>
      <c r="G693" s="7">
        <v>43</v>
      </c>
      <c r="H693" s="7">
        <v>1</v>
      </c>
      <c r="I693" s="8">
        <v>76408.850000000006</v>
      </c>
      <c r="J693" s="7">
        <v>2</v>
      </c>
      <c r="K693" s="7">
        <v>1</v>
      </c>
      <c r="L693" s="7">
        <v>0</v>
      </c>
      <c r="M693" s="9">
        <v>77837.63</v>
      </c>
      <c r="N693" s="7">
        <v>0</v>
      </c>
    </row>
    <row r="694" spans="1:14">
      <c r="A694" s="6">
        <v>693</v>
      </c>
      <c r="B694" s="7">
        <v>15665238</v>
      </c>
      <c r="C694" s="6" t="s">
        <v>573</v>
      </c>
      <c r="D694" s="7">
        <v>745</v>
      </c>
      <c r="E694" s="6" t="s">
        <v>26</v>
      </c>
      <c r="F694" s="6" t="s">
        <v>23</v>
      </c>
      <c r="G694" s="7">
        <v>36</v>
      </c>
      <c r="H694" s="7">
        <v>8</v>
      </c>
      <c r="I694" s="8">
        <v>145071.24</v>
      </c>
      <c r="J694" s="7">
        <v>1</v>
      </c>
      <c r="K694" s="7">
        <v>0</v>
      </c>
      <c r="L694" s="7">
        <v>0</v>
      </c>
      <c r="M694" s="9">
        <v>6078.46</v>
      </c>
      <c r="N694" s="7">
        <v>0</v>
      </c>
    </row>
    <row r="695" spans="1:14">
      <c r="A695" s="6">
        <v>694</v>
      </c>
      <c r="B695" s="7">
        <v>15740900</v>
      </c>
      <c r="C695" s="6" t="s">
        <v>574</v>
      </c>
      <c r="D695" s="7">
        <v>589</v>
      </c>
      <c r="E695" s="6" t="s">
        <v>754</v>
      </c>
      <c r="F695" s="6" t="s">
        <v>23</v>
      </c>
      <c r="G695" s="7">
        <v>34</v>
      </c>
      <c r="H695" s="7">
        <v>6</v>
      </c>
      <c r="I695" s="8">
        <v>0</v>
      </c>
      <c r="J695" s="7">
        <v>2</v>
      </c>
      <c r="K695" s="7">
        <v>1</v>
      </c>
      <c r="L695" s="7">
        <v>1</v>
      </c>
      <c r="M695" s="9">
        <v>177896.92</v>
      </c>
      <c r="N695" s="7">
        <v>0</v>
      </c>
    </row>
    <row r="696" spans="1:14">
      <c r="A696" s="6">
        <v>695</v>
      </c>
      <c r="B696" s="7">
        <v>15681068</v>
      </c>
      <c r="C696" s="6" t="s">
        <v>575</v>
      </c>
      <c r="D696" s="7">
        <v>796</v>
      </c>
      <c r="E696" s="6" t="s">
        <v>754</v>
      </c>
      <c r="F696" s="6" t="s">
        <v>16</v>
      </c>
      <c r="G696" s="7">
        <v>45</v>
      </c>
      <c r="H696" s="7">
        <v>2</v>
      </c>
      <c r="I696" s="8">
        <v>109730.22</v>
      </c>
      <c r="J696" s="7">
        <v>1</v>
      </c>
      <c r="K696" s="7">
        <v>1</v>
      </c>
      <c r="L696" s="7">
        <v>1</v>
      </c>
      <c r="M696" s="9">
        <v>123882.73</v>
      </c>
      <c r="N696" s="7">
        <v>0</v>
      </c>
    </row>
    <row r="697" spans="1:14">
      <c r="A697" s="6">
        <v>696</v>
      </c>
      <c r="B697" s="7">
        <v>15748625</v>
      </c>
      <c r="C697" s="6" t="s">
        <v>576</v>
      </c>
      <c r="D697" s="7">
        <v>664</v>
      </c>
      <c r="E697" s="6" t="s">
        <v>754</v>
      </c>
      <c r="F697" s="6" t="s">
        <v>23</v>
      </c>
      <c r="G697" s="7">
        <v>57</v>
      </c>
      <c r="H697" s="7">
        <v>6</v>
      </c>
      <c r="I697" s="8">
        <v>0</v>
      </c>
      <c r="J697" s="7">
        <v>2</v>
      </c>
      <c r="K697" s="7">
        <v>1</v>
      </c>
      <c r="L697" s="7">
        <v>1</v>
      </c>
      <c r="M697" s="9">
        <v>15304.08</v>
      </c>
      <c r="N697" s="7">
        <v>0</v>
      </c>
    </row>
    <row r="698" spans="1:14">
      <c r="A698" s="6">
        <v>697</v>
      </c>
      <c r="B698" s="7">
        <v>15727299</v>
      </c>
      <c r="C698" s="6" t="s">
        <v>577</v>
      </c>
      <c r="D698" s="7">
        <v>445</v>
      </c>
      <c r="E698" s="6" t="s">
        <v>18</v>
      </c>
      <c r="F698" s="6" t="s">
        <v>756</v>
      </c>
      <c r="G698" s="7">
        <v>62</v>
      </c>
      <c r="H698" s="7">
        <v>1</v>
      </c>
      <c r="I698" s="8">
        <v>64119.38</v>
      </c>
      <c r="J698" s="7">
        <v>1</v>
      </c>
      <c r="K698" s="7">
        <v>1</v>
      </c>
      <c r="L698" s="7">
        <v>1</v>
      </c>
      <c r="M698" s="9">
        <v>76569.64</v>
      </c>
      <c r="N698" s="7">
        <v>1</v>
      </c>
    </row>
    <row r="699" spans="1:14">
      <c r="A699" s="6">
        <v>698</v>
      </c>
      <c r="B699" s="7">
        <v>15620204</v>
      </c>
      <c r="C699" s="6" t="s">
        <v>578</v>
      </c>
      <c r="D699" s="7">
        <v>543</v>
      </c>
      <c r="E699" s="6" t="s">
        <v>26</v>
      </c>
      <c r="F699" s="6" t="s">
        <v>16</v>
      </c>
      <c r="G699" s="7">
        <v>57</v>
      </c>
      <c r="H699" s="7">
        <v>1</v>
      </c>
      <c r="I699" s="8">
        <v>106138.33</v>
      </c>
      <c r="J699" s="7">
        <v>2</v>
      </c>
      <c r="K699" s="7">
        <v>1</v>
      </c>
      <c r="L699" s="7">
        <v>1</v>
      </c>
      <c r="M699" s="9">
        <v>120657.32</v>
      </c>
      <c r="N699" s="7">
        <v>1</v>
      </c>
    </row>
    <row r="700" spans="1:14">
      <c r="A700" s="6">
        <v>699</v>
      </c>
      <c r="B700" s="7">
        <v>15669516</v>
      </c>
      <c r="C700" s="6" t="s">
        <v>579</v>
      </c>
      <c r="D700" s="7">
        <v>746</v>
      </c>
      <c r="E700" s="6" t="s">
        <v>18</v>
      </c>
      <c r="F700" s="6" t="s">
        <v>756</v>
      </c>
      <c r="G700" s="7">
        <v>36</v>
      </c>
      <c r="H700" s="7">
        <v>2</v>
      </c>
      <c r="I700" s="8">
        <v>0</v>
      </c>
      <c r="J700" s="7">
        <v>2</v>
      </c>
      <c r="K700" s="7">
        <v>1</v>
      </c>
      <c r="L700" s="7">
        <v>1</v>
      </c>
      <c r="M700" s="9">
        <v>16436.560000000001</v>
      </c>
      <c r="N700" s="7">
        <v>0</v>
      </c>
    </row>
    <row r="701" spans="1:14">
      <c r="A701" s="6">
        <v>700</v>
      </c>
      <c r="B701" s="7">
        <v>15736534</v>
      </c>
      <c r="C701" s="6" t="s">
        <v>580</v>
      </c>
      <c r="D701" s="7">
        <v>742</v>
      </c>
      <c r="E701" s="6" t="s">
        <v>26</v>
      </c>
      <c r="F701" s="6" t="s">
        <v>23</v>
      </c>
      <c r="G701" s="7">
        <v>33</v>
      </c>
      <c r="H701" s="7">
        <v>0</v>
      </c>
      <c r="I701" s="8">
        <v>181656.51</v>
      </c>
      <c r="J701" s="7">
        <v>1</v>
      </c>
      <c r="K701" s="7">
        <v>1</v>
      </c>
      <c r="L701" s="7">
        <v>1</v>
      </c>
      <c r="M701" s="9">
        <v>107667.91</v>
      </c>
      <c r="N701" s="7">
        <v>0</v>
      </c>
    </row>
    <row r="702" spans="1:14">
      <c r="A702" s="6">
        <v>701</v>
      </c>
      <c r="B702" s="7">
        <v>15803457</v>
      </c>
      <c r="C702" s="6" t="s">
        <v>38</v>
      </c>
      <c r="D702" s="7">
        <v>750</v>
      </c>
      <c r="E702" s="6" t="s">
        <v>754</v>
      </c>
      <c r="F702" s="6" t="s">
        <v>16</v>
      </c>
      <c r="G702" s="7">
        <v>32</v>
      </c>
      <c r="H702" s="7">
        <v>5</v>
      </c>
      <c r="I702" s="8">
        <v>0</v>
      </c>
      <c r="J702" s="7">
        <v>2</v>
      </c>
      <c r="K702" s="7">
        <v>1</v>
      </c>
      <c r="L702" s="7">
        <v>0</v>
      </c>
      <c r="M702" s="9">
        <v>95611.47</v>
      </c>
      <c r="N702" s="7">
        <v>0</v>
      </c>
    </row>
    <row r="703" spans="1:14">
      <c r="A703" s="6">
        <v>702</v>
      </c>
      <c r="B703" s="7">
        <v>15659098</v>
      </c>
      <c r="C703" s="6" t="s">
        <v>581</v>
      </c>
      <c r="D703" s="7">
        <v>669</v>
      </c>
      <c r="E703" s="6" t="s">
        <v>754</v>
      </c>
      <c r="F703" s="6" t="s">
        <v>23</v>
      </c>
      <c r="G703" s="7">
        <v>30</v>
      </c>
      <c r="H703" s="7">
        <v>7</v>
      </c>
      <c r="I703" s="8">
        <v>95128.86</v>
      </c>
      <c r="J703" s="7">
        <v>1</v>
      </c>
      <c r="K703" s="7">
        <v>0</v>
      </c>
      <c r="L703" s="7">
        <v>0</v>
      </c>
      <c r="M703" s="9">
        <v>19799.259999999998</v>
      </c>
      <c r="N703" s="7">
        <v>0</v>
      </c>
    </row>
    <row r="704" spans="1:14">
      <c r="A704" s="6">
        <v>703</v>
      </c>
      <c r="B704" s="7">
        <v>15603436</v>
      </c>
      <c r="C704" s="6" t="s">
        <v>582</v>
      </c>
      <c r="D704" s="7">
        <v>594</v>
      </c>
      <c r="E704" s="6" t="s">
        <v>18</v>
      </c>
      <c r="F704" s="6" t="s">
        <v>16</v>
      </c>
      <c r="G704" s="7">
        <v>2</v>
      </c>
      <c r="H704" s="7">
        <v>2</v>
      </c>
      <c r="I704" s="8">
        <v>126615.94</v>
      </c>
      <c r="J704" s="7">
        <v>2</v>
      </c>
      <c r="K704" s="7">
        <v>0</v>
      </c>
      <c r="L704" s="7">
        <v>1</v>
      </c>
      <c r="M704" s="9">
        <v>123214.74</v>
      </c>
      <c r="N704" s="7">
        <v>0</v>
      </c>
    </row>
    <row r="705" spans="1:14">
      <c r="A705" s="6">
        <v>704</v>
      </c>
      <c r="B705" s="7">
        <v>15566292</v>
      </c>
      <c r="C705" s="6" t="s">
        <v>496</v>
      </c>
      <c r="D705" s="7">
        <v>574</v>
      </c>
      <c r="E705" s="6" t="s">
        <v>18</v>
      </c>
      <c r="F705" s="6" t="s">
        <v>756</v>
      </c>
      <c r="G705" s="7">
        <v>36</v>
      </c>
      <c r="H705" s="7">
        <v>1</v>
      </c>
      <c r="I705" s="8">
        <v>0</v>
      </c>
      <c r="J705" s="7">
        <v>2</v>
      </c>
      <c r="K705" s="7">
        <v>0</v>
      </c>
      <c r="L705" s="7">
        <v>1</v>
      </c>
      <c r="M705" s="9">
        <v>71709.119999999995</v>
      </c>
      <c r="N705" s="7">
        <v>0</v>
      </c>
    </row>
    <row r="706" spans="1:14">
      <c r="A706" s="6">
        <v>705</v>
      </c>
      <c r="B706" s="7">
        <v>15808621</v>
      </c>
      <c r="C706" s="6" t="s">
        <v>583</v>
      </c>
      <c r="D706" s="7">
        <v>659</v>
      </c>
      <c r="E706" s="6" t="s">
        <v>26</v>
      </c>
      <c r="F706" s="6" t="s">
        <v>23</v>
      </c>
      <c r="G706" s="7">
        <v>36</v>
      </c>
      <c r="H706" s="7">
        <v>2</v>
      </c>
      <c r="I706" s="8">
        <v>76190.48</v>
      </c>
      <c r="J706" s="7">
        <v>2</v>
      </c>
      <c r="K706" s="7">
        <v>1</v>
      </c>
      <c r="L706" s="7">
        <v>1</v>
      </c>
      <c r="M706" s="9">
        <v>149066.14000000001</v>
      </c>
      <c r="N706" s="7">
        <v>0</v>
      </c>
    </row>
    <row r="707" spans="1:14">
      <c r="A707" s="6">
        <v>706</v>
      </c>
      <c r="B707" s="7">
        <v>15580148</v>
      </c>
      <c r="C707" s="6" t="s">
        <v>131</v>
      </c>
      <c r="D707" s="7">
        <v>750</v>
      </c>
      <c r="E707" s="6" t="s">
        <v>26</v>
      </c>
      <c r="F707" s="6" t="s">
        <v>23</v>
      </c>
      <c r="G707" s="7">
        <v>40</v>
      </c>
      <c r="H707" s="7">
        <v>5</v>
      </c>
      <c r="I707" s="8">
        <v>168286.81</v>
      </c>
      <c r="J707" s="7">
        <v>3</v>
      </c>
      <c r="K707" s="7">
        <v>1</v>
      </c>
      <c r="L707" s="7">
        <v>0</v>
      </c>
      <c r="M707" s="9">
        <v>20451.990000000002</v>
      </c>
      <c r="N707" s="7">
        <v>1</v>
      </c>
    </row>
    <row r="708" spans="1:14">
      <c r="A708" s="6">
        <v>707</v>
      </c>
      <c r="B708" s="7">
        <v>15776231</v>
      </c>
      <c r="C708" s="6" t="s">
        <v>584</v>
      </c>
      <c r="D708" s="7">
        <v>626</v>
      </c>
      <c r="E708" s="6" t="s">
        <v>26</v>
      </c>
      <c r="F708" s="6" t="s">
        <v>23</v>
      </c>
      <c r="G708" s="7">
        <v>35</v>
      </c>
      <c r="H708" s="7">
        <v>4</v>
      </c>
      <c r="I708" s="8">
        <v>88109.81</v>
      </c>
      <c r="J708" s="7">
        <v>1</v>
      </c>
      <c r="K708" s="7">
        <v>1</v>
      </c>
      <c r="L708" s="7">
        <v>1</v>
      </c>
      <c r="M708" s="9">
        <v>32825.5</v>
      </c>
      <c r="N708" s="7">
        <v>0</v>
      </c>
    </row>
    <row r="709" spans="1:14">
      <c r="A709" s="6">
        <v>708</v>
      </c>
      <c r="B709" s="7">
        <v>15773809</v>
      </c>
      <c r="C709" s="6" t="s">
        <v>186</v>
      </c>
      <c r="D709" s="7">
        <v>620</v>
      </c>
      <c r="E709" s="6" t="s">
        <v>754</v>
      </c>
      <c r="F709" s="6" t="s">
        <v>23</v>
      </c>
      <c r="G709" s="7">
        <v>42</v>
      </c>
      <c r="H709" s="7">
        <v>4</v>
      </c>
      <c r="I709" s="8">
        <v>0</v>
      </c>
      <c r="J709" s="7">
        <v>2</v>
      </c>
      <c r="K709" s="7">
        <v>1</v>
      </c>
      <c r="L709" s="7">
        <v>0</v>
      </c>
      <c r="M709" s="9">
        <v>6232.31</v>
      </c>
      <c r="N709" s="7">
        <v>0</v>
      </c>
    </row>
    <row r="710" spans="1:14">
      <c r="A710" s="6">
        <v>709</v>
      </c>
      <c r="B710" s="7">
        <v>15649423</v>
      </c>
      <c r="C710" s="6" t="s">
        <v>585</v>
      </c>
      <c r="D710" s="7">
        <v>580</v>
      </c>
      <c r="E710" s="6" t="s">
        <v>754</v>
      </c>
      <c r="F710" s="6" t="s">
        <v>16</v>
      </c>
      <c r="G710" s="7">
        <v>35</v>
      </c>
      <c r="H710" s="7">
        <v>8</v>
      </c>
      <c r="I710" s="8">
        <v>0</v>
      </c>
      <c r="J710" s="7">
        <v>2</v>
      </c>
      <c r="K710" s="7">
        <v>0</v>
      </c>
      <c r="L710" s="7">
        <v>1</v>
      </c>
      <c r="M710" s="9">
        <v>10357.030000000001</v>
      </c>
      <c r="N710" s="7">
        <v>0</v>
      </c>
    </row>
    <row r="711" spans="1:14">
      <c r="A711" s="6">
        <v>710</v>
      </c>
      <c r="B711" s="7">
        <v>15734886</v>
      </c>
      <c r="C711" s="6" t="s">
        <v>586</v>
      </c>
      <c r="D711" s="7">
        <v>686</v>
      </c>
      <c r="E711" s="6" t="s">
        <v>754</v>
      </c>
      <c r="F711" s="6" t="s">
        <v>16</v>
      </c>
      <c r="G711" s="7">
        <v>34</v>
      </c>
      <c r="H711" s="7">
        <v>3</v>
      </c>
      <c r="I711" s="8">
        <v>123971.51</v>
      </c>
      <c r="J711" s="7">
        <v>2</v>
      </c>
      <c r="K711" s="7">
        <v>1</v>
      </c>
      <c r="L711" s="7">
        <v>0</v>
      </c>
      <c r="M711" s="9">
        <v>147794.63</v>
      </c>
      <c r="N711" s="7">
        <v>0</v>
      </c>
    </row>
    <row r="712" spans="1:14">
      <c r="A712" s="6">
        <v>711</v>
      </c>
      <c r="B712" s="7">
        <v>15722548</v>
      </c>
      <c r="C712" s="6" t="s">
        <v>587</v>
      </c>
      <c r="D712" s="7">
        <v>540</v>
      </c>
      <c r="E712" s="6" t="s">
        <v>754</v>
      </c>
      <c r="F712" s="6" t="s">
        <v>23</v>
      </c>
      <c r="G712" s="7">
        <v>48</v>
      </c>
      <c r="H712" s="7">
        <v>0</v>
      </c>
      <c r="I712" s="8">
        <v>148116.48000000001</v>
      </c>
      <c r="J712" s="7">
        <v>1</v>
      </c>
      <c r="K712" s="7">
        <v>0</v>
      </c>
      <c r="L712" s="7">
        <v>0</v>
      </c>
      <c r="M712" s="9">
        <v>116973.48</v>
      </c>
      <c r="N712" s="7">
        <v>0</v>
      </c>
    </row>
    <row r="713" spans="1:14">
      <c r="A713" s="6">
        <v>712</v>
      </c>
      <c r="B713" s="7">
        <v>15650288</v>
      </c>
      <c r="C713" s="6" t="s">
        <v>588</v>
      </c>
      <c r="D713" s="7">
        <v>634</v>
      </c>
      <c r="E713" s="6" t="s">
        <v>26</v>
      </c>
      <c r="F713" s="6" t="s">
        <v>23</v>
      </c>
      <c r="G713" s="7">
        <v>35</v>
      </c>
      <c r="H713" s="7">
        <v>6</v>
      </c>
      <c r="I713" s="8">
        <v>116269.01</v>
      </c>
      <c r="J713" s="7">
        <v>1</v>
      </c>
      <c r="K713" s="7">
        <v>1</v>
      </c>
      <c r="L713" s="7">
        <v>0</v>
      </c>
      <c r="M713" s="9">
        <v>129964.94</v>
      </c>
      <c r="N713" s="7">
        <v>0</v>
      </c>
    </row>
    <row r="714" spans="1:14">
      <c r="A714" s="6">
        <v>713</v>
      </c>
      <c r="B714" s="7">
        <v>15629448</v>
      </c>
      <c r="C714" s="6" t="s">
        <v>589</v>
      </c>
      <c r="D714" s="7">
        <v>632</v>
      </c>
      <c r="E714" s="6" t="s">
        <v>18</v>
      </c>
      <c r="F714" s="6" t="s">
        <v>756</v>
      </c>
      <c r="G714" s="7">
        <v>38</v>
      </c>
      <c r="H714" s="7">
        <v>1</v>
      </c>
      <c r="I714" s="8">
        <v>120599.21</v>
      </c>
      <c r="J714" s="7">
        <v>1</v>
      </c>
      <c r="K714" s="7">
        <v>1</v>
      </c>
      <c r="L714" s="7">
        <v>0</v>
      </c>
      <c r="M714" s="9">
        <v>92816.86</v>
      </c>
      <c r="N714" s="7">
        <v>0</v>
      </c>
    </row>
    <row r="715" spans="1:14">
      <c r="A715" s="6">
        <v>714</v>
      </c>
      <c r="B715" s="7">
        <v>15716164</v>
      </c>
      <c r="C715" s="6" t="s">
        <v>590</v>
      </c>
      <c r="D715" s="7">
        <v>501</v>
      </c>
      <c r="E715" s="6" t="s">
        <v>754</v>
      </c>
      <c r="F715" s="6" t="s">
        <v>16</v>
      </c>
      <c r="G715" s="7">
        <v>41</v>
      </c>
      <c r="H715" s="7">
        <v>3</v>
      </c>
      <c r="I715" s="8">
        <v>144260.5</v>
      </c>
      <c r="J715" s="7">
        <v>1</v>
      </c>
      <c r="K715" s="7">
        <v>1</v>
      </c>
      <c r="L715" s="7">
        <v>0</v>
      </c>
      <c r="M715" s="9">
        <v>172114.67</v>
      </c>
      <c r="N715" s="7">
        <v>0</v>
      </c>
    </row>
    <row r="716" spans="1:14">
      <c r="A716" s="6">
        <v>715</v>
      </c>
      <c r="B716" s="7">
        <v>15807609</v>
      </c>
      <c r="C716" s="6" t="s">
        <v>307</v>
      </c>
      <c r="D716" s="7">
        <v>650</v>
      </c>
      <c r="E716" s="6" t="s">
        <v>18</v>
      </c>
      <c r="F716" s="6" t="s">
        <v>757</v>
      </c>
      <c r="G716" s="7">
        <v>2</v>
      </c>
      <c r="H716" s="7">
        <v>3</v>
      </c>
      <c r="I716" s="8">
        <v>86605.5</v>
      </c>
      <c r="J716" s="7">
        <v>3</v>
      </c>
      <c r="K716" s="7">
        <v>1</v>
      </c>
      <c r="L716" s="7">
        <v>0</v>
      </c>
      <c r="M716" s="9">
        <v>16649.310000000001</v>
      </c>
      <c r="N716" s="7">
        <v>1</v>
      </c>
    </row>
    <row r="717" spans="1:14">
      <c r="A717" s="6">
        <v>716</v>
      </c>
      <c r="B717" s="7">
        <v>15578977</v>
      </c>
      <c r="C717" s="6" t="s">
        <v>176</v>
      </c>
      <c r="D717" s="7">
        <v>786</v>
      </c>
      <c r="E717" s="6" t="s">
        <v>754</v>
      </c>
      <c r="F717" s="6" t="s">
        <v>23</v>
      </c>
      <c r="G717" s="7">
        <v>34</v>
      </c>
      <c r="H717" s="7">
        <v>9</v>
      </c>
      <c r="I717" s="8">
        <v>0</v>
      </c>
      <c r="J717" s="7">
        <v>2</v>
      </c>
      <c r="K717" s="7">
        <v>1</v>
      </c>
      <c r="L717" s="7">
        <v>0</v>
      </c>
      <c r="M717" s="9">
        <v>144517.19</v>
      </c>
      <c r="N717" s="7">
        <v>0</v>
      </c>
    </row>
    <row r="718" spans="1:14">
      <c r="A718" s="6">
        <v>717</v>
      </c>
      <c r="B718" s="7">
        <v>15677369</v>
      </c>
      <c r="C718" s="6" t="s">
        <v>591</v>
      </c>
      <c r="D718" s="7">
        <v>554</v>
      </c>
      <c r="E718" s="6" t="s">
        <v>26</v>
      </c>
      <c r="F718" s="6" t="s">
        <v>16</v>
      </c>
      <c r="G718" s="7">
        <v>37</v>
      </c>
      <c r="H718" s="7">
        <v>4</v>
      </c>
      <c r="I718" s="8">
        <v>58629.97</v>
      </c>
      <c r="J718" s="7">
        <v>1</v>
      </c>
      <c r="K718" s="7">
        <v>0</v>
      </c>
      <c r="L718" s="7">
        <v>0</v>
      </c>
      <c r="M718" s="9">
        <v>182038.6</v>
      </c>
      <c r="N718" s="7">
        <v>0</v>
      </c>
    </row>
    <row r="719" spans="1:14">
      <c r="A719" s="6">
        <v>718</v>
      </c>
      <c r="B719" s="7">
        <v>15804072</v>
      </c>
      <c r="C719" s="6" t="s">
        <v>334</v>
      </c>
      <c r="D719" s="7">
        <v>701</v>
      </c>
      <c r="E719" s="6" t="s">
        <v>18</v>
      </c>
      <c r="F719" s="6" t="s">
        <v>757</v>
      </c>
      <c r="G719" s="7">
        <v>42</v>
      </c>
      <c r="H719" s="7">
        <v>5</v>
      </c>
      <c r="I719" s="8">
        <v>0</v>
      </c>
      <c r="J719" s="7">
        <v>2</v>
      </c>
      <c r="K719" s="7">
        <v>0</v>
      </c>
      <c r="L719" s="7">
        <v>0</v>
      </c>
      <c r="M719" s="9">
        <v>24210.560000000001</v>
      </c>
      <c r="N719" s="7">
        <v>0</v>
      </c>
    </row>
    <row r="720" spans="1:14">
      <c r="A720" s="6">
        <v>719</v>
      </c>
      <c r="B720" s="7">
        <v>15696859</v>
      </c>
      <c r="C720" s="6" t="s">
        <v>592</v>
      </c>
      <c r="D720" s="7">
        <v>474</v>
      </c>
      <c r="E720" s="6" t="s">
        <v>754</v>
      </c>
      <c r="F720" s="6" t="s">
        <v>23</v>
      </c>
      <c r="G720" s="7">
        <v>45</v>
      </c>
      <c r="H720" s="7">
        <v>10</v>
      </c>
      <c r="I720" s="8">
        <v>0</v>
      </c>
      <c r="J720" s="7">
        <v>2</v>
      </c>
      <c r="K720" s="7">
        <v>0</v>
      </c>
      <c r="L720" s="7">
        <v>0</v>
      </c>
      <c r="M720" s="9">
        <v>172175.9</v>
      </c>
      <c r="N720" s="7">
        <v>0</v>
      </c>
    </row>
    <row r="721" spans="1:14">
      <c r="A721" s="6">
        <v>720</v>
      </c>
      <c r="B721" s="7">
        <v>15653780</v>
      </c>
      <c r="C721" s="6" t="s">
        <v>593</v>
      </c>
      <c r="D721" s="7">
        <v>621</v>
      </c>
      <c r="E721" s="6" t="s">
        <v>754</v>
      </c>
      <c r="F721" s="6" t="s">
        <v>16</v>
      </c>
      <c r="G721" s="7">
        <v>43</v>
      </c>
      <c r="H721" s="7">
        <v>5</v>
      </c>
      <c r="I721" s="8">
        <v>0</v>
      </c>
      <c r="J721" s="7">
        <v>1</v>
      </c>
      <c r="K721" s="7">
        <v>1</v>
      </c>
      <c r="L721" s="7">
        <v>1</v>
      </c>
      <c r="M721" s="9">
        <v>47578.45</v>
      </c>
      <c r="N721" s="7">
        <v>0</v>
      </c>
    </row>
    <row r="722" spans="1:14">
      <c r="A722" s="6">
        <v>721</v>
      </c>
      <c r="B722" s="7">
        <v>15721658</v>
      </c>
      <c r="C722" s="6" t="s">
        <v>544</v>
      </c>
      <c r="D722" s="7">
        <v>672</v>
      </c>
      <c r="E722" s="6" t="s">
        <v>18</v>
      </c>
      <c r="F722" s="6" t="s">
        <v>757</v>
      </c>
      <c r="G722" s="7">
        <v>56</v>
      </c>
      <c r="H722" s="7">
        <v>2</v>
      </c>
      <c r="I722" s="8">
        <v>209767.31</v>
      </c>
      <c r="J722" s="7">
        <v>2</v>
      </c>
      <c r="K722" s="7">
        <v>1</v>
      </c>
      <c r="L722" s="7">
        <v>1</v>
      </c>
      <c r="M722" s="9">
        <v>150694.42000000001</v>
      </c>
      <c r="N722" s="7">
        <v>1</v>
      </c>
    </row>
    <row r="723" spans="1:14">
      <c r="A723" s="6">
        <v>722</v>
      </c>
      <c r="B723" s="7">
        <v>15578761</v>
      </c>
      <c r="C723" s="6" t="s">
        <v>356</v>
      </c>
      <c r="D723" s="7">
        <v>459</v>
      </c>
      <c r="E723" s="6" t="s">
        <v>18</v>
      </c>
      <c r="F723" s="6" t="s">
        <v>757</v>
      </c>
      <c r="G723" s="7">
        <v>42</v>
      </c>
      <c r="H723" s="7">
        <v>6</v>
      </c>
      <c r="I723" s="8">
        <v>129634.25</v>
      </c>
      <c r="J723" s="7">
        <v>2</v>
      </c>
      <c r="K723" s="7">
        <v>1</v>
      </c>
      <c r="L723" s="7">
        <v>1</v>
      </c>
      <c r="M723" s="9">
        <v>177683.02</v>
      </c>
      <c r="N723" s="7">
        <v>1</v>
      </c>
    </row>
    <row r="724" spans="1:14">
      <c r="A724" s="6">
        <v>723</v>
      </c>
      <c r="B724" s="7">
        <v>15736879</v>
      </c>
      <c r="C724" s="6" t="s">
        <v>25</v>
      </c>
      <c r="D724" s="7">
        <v>669</v>
      </c>
      <c r="E724" s="6" t="s">
        <v>754</v>
      </c>
      <c r="F724" s="6" t="s">
        <v>23</v>
      </c>
      <c r="G724" s="7">
        <v>23</v>
      </c>
      <c r="H724" s="7">
        <v>1</v>
      </c>
      <c r="I724" s="8">
        <v>0</v>
      </c>
      <c r="J724" s="7">
        <v>2</v>
      </c>
      <c r="K724" s="7">
        <v>0</v>
      </c>
      <c r="L724" s="7">
        <v>0</v>
      </c>
      <c r="M724" s="9">
        <v>66088.83</v>
      </c>
      <c r="N724" s="7">
        <v>0</v>
      </c>
    </row>
    <row r="725" spans="1:14">
      <c r="A725" s="6">
        <v>724</v>
      </c>
      <c r="B725" s="7">
        <v>15571973</v>
      </c>
      <c r="C725" s="6" t="s">
        <v>594</v>
      </c>
      <c r="D725" s="7">
        <v>776</v>
      </c>
      <c r="E725" s="6" t="s">
        <v>754</v>
      </c>
      <c r="F725" s="6" t="s">
        <v>16</v>
      </c>
      <c r="G725" s="7">
        <v>38</v>
      </c>
      <c r="H725" s="7">
        <v>2</v>
      </c>
      <c r="I725" s="8">
        <v>169824.46</v>
      </c>
      <c r="J725" s="7">
        <v>1</v>
      </c>
      <c r="K725" s="7">
        <v>1</v>
      </c>
      <c r="L725" s="7">
        <v>0</v>
      </c>
      <c r="M725" s="9">
        <v>169291.7</v>
      </c>
      <c r="N725" s="7">
        <v>0</v>
      </c>
    </row>
    <row r="726" spans="1:14">
      <c r="A726" s="6">
        <v>725</v>
      </c>
      <c r="B726" s="7">
        <v>15626742</v>
      </c>
      <c r="C726" s="6" t="s">
        <v>365</v>
      </c>
      <c r="D726" s="7">
        <v>694</v>
      </c>
      <c r="E726" s="6" t="s">
        <v>754</v>
      </c>
      <c r="F726" s="6" t="s">
        <v>23</v>
      </c>
      <c r="G726" s="7">
        <v>36</v>
      </c>
      <c r="H726" s="7">
        <v>3</v>
      </c>
      <c r="I726" s="8">
        <v>97530.25</v>
      </c>
      <c r="J726" s="7">
        <v>1</v>
      </c>
      <c r="K726" s="7">
        <v>1</v>
      </c>
      <c r="L726" s="7">
        <v>1</v>
      </c>
      <c r="M726" s="9">
        <v>117140.41</v>
      </c>
      <c r="N726" s="7">
        <v>0</v>
      </c>
    </row>
    <row r="727" spans="1:14">
      <c r="A727" s="6">
        <v>726</v>
      </c>
      <c r="B727" s="7">
        <v>15672692</v>
      </c>
      <c r="C727" s="6" t="s">
        <v>67</v>
      </c>
      <c r="D727" s="7">
        <v>787</v>
      </c>
      <c r="E727" s="6" t="s">
        <v>754</v>
      </c>
      <c r="F727" s="6" t="s">
        <v>16</v>
      </c>
      <c r="G727" s="7">
        <v>42</v>
      </c>
      <c r="H727" s="7">
        <v>10</v>
      </c>
      <c r="I727" s="8">
        <v>145988.65</v>
      </c>
      <c r="J727" s="7">
        <v>2</v>
      </c>
      <c r="K727" s="7">
        <v>1</v>
      </c>
      <c r="L727" s="7">
        <v>1</v>
      </c>
      <c r="M727" s="9">
        <v>79510.37</v>
      </c>
      <c r="N727" s="7">
        <v>0</v>
      </c>
    </row>
    <row r="728" spans="1:14">
      <c r="A728" s="6">
        <v>727</v>
      </c>
      <c r="B728" s="7">
        <v>15673570</v>
      </c>
      <c r="C728" s="6" t="s">
        <v>595</v>
      </c>
      <c r="D728" s="7">
        <v>580</v>
      </c>
      <c r="E728" s="6" t="s">
        <v>754</v>
      </c>
      <c r="F728" s="6" t="s">
        <v>23</v>
      </c>
      <c r="G728" s="7">
        <v>37</v>
      </c>
      <c r="H728" s="7">
        <v>9</v>
      </c>
      <c r="I728" s="8">
        <v>0</v>
      </c>
      <c r="J728" s="7">
        <v>2</v>
      </c>
      <c r="K728" s="7">
        <v>0</v>
      </c>
      <c r="L728" s="7">
        <v>1</v>
      </c>
      <c r="M728" s="9">
        <v>77108.66</v>
      </c>
      <c r="N728" s="7">
        <v>0</v>
      </c>
    </row>
    <row r="729" spans="1:14">
      <c r="A729" s="6">
        <v>728</v>
      </c>
      <c r="B729" s="7">
        <v>15767432</v>
      </c>
      <c r="C729" s="6" t="s">
        <v>305</v>
      </c>
      <c r="D729" s="7">
        <v>711</v>
      </c>
      <c r="E729" s="6" t="s">
        <v>15</v>
      </c>
      <c r="F729" s="6" t="s">
        <v>16</v>
      </c>
      <c r="G729" s="7">
        <v>25</v>
      </c>
      <c r="H729" s="7">
        <v>7</v>
      </c>
      <c r="I729" s="8">
        <v>0</v>
      </c>
      <c r="J729" s="7">
        <v>3</v>
      </c>
      <c r="K729" s="7">
        <v>1</v>
      </c>
      <c r="L729" s="7">
        <v>1</v>
      </c>
      <c r="M729" s="9">
        <v>9679.2800000000007</v>
      </c>
      <c r="N729" s="7">
        <v>0</v>
      </c>
    </row>
    <row r="730" spans="1:14">
      <c r="A730" s="6">
        <v>729</v>
      </c>
      <c r="B730" s="7">
        <v>15654238</v>
      </c>
      <c r="C730" s="6" t="s">
        <v>596</v>
      </c>
      <c r="D730" s="7">
        <v>673</v>
      </c>
      <c r="E730" s="6" t="s">
        <v>15</v>
      </c>
      <c r="F730" s="6" t="s">
        <v>16</v>
      </c>
      <c r="G730" s="7">
        <v>40</v>
      </c>
      <c r="H730" s="7">
        <v>5</v>
      </c>
      <c r="I730" s="8">
        <v>137494.28</v>
      </c>
      <c r="J730" s="7">
        <v>1</v>
      </c>
      <c r="K730" s="7">
        <v>1</v>
      </c>
      <c r="L730" s="7">
        <v>0</v>
      </c>
      <c r="M730" s="9">
        <v>81753.919999999998</v>
      </c>
      <c r="N730" s="7">
        <v>0</v>
      </c>
    </row>
    <row r="731" spans="1:14">
      <c r="A731" s="6">
        <v>730</v>
      </c>
      <c r="B731" s="7">
        <v>15612525</v>
      </c>
      <c r="C731" s="6" t="s">
        <v>597</v>
      </c>
      <c r="D731" s="7">
        <v>499</v>
      </c>
      <c r="E731" s="6" t="s">
        <v>15</v>
      </c>
      <c r="F731" s="6" t="s">
        <v>16</v>
      </c>
      <c r="G731" s="7">
        <v>57</v>
      </c>
      <c r="H731" s="7">
        <v>1</v>
      </c>
      <c r="I731" s="8">
        <v>0</v>
      </c>
      <c r="J731" s="7">
        <v>1</v>
      </c>
      <c r="K731" s="7">
        <v>0</v>
      </c>
      <c r="L731" s="7">
        <v>0</v>
      </c>
      <c r="M731" s="9">
        <v>131372.38</v>
      </c>
      <c r="N731" s="7">
        <v>1</v>
      </c>
    </row>
    <row r="732" spans="1:14">
      <c r="A732" s="6">
        <v>731</v>
      </c>
      <c r="B732" s="7">
        <v>15812750</v>
      </c>
      <c r="C732" s="6" t="s">
        <v>598</v>
      </c>
      <c r="D732" s="7">
        <v>591</v>
      </c>
      <c r="E732" s="6" t="s">
        <v>15</v>
      </c>
      <c r="F732" s="6" t="s">
        <v>23</v>
      </c>
      <c r="G732" s="7">
        <v>24</v>
      </c>
      <c r="H732" s="7">
        <v>6</v>
      </c>
      <c r="I732" s="8">
        <v>147360</v>
      </c>
      <c r="J732" s="7">
        <v>1</v>
      </c>
      <c r="K732" s="7">
        <v>1</v>
      </c>
      <c r="L732" s="7">
        <v>1</v>
      </c>
      <c r="M732" s="9">
        <v>25310.82</v>
      </c>
      <c r="N732" s="7">
        <v>0</v>
      </c>
    </row>
    <row r="733" spans="1:14">
      <c r="A733" s="6">
        <v>732</v>
      </c>
      <c r="B733" s="7">
        <v>15790757</v>
      </c>
      <c r="C733" s="6" t="s">
        <v>599</v>
      </c>
      <c r="D733" s="7">
        <v>769</v>
      </c>
      <c r="E733" s="6" t="s">
        <v>15</v>
      </c>
      <c r="F733" s="6" t="s">
        <v>16</v>
      </c>
      <c r="G733" s="7">
        <v>25</v>
      </c>
      <c r="H733" s="7">
        <v>10</v>
      </c>
      <c r="I733" s="8">
        <v>0</v>
      </c>
      <c r="J733" s="7">
        <v>2</v>
      </c>
      <c r="K733" s="7">
        <v>0</v>
      </c>
      <c r="L733" s="7">
        <v>0</v>
      </c>
      <c r="M733" s="9">
        <v>187925.75</v>
      </c>
      <c r="N733" s="7">
        <v>0</v>
      </c>
    </row>
    <row r="734" spans="1:14">
      <c r="A734" s="6">
        <v>733</v>
      </c>
      <c r="B734" s="7">
        <v>15723873</v>
      </c>
      <c r="C734" s="6" t="s">
        <v>600</v>
      </c>
      <c r="D734" s="7">
        <v>657</v>
      </c>
      <c r="E734" s="6" t="s">
        <v>18</v>
      </c>
      <c r="F734" s="6" t="s">
        <v>756</v>
      </c>
      <c r="G734" s="7">
        <v>31</v>
      </c>
      <c r="H734" s="7">
        <v>3</v>
      </c>
      <c r="I734" s="8">
        <v>125167.02</v>
      </c>
      <c r="J734" s="7">
        <v>1</v>
      </c>
      <c r="K734" s="7">
        <v>0</v>
      </c>
      <c r="L734" s="7">
        <v>0</v>
      </c>
      <c r="M734" s="9">
        <v>98820.39</v>
      </c>
      <c r="N734" s="7">
        <v>0</v>
      </c>
    </row>
    <row r="735" spans="1:14">
      <c r="A735" s="6">
        <v>734</v>
      </c>
      <c r="B735" s="7">
        <v>15744607</v>
      </c>
      <c r="C735" s="6" t="s">
        <v>65</v>
      </c>
      <c r="D735" s="7">
        <v>738</v>
      </c>
      <c r="E735" s="6" t="s">
        <v>26</v>
      </c>
      <c r="F735" s="6" t="s">
        <v>23</v>
      </c>
      <c r="G735" s="7">
        <v>43</v>
      </c>
      <c r="H735" s="7">
        <v>9</v>
      </c>
      <c r="I735" s="8">
        <v>121152.05</v>
      </c>
      <c r="J735" s="7">
        <v>2</v>
      </c>
      <c r="K735" s="7">
        <v>1</v>
      </c>
      <c r="L735" s="7">
        <v>0</v>
      </c>
      <c r="M735" s="9">
        <v>64166.7</v>
      </c>
      <c r="N735" s="7">
        <v>1</v>
      </c>
    </row>
    <row r="736" spans="1:14">
      <c r="A736" s="6">
        <v>735</v>
      </c>
      <c r="B736" s="7">
        <v>15612966</v>
      </c>
      <c r="C736" s="6" t="s">
        <v>601</v>
      </c>
      <c r="D736" s="7">
        <v>545</v>
      </c>
      <c r="E736" s="6" t="s">
        <v>26</v>
      </c>
      <c r="F736" s="6" t="s">
        <v>16</v>
      </c>
      <c r="G736" s="7">
        <v>60</v>
      </c>
      <c r="H736" s="7">
        <v>7</v>
      </c>
      <c r="I736" s="8">
        <v>128981.07</v>
      </c>
      <c r="J736" s="7">
        <v>1</v>
      </c>
      <c r="K736" s="7">
        <v>0</v>
      </c>
      <c r="L736" s="7">
        <v>1</v>
      </c>
      <c r="M736" s="9">
        <v>176924.21</v>
      </c>
      <c r="N736" s="7">
        <v>1</v>
      </c>
    </row>
    <row r="737" spans="1:14">
      <c r="A737" s="6">
        <v>736</v>
      </c>
      <c r="B737" s="7">
        <v>15784209</v>
      </c>
      <c r="C737" s="6" t="s">
        <v>602</v>
      </c>
      <c r="D737" s="7">
        <v>497</v>
      </c>
      <c r="E737" s="6" t="s">
        <v>15</v>
      </c>
      <c r="F737" s="6" t="s">
        <v>23</v>
      </c>
      <c r="G737" s="7">
        <v>47</v>
      </c>
      <c r="H737" s="7">
        <v>6</v>
      </c>
      <c r="I737" s="8">
        <v>0</v>
      </c>
      <c r="J737" s="7">
        <v>1</v>
      </c>
      <c r="K737" s="7">
        <v>1</v>
      </c>
      <c r="L737" s="7">
        <v>1</v>
      </c>
      <c r="M737" s="9">
        <v>90055.08</v>
      </c>
      <c r="N737" s="7">
        <v>0</v>
      </c>
    </row>
    <row r="738" spans="1:14">
      <c r="A738" s="6">
        <v>737</v>
      </c>
      <c r="B738" s="7">
        <v>15794278</v>
      </c>
      <c r="C738" s="6" t="s">
        <v>603</v>
      </c>
      <c r="D738" s="7">
        <v>816</v>
      </c>
      <c r="E738" s="6" t="s">
        <v>18</v>
      </c>
      <c r="F738" s="6" t="s">
        <v>756</v>
      </c>
      <c r="G738" s="7">
        <v>67</v>
      </c>
      <c r="H738" s="7">
        <v>6</v>
      </c>
      <c r="I738" s="8">
        <v>151858.98000000001</v>
      </c>
      <c r="J738" s="7">
        <v>1</v>
      </c>
      <c r="K738" s="7">
        <v>1</v>
      </c>
      <c r="L738" s="7">
        <v>1</v>
      </c>
      <c r="M738" s="9">
        <v>72814.31</v>
      </c>
      <c r="N738" s="7">
        <v>0</v>
      </c>
    </row>
    <row r="739" spans="1:14">
      <c r="A739" s="6">
        <v>738</v>
      </c>
      <c r="B739" s="7">
        <v>15766741</v>
      </c>
      <c r="C739" s="6" t="s">
        <v>222</v>
      </c>
      <c r="D739" s="7">
        <v>525</v>
      </c>
      <c r="E739" s="6" t="s">
        <v>15</v>
      </c>
      <c r="F739" s="6" t="s">
        <v>23</v>
      </c>
      <c r="G739" s="7">
        <v>36</v>
      </c>
      <c r="H739" s="7">
        <v>2</v>
      </c>
      <c r="I739" s="8">
        <v>114628.4</v>
      </c>
      <c r="J739" s="7">
        <v>1</v>
      </c>
      <c r="K739" s="7">
        <v>0</v>
      </c>
      <c r="L739" s="7">
        <v>1</v>
      </c>
      <c r="M739" s="9">
        <v>168290.06</v>
      </c>
      <c r="N739" s="7">
        <v>0</v>
      </c>
    </row>
    <row r="740" spans="1:14">
      <c r="A740" s="6">
        <v>739</v>
      </c>
      <c r="B740" s="7">
        <v>15661036</v>
      </c>
      <c r="C740" s="6" t="s">
        <v>604</v>
      </c>
      <c r="D740" s="7">
        <v>725</v>
      </c>
      <c r="E740" s="6" t="s">
        <v>15</v>
      </c>
      <c r="F740" s="6" t="s">
        <v>23</v>
      </c>
      <c r="G740" s="7">
        <v>46</v>
      </c>
      <c r="H740" s="7">
        <v>6</v>
      </c>
      <c r="I740" s="8">
        <v>0</v>
      </c>
      <c r="J740" s="7">
        <v>2</v>
      </c>
      <c r="K740" s="7">
        <v>1</v>
      </c>
      <c r="L740" s="7">
        <v>0</v>
      </c>
      <c r="M740" s="9">
        <v>161767.38</v>
      </c>
      <c r="N740" s="7">
        <v>0</v>
      </c>
    </row>
    <row r="741" spans="1:14" ht="28.5">
      <c r="A741" s="6">
        <v>740</v>
      </c>
      <c r="B741" s="7">
        <v>15705639</v>
      </c>
      <c r="C741" s="6" t="s">
        <v>605</v>
      </c>
      <c r="D741" s="7">
        <v>692</v>
      </c>
      <c r="E741" s="6" t="s">
        <v>15</v>
      </c>
      <c r="F741" s="6" t="s">
        <v>16</v>
      </c>
      <c r="G741" s="7">
        <v>28</v>
      </c>
      <c r="H741" s="7">
        <v>8</v>
      </c>
      <c r="I741" s="8">
        <v>95059.02</v>
      </c>
      <c r="J741" s="7">
        <v>2</v>
      </c>
      <c r="K741" s="7">
        <v>1</v>
      </c>
      <c r="L741" s="7">
        <v>0</v>
      </c>
      <c r="M741" s="9">
        <v>44420.18</v>
      </c>
      <c r="N741" s="7">
        <v>0</v>
      </c>
    </row>
    <row r="742" spans="1:14">
      <c r="A742" s="6">
        <v>741</v>
      </c>
      <c r="B742" s="7">
        <v>15637414</v>
      </c>
      <c r="C742" s="6" t="s">
        <v>606</v>
      </c>
      <c r="D742" s="7">
        <v>618</v>
      </c>
      <c r="E742" s="6" t="s">
        <v>15</v>
      </c>
      <c r="F742" s="6" t="s">
        <v>16</v>
      </c>
      <c r="G742" s="7">
        <v>24</v>
      </c>
      <c r="H742" s="7">
        <v>7</v>
      </c>
      <c r="I742" s="8">
        <v>128736.39</v>
      </c>
      <c r="J742" s="7">
        <v>1</v>
      </c>
      <c r="K742" s="7">
        <v>0</v>
      </c>
      <c r="L742" s="7">
        <v>1</v>
      </c>
      <c r="M742" s="9">
        <v>37147.61</v>
      </c>
      <c r="N742" s="7">
        <v>0</v>
      </c>
    </row>
    <row r="743" spans="1:14">
      <c r="A743" s="6">
        <v>742</v>
      </c>
      <c r="B743" s="7">
        <v>15716835</v>
      </c>
      <c r="C743" s="6" t="s">
        <v>259</v>
      </c>
      <c r="D743" s="7">
        <v>546</v>
      </c>
      <c r="E743" s="6" t="s">
        <v>15</v>
      </c>
      <c r="F743" s="6" t="s">
        <v>23</v>
      </c>
      <c r="G743" s="7">
        <v>24</v>
      </c>
      <c r="H743" s="7">
        <v>8</v>
      </c>
      <c r="I743" s="8">
        <v>156325.38</v>
      </c>
      <c r="J743" s="7">
        <v>1</v>
      </c>
      <c r="K743" s="7">
        <v>1</v>
      </c>
      <c r="L743" s="7">
        <v>1</v>
      </c>
      <c r="M743" s="9">
        <v>125381.02</v>
      </c>
      <c r="N743" s="7">
        <v>0</v>
      </c>
    </row>
    <row r="744" spans="1:14">
      <c r="A744" s="6">
        <v>743</v>
      </c>
      <c r="B744" s="7">
        <v>15696231</v>
      </c>
      <c r="C744" s="6" t="s">
        <v>607</v>
      </c>
      <c r="D744" s="7">
        <v>635</v>
      </c>
      <c r="E744" s="6" t="s">
        <v>15</v>
      </c>
      <c r="F744" s="6" t="s">
        <v>23</v>
      </c>
      <c r="G744" s="7">
        <v>29</v>
      </c>
      <c r="H744" s="7">
        <v>7</v>
      </c>
      <c r="I744" s="8">
        <v>105405.97</v>
      </c>
      <c r="J744" s="7">
        <v>1</v>
      </c>
      <c r="K744" s="7">
        <v>1</v>
      </c>
      <c r="L744" s="7">
        <v>1</v>
      </c>
      <c r="M744" s="9">
        <v>149853.89000000001</v>
      </c>
      <c r="N744" s="7">
        <v>0</v>
      </c>
    </row>
    <row r="745" spans="1:14">
      <c r="A745" s="6">
        <v>744</v>
      </c>
      <c r="B745" s="7">
        <v>15641675</v>
      </c>
      <c r="C745" s="6" t="s">
        <v>608</v>
      </c>
      <c r="D745" s="7">
        <v>611</v>
      </c>
      <c r="E745" s="6" t="s">
        <v>15</v>
      </c>
      <c r="F745" s="6" t="s">
        <v>16</v>
      </c>
      <c r="G745" s="7">
        <v>49</v>
      </c>
      <c r="H745" s="7">
        <v>2</v>
      </c>
      <c r="I745" s="8">
        <v>88915.37</v>
      </c>
      <c r="J745" s="7">
        <v>3</v>
      </c>
      <c r="K745" s="7">
        <v>0</v>
      </c>
      <c r="L745" s="7">
        <v>0</v>
      </c>
      <c r="M745" s="9">
        <v>161435.01999999999</v>
      </c>
      <c r="N745" s="7">
        <v>1</v>
      </c>
    </row>
    <row r="746" spans="1:14">
      <c r="A746" s="6">
        <v>745</v>
      </c>
      <c r="B746" s="7">
        <v>15670755</v>
      </c>
      <c r="C746" s="6" t="s">
        <v>609</v>
      </c>
      <c r="D746" s="7">
        <v>650</v>
      </c>
      <c r="E746" s="6" t="s">
        <v>15</v>
      </c>
      <c r="F746" s="6" t="s">
        <v>23</v>
      </c>
      <c r="G746" s="7">
        <v>60</v>
      </c>
      <c r="H746" s="7">
        <v>8</v>
      </c>
      <c r="I746" s="8">
        <v>0</v>
      </c>
      <c r="J746" s="7">
        <v>2</v>
      </c>
      <c r="K746" s="7">
        <v>1</v>
      </c>
      <c r="L746" s="7">
        <v>1</v>
      </c>
      <c r="M746" s="9">
        <v>102925.75999999999</v>
      </c>
      <c r="N746" s="7">
        <v>0</v>
      </c>
    </row>
    <row r="747" spans="1:14">
      <c r="A747" s="6">
        <v>746</v>
      </c>
      <c r="B747" s="7">
        <v>15640059</v>
      </c>
      <c r="C747" s="6" t="s">
        <v>234</v>
      </c>
      <c r="D747" s="7">
        <v>606</v>
      </c>
      <c r="E747" s="6" t="s">
        <v>15</v>
      </c>
      <c r="F747" s="6" t="s">
        <v>23</v>
      </c>
      <c r="G747" s="7">
        <v>40</v>
      </c>
      <c r="H747" s="7">
        <v>5</v>
      </c>
      <c r="I747" s="8">
        <v>0</v>
      </c>
      <c r="J747" s="7">
        <v>2</v>
      </c>
      <c r="K747" s="7">
        <v>1</v>
      </c>
      <c r="L747" s="7">
        <v>1</v>
      </c>
      <c r="M747" s="9">
        <v>70899.27</v>
      </c>
      <c r="N747" s="7">
        <v>0</v>
      </c>
    </row>
    <row r="748" spans="1:14">
      <c r="A748" s="6">
        <v>747</v>
      </c>
      <c r="B748" s="7">
        <v>15787619</v>
      </c>
      <c r="C748" s="6" t="s">
        <v>313</v>
      </c>
      <c r="D748" s="7">
        <v>844</v>
      </c>
      <c r="E748" s="6" t="s">
        <v>15</v>
      </c>
      <c r="F748" s="6" t="s">
        <v>23</v>
      </c>
      <c r="G748" s="7">
        <v>18</v>
      </c>
      <c r="H748" s="7">
        <v>2</v>
      </c>
      <c r="I748" s="8">
        <v>160980.03</v>
      </c>
      <c r="J748" s="7">
        <v>1</v>
      </c>
      <c r="K748" s="7">
        <v>0</v>
      </c>
      <c r="L748" s="7">
        <v>0</v>
      </c>
      <c r="M748" s="9">
        <v>145936.28</v>
      </c>
      <c r="N748" s="7">
        <v>0</v>
      </c>
    </row>
    <row r="749" spans="1:14" ht="28.5">
      <c r="A749" s="6">
        <v>748</v>
      </c>
      <c r="B749" s="7">
        <v>15587535</v>
      </c>
      <c r="C749" s="6" t="s">
        <v>605</v>
      </c>
      <c r="D749" s="7">
        <v>450</v>
      </c>
      <c r="E749" s="6" t="s">
        <v>18</v>
      </c>
      <c r="F749" s="6" t="s">
        <v>757</v>
      </c>
      <c r="G749" s="7">
        <v>46</v>
      </c>
      <c r="H749" s="7">
        <v>5</v>
      </c>
      <c r="I749" s="8">
        <v>177619.71</v>
      </c>
      <c r="J749" s="7">
        <v>1</v>
      </c>
      <c r="K749" s="7">
        <v>1</v>
      </c>
      <c r="L749" s="7">
        <v>0</v>
      </c>
      <c r="M749" s="9">
        <v>54227.06</v>
      </c>
      <c r="N749" s="7">
        <v>0</v>
      </c>
    </row>
    <row r="750" spans="1:14">
      <c r="A750" s="6">
        <v>749</v>
      </c>
      <c r="B750" s="7">
        <v>15813034</v>
      </c>
      <c r="C750" s="6" t="s">
        <v>65</v>
      </c>
      <c r="D750" s="7">
        <v>727</v>
      </c>
      <c r="E750" s="6" t="s">
        <v>18</v>
      </c>
      <c r="F750" s="6" t="s">
        <v>756</v>
      </c>
      <c r="G750" s="7">
        <v>38</v>
      </c>
      <c r="H750" s="7">
        <v>2</v>
      </c>
      <c r="I750" s="8">
        <v>62276.99</v>
      </c>
      <c r="J750" s="7">
        <v>1</v>
      </c>
      <c r="K750" s="7">
        <v>1</v>
      </c>
      <c r="L750" s="7">
        <v>1</v>
      </c>
      <c r="M750" s="9">
        <v>59280.79</v>
      </c>
      <c r="N750" s="7">
        <v>0</v>
      </c>
    </row>
    <row r="751" spans="1:14" ht="28.5">
      <c r="A751" s="6">
        <v>750</v>
      </c>
      <c r="B751" s="7">
        <v>15698839</v>
      </c>
      <c r="C751" s="6" t="s">
        <v>610</v>
      </c>
      <c r="D751" s="7">
        <v>460</v>
      </c>
      <c r="E751" s="6" t="s">
        <v>26</v>
      </c>
      <c r="F751" s="6" t="s">
        <v>23</v>
      </c>
      <c r="G751" s="7">
        <v>46</v>
      </c>
      <c r="H751" s="7">
        <v>4</v>
      </c>
      <c r="I751" s="8">
        <v>127559.97</v>
      </c>
      <c r="J751" s="7">
        <v>2</v>
      </c>
      <c r="K751" s="7">
        <v>1</v>
      </c>
      <c r="L751" s="7">
        <v>1</v>
      </c>
      <c r="M751" s="9">
        <v>126952.5</v>
      </c>
      <c r="N751" s="7">
        <v>0</v>
      </c>
    </row>
    <row r="752" spans="1:14">
      <c r="A752" s="6">
        <v>751</v>
      </c>
      <c r="B752" s="7">
        <v>15790314</v>
      </c>
      <c r="C752" s="6" t="s">
        <v>611</v>
      </c>
      <c r="D752" s="7">
        <v>649</v>
      </c>
      <c r="E752" s="6" t="s">
        <v>15</v>
      </c>
      <c r="F752" s="6" t="s">
        <v>23</v>
      </c>
      <c r="G752" s="7">
        <v>41</v>
      </c>
      <c r="H752" s="7">
        <v>0</v>
      </c>
      <c r="I752" s="8">
        <v>0</v>
      </c>
      <c r="J752" s="7">
        <v>2</v>
      </c>
      <c r="K752" s="7">
        <v>0</v>
      </c>
      <c r="L752" s="7">
        <v>1</v>
      </c>
      <c r="M752" s="9">
        <v>130567.02</v>
      </c>
      <c r="N752" s="7">
        <v>0</v>
      </c>
    </row>
    <row r="753" spans="1:14">
      <c r="A753" s="6">
        <v>752</v>
      </c>
      <c r="B753" s="7">
        <v>15634245</v>
      </c>
      <c r="C753" s="6" t="s">
        <v>612</v>
      </c>
      <c r="D753" s="7">
        <v>758</v>
      </c>
      <c r="E753" s="6" t="s">
        <v>26</v>
      </c>
      <c r="F753" s="6" t="s">
        <v>16</v>
      </c>
      <c r="G753" s="7">
        <v>47</v>
      </c>
      <c r="H753" s="7">
        <v>9</v>
      </c>
      <c r="I753" s="8">
        <v>95523.16</v>
      </c>
      <c r="J753" s="7">
        <v>1</v>
      </c>
      <c r="K753" s="7">
        <v>1</v>
      </c>
      <c r="L753" s="7">
        <v>0</v>
      </c>
      <c r="M753" s="9">
        <v>73294.48</v>
      </c>
      <c r="N753" s="7">
        <v>0</v>
      </c>
    </row>
    <row r="754" spans="1:14">
      <c r="A754" s="6">
        <v>753</v>
      </c>
      <c r="B754" s="7">
        <v>15677305</v>
      </c>
      <c r="C754" s="6" t="s">
        <v>313</v>
      </c>
      <c r="D754" s="7">
        <v>490</v>
      </c>
      <c r="E754" s="6" t="s">
        <v>15</v>
      </c>
      <c r="F754" s="6" t="s">
        <v>16</v>
      </c>
      <c r="G754" s="7">
        <v>35</v>
      </c>
      <c r="H754" s="7">
        <v>7</v>
      </c>
      <c r="I754" s="8">
        <v>107749.03</v>
      </c>
      <c r="J754" s="7">
        <v>1</v>
      </c>
      <c r="K754" s="7">
        <v>1</v>
      </c>
      <c r="L754" s="7">
        <v>1</v>
      </c>
      <c r="M754" s="9">
        <v>3937.37</v>
      </c>
      <c r="N754" s="7">
        <v>0</v>
      </c>
    </row>
    <row r="755" spans="1:14">
      <c r="A755" s="6">
        <v>754</v>
      </c>
      <c r="B755" s="7">
        <v>15661526</v>
      </c>
      <c r="C755" s="6" t="s">
        <v>540</v>
      </c>
      <c r="D755" s="7">
        <v>815</v>
      </c>
      <c r="E755" s="6" t="s">
        <v>26</v>
      </c>
      <c r="F755" s="6" t="s">
        <v>23</v>
      </c>
      <c r="G755" s="7">
        <v>37</v>
      </c>
      <c r="H755" s="7">
        <v>2</v>
      </c>
      <c r="I755" s="8">
        <v>110777.26</v>
      </c>
      <c r="J755" s="7">
        <v>2</v>
      </c>
      <c r="K755" s="7">
        <v>1</v>
      </c>
      <c r="L755" s="7">
        <v>0</v>
      </c>
      <c r="M755" s="9">
        <v>2383.59</v>
      </c>
      <c r="N755" s="7">
        <v>0</v>
      </c>
    </row>
    <row r="756" spans="1:14">
      <c r="A756" s="6">
        <v>755</v>
      </c>
      <c r="B756" s="7">
        <v>15685997</v>
      </c>
      <c r="C756" s="6" t="s">
        <v>613</v>
      </c>
      <c r="D756" s="7">
        <v>838</v>
      </c>
      <c r="E756" s="6" t="s">
        <v>18</v>
      </c>
      <c r="F756" s="6" t="s">
        <v>757</v>
      </c>
      <c r="G756" s="7">
        <v>39</v>
      </c>
      <c r="H756" s="7">
        <v>5</v>
      </c>
      <c r="I756" s="8">
        <v>166733.92000000001</v>
      </c>
      <c r="J756" s="7">
        <v>2</v>
      </c>
      <c r="K756" s="7">
        <v>1</v>
      </c>
      <c r="L756" s="7">
        <v>0</v>
      </c>
      <c r="M756" s="9">
        <v>14279.44</v>
      </c>
      <c r="N756" s="7">
        <v>0</v>
      </c>
    </row>
    <row r="757" spans="1:14">
      <c r="A757" s="6">
        <v>756</v>
      </c>
      <c r="B757" s="7">
        <v>15660101</v>
      </c>
      <c r="C757" s="6" t="s">
        <v>614</v>
      </c>
      <c r="D757" s="7">
        <v>803</v>
      </c>
      <c r="E757" s="6" t="s">
        <v>15</v>
      </c>
      <c r="F757" s="6" t="s">
        <v>23</v>
      </c>
      <c r="G757" s="7">
        <v>31</v>
      </c>
      <c r="H757" s="7">
        <v>9</v>
      </c>
      <c r="I757" s="8">
        <v>157120.85999999999</v>
      </c>
      <c r="J757" s="7">
        <v>2</v>
      </c>
      <c r="K757" s="7">
        <v>1</v>
      </c>
      <c r="L757" s="7">
        <v>0</v>
      </c>
      <c r="M757" s="9">
        <v>141300.53</v>
      </c>
      <c r="N757" s="7">
        <v>0</v>
      </c>
    </row>
    <row r="758" spans="1:14">
      <c r="A758" s="6">
        <v>757</v>
      </c>
      <c r="B758" s="7">
        <v>15637979</v>
      </c>
      <c r="C758" s="6" t="s">
        <v>139</v>
      </c>
      <c r="D758" s="7">
        <v>664</v>
      </c>
      <c r="E758" s="6" t="s">
        <v>26</v>
      </c>
      <c r="F758" s="6" t="s">
        <v>16</v>
      </c>
      <c r="G758" s="7">
        <v>36</v>
      </c>
      <c r="H758" s="7">
        <v>2</v>
      </c>
      <c r="I758" s="8">
        <v>127160.78</v>
      </c>
      <c r="J758" s="7">
        <v>2</v>
      </c>
      <c r="K758" s="7">
        <v>1</v>
      </c>
      <c r="L758" s="7">
        <v>0</v>
      </c>
      <c r="M758" s="9">
        <v>78140.75</v>
      </c>
      <c r="N758" s="7">
        <v>0</v>
      </c>
    </row>
    <row r="759" spans="1:14">
      <c r="A759" s="6">
        <v>758</v>
      </c>
      <c r="B759" s="7">
        <v>15815364</v>
      </c>
      <c r="C759" s="6" t="s">
        <v>615</v>
      </c>
      <c r="D759" s="7">
        <v>736</v>
      </c>
      <c r="E759" s="6" t="s">
        <v>18</v>
      </c>
      <c r="F759" s="6" t="s">
        <v>757</v>
      </c>
      <c r="G759" s="7">
        <v>28</v>
      </c>
      <c r="H759" s="7">
        <v>2</v>
      </c>
      <c r="I759" s="8">
        <v>0</v>
      </c>
      <c r="J759" s="7">
        <v>2</v>
      </c>
      <c r="K759" s="7">
        <v>1</v>
      </c>
      <c r="L759" s="7">
        <v>1</v>
      </c>
      <c r="M759" s="9">
        <v>117431.1</v>
      </c>
      <c r="N759" s="7">
        <v>0</v>
      </c>
    </row>
    <row r="760" spans="1:14">
      <c r="A760" s="6">
        <v>759</v>
      </c>
      <c r="B760" s="7">
        <v>15647099</v>
      </c>
      <c r="C760" s="6" t="s">
        <v>616</v>
      </c>
      <c r="D760" s="7">
        <v>633</v>
      </c>
      <c r="E760" s="6" t="s">
        <v>15</v>
      </c>
      <c r="F760" s="6" t="s">
        <v>16</v>
      </c>
      <c r="G760" s="7">
        <v>37</v>
      </c>
      <c r="H760" s="7">
        <v>9</v>
      </c>
      <c r="I760" s="8">
        <v>156091.97</v>
      </c>
      <c r="J760" s="7">
        <v>1</v>
      </c>
      <c r="K760" s="7">
        <v>1</v>
      </c>
      <c r="L760" s="7">
        <v>0</v>
      </c>
      <c r="M760" s="9">
        <v>72008.61</v>
      </c>
      <c r="N760" s="7">
        <v>0</v>
      </c>
    </row>
    <row r="761" spans="1:14">
      <c r="A761" s="6">
        <v>760</v>
      </c>
      <c r="B761" s="7">
        <v>15625944</v>
      </c>
      <c r="C761" s="6" t="s">
        <v>68</v>
      </c>
      <c r="D761" s="7">
        <v>664</v>
      </c>
      <c r="E761" s="6" t="s">
        <v>15</v>
      </c>
      <c r="F761" s="6" t="s">
        <v>23</v>
      </c>
      <c r="G761" s="7">
        <v>58</v>
      </c>
      <c r="H761" s="7">
        <v>5</v>
      </c>
      <c r="I761" s="8">
        <v>98668.18</v>
      </c>
      <c r="J761" s="7">
        <v>1</v>
      </c>
      <c r="K761" s="7">
        <v>1</v>
      </c>
      <c r="L761" s="7">
        <v>1</v>
      </c>
      <c r="M761" s="9">
        <v>60887.58</v>
      </c>
      <c r="N761" s="7">
        <v>0</v>
      </c>
    </row>
    <row r="762" spans="1:14">
      <c r="A762" s="6">
        <v>761</v>
      </c>
      <c r="B762" s="7">
        <v>15583212</v>
      </c>
      <c r="C762" s="6" t="s">
        <v>133</v>
      </c>
      <c r="D762" s="7">
        <v>600</v>
      </c>
      <c r="E762" s="6" t="s">
        <v>15</v>
      </c>
      <c r="F762" s="6" t="s">
        <v>16</v>
      </c>
      <c r="G762" s="7">
        <v>43</v>
      </c>
      <c r="H762" s="7">
        <v>5</v>
      </c>
      <c r="I762" s="8">
        <v>134022.06</v>
      </c>
      <c r="J762" s="7">
        <v>1</v>
      </c>
      <c r="K762" s="7">
        <v>1</v>
      </c>
      <c r="L762" s="7">
        <v>0</v>
      </c>
      <c r="M762" s="9">
        <v>194764.83</v>
      </c>
      <c r="N762" s="7">
        <v>0</v>
      </c>
    </row>
    <row r="763" spans="1:14">
      <c r="A763" s="6">
        <v>762</v>
      </c>
      <c r="B763" s="7">
        <v>15582741</v>
      </c>
      <c r="C763" s="6" t="s">
        <v>44</v>
      </c>
      <c r="D763" s="7">
        <v>693</v>
      </c>
      <c r="E763" s="6" t="s">
        <v>15</v>
      </c>
      <c r="F763" s="6" t="s">
        <v>16</v>
      </c>
      <c r="G763" s="7">
        <v>35</v>
      </c>
      <c r="H763" s="7">
        <v>5</v>
      </c>
      <c r="I763" s="8">
        <v>124151.09</v>
      </c>
      <c r="J763" s="7">
        <v>1</v>
      </c>
      <c r="K763" s="7">
        <v>1</v>
      </c>
      <c r="L763" s="7">
        <v>0</v>
      </c>
      <c r="M763" s="9">
        <v>88705.14</v>
      </c>
      <c r="N763" s="7">
        <v>1</v>
      </c>
    </row>
    <row r="764" spans="1:14">
      <c r="A764" s="6">
        <v>763</v>
      </c>
      <c r="B764" s="7">
        <v>15637876</v>
      </c>
      <c r="C764" s="6" t="s">
        <v>422</v>
      </c>
      <c r="D764" s="7">
        <v>663</v>
      </c>
      <c r="E764" s="6" t="s">
        <v>26</v>
      </c>
      <c r="F764" s="6" t="s">
        <v>16</v>
      </c>
      <c r="G764" s="7">
        <v>36</v>
      </c>
      <c r="H764" s="7">
        <v>6</v>
      </c>
      <c r="I764" s="8">
        <v>77253.5</v>
      </c>
      <c r="J764" s="7">
        <v>1</v>
      </c>
      <c r="K764" s="7">
        <v>0</v>
      </c>
      <c r="L764" s="7">
        <v>0</v>
      </c>
      <c r="M764" s="9">
        <v>35817.97</v>
      </c>
      <c r="N764" s="7">
        <v>1</v>
      </c>
    </row>
    <row r="765" spans="1:14">
      <c r="A765" s="6">
        <v>764</v>
      </c>
      <c r="B765" s="7">
        <v>15622750</v>
      </c>
      <c r="C765" s="6" t="s">
        <v>22</v>
      </c>
      <c r="D765" s="7">
        <v>742</v>
      </c>
      <c r="E765" s="6" t="s">
        <v>26</v>
      </c>
      <c r="F765" s="6" t="s">
        <v>16</v>
      </c>
      <c r="G765" s="7">
        <v>21</v>
      </c>
      <c r="H765" s="7">
        <v>1</v>
      </c>
      <c r="I765" s="8">
        <v>114292.48</v>
      </c>
      <c r="J765" s="7">
        <v>1</v>
      </c>
      <c r="K765" s="7">
        <v>1</v>
      </c>
      <c r="L765" s="7">
        <v>0</v>
      </c>
      <c r="M765" s="9">
        <v>31520.400000000001</v>
      </c>
      <c r="N765" s="7">
        <v>0</v>
      </c>
    </row>
    <row r="766" spans="1:14">
      <c r="A766" s="6">
        <v>765</v>
      </c>
      <c r="B766" s="7">
        <v>15672056</v>
      </c>
      <c r="C766" s="6" t="s">
        <v>617</v>
      </c>
      <c r="D766" s="7">
        <v>710</v>
      </c>
      <c r="E766" s="6" t="s">
        <v>26</v>
      </c>
      <c r="F766" s="6" t="s">
        <v>23</v>
      </c>
      <c r="G766" s="7">
        <v>43</v>
      </c>
      <c r="H766" s="7">
        <v>2</v>
      </c>
      <c r="I766" s="8">
        <v>140080.32000000001</v>
      </c>
      <c r="J766" s="7">
        <v>3</v>
      </c>
      <c r="K766" s="7">
        <v>1</v>
      </c>
      <c r="L766" s="7">
        <v>1</v>
      </c>
      <c r="M766" s="9">
        <v>157908.19</v>
      </c>
      <c r="N766" s="7">
        <v>1</v>
      </c>
    </row>
    <row r="767" spans="1:14">
      <c r="A767" s="6">
        <v>766</v>
      </c>
      <c r="B767" s="7">
        <v>15812351</v>
      </c>
      <c r="C767" s="6" t="s">
        <v>618</v>
      </c>
      <c r="D767" s="7">
        <v>710</v>
      </c>
      <c r="E767" s="6" t="s">
        <v>18</v>
      </c>
      <c r="F767" s="6" t="s">
        <v>757</v>
      </c>
      <c r="G767" s="7">
        <v>27</v>
      </c>
      <c r="H767" s="7">
        <v>2</v>
      </c>
      <c r="I767" s="8">
        <v>135277.96</v>
      </c>
      <c r="J767" s="7">
        <v>1</v>
      </c>
      <c r="K767" s="7">
        <v>1</v>
      </c>
      <c r="L767" s="7">
        <v>0</v>
      </c>
      <c r="M767" s="9">
        <v>142200.15</v>
      </c>
      <c r="N767" s="7">
        <v>0</v>
      </c>
    </row>
    <row r="768" spans="1:14">
      <c r="A768" s="6">
        <v>767</v>
      </c>
      <c r="B768" s="7">
        <v>15810864</v>
      </c>
      <c r="C768" s="6" t="s">
        <v>619</v>
      </c>
      <c r="D768" s="7">
        <v>700</v>
      </c>
      <c r="E768" s="6" t="s">
        <v>15</v>
      </c>
      <c r="F768" s="6" t="s">
        <v>16</v>
      </c>
      <c r="G768" s="7">
        <v>82</v>
      </c>
      <c r="H768" s="7">
        <v>2</v>
      </c>
      <c r="I768" s="8">
        <v>0</v>
      </c>
      <c r="J768" s="7">
        <v>2</v>
      </c>
      <c r="K768" s="7">
        <v>0</v>
      </c>
      <c r="L768" s="7">
        <v>1</v>
      </c>
      <c r="M768" s="9">
        <v>182055.36</v>
      </c>
      <c r="N768" s="7">
        <v>0</v>
      </c>
    </row>
    <row r="769" spans="1:14">
      <c r="A769" s="6">
        <v>768</v>
      </c>
      <c r="B769" s="7">
        <v>15677921</v>
      </c>
      <c r="C769" s="6" t="s">
        <v>620</v>
      </c>
      <c r="D769" s="7">
        <v>720</v>
      </c>
      <c r="E769" s="6" t="s">
        <v>26</v>
      </c>
      <c r="F769" s="6" t="s">
        <v>23</v>
      </c>
      <c r="G769" s="7">
        <v>60</v>
      </c>
      <c r="H769" s="7">
        <v>9</v>
      </c>
      <c r="I769" s="8">
        <v>115920.62</v>
      </c>
      <c r="J769" s="7">
        <v>2</v>
      </c>
      <c r="K769" s="7">
        <v>0</v>
      </c>
      <c r="L769" s="7">
        <v>0</v>
      </c>
      <c r="M769" s="9">
        <v>157552.07999999999</v>
      </c>
      <c r="N769" s="7">
        <v>1</v>
      </c>
    </row>
    <row r="770" spans="1:14">
      <c r="A770" s="6">
        <v>769</v>
      </c>
      <c r="B770" s="7">
        <v>15724296</v>
      </c>
      <c r="C770" s="6" t="s">
        <v>319</v>
      </c>
      <c r="D770" s="7">
        <v>684</v>
      </c>
      <c r="E770" s="6" t="s">
        <v>18</v>
      </c>
      <c r="F770" s="6" t="s">
        <v>756</v>
      </c>
      <c r="G770" s="7">
        <v>41</v>
      </c>
      <c r="H770" s="7">
        <v>2</v>
      </c>
      <c r="I770" s="8">
        <v>119782.72</v>
      </c>
      <c r="J770" s="7">
        <v>2</v>
      </c>
      <c r="K770" s="7">
        <v>0</v>
      </c>
      <c r="L770" s="7">
        <v>0</v>
      </c>
      <c r="M770" s="9">
        <v>120284.67</v>
      </c>
      <c r="N770" s="7">
        <v>0</v>
      </c>
    </row>
    <row r="771" spans="1:14">
      <c r="A771" s="6">
        <v>770</v>
      </c>
      <c r="B771" s="7">
        <v>15685329</v>
      </c>
      <c r="C771" s="6" t="s">
        <v>370</v>
      </c>
      <c r="D771" s="7">
        <v>531</v>
      </c>
      <c r="E771" s="6" t="s">
        <v>15</v>
      </c>
      <c r="F771" s="6" t="s">
        <v>16</v>
      </c>
      <c r="G771" s="7">
        <v>63</v>
      </c>
      <c r="H771" s="7">
        <v>1</v>
      </c>
      <c r="I771" s="8">
        <v>114715.71</v>
      </c>
      <c r="J771" s="7">
        <v>1</v>
      </c>
      <c r="K771" s="7">
        <v>0</v>
      </c>
      <c r="L771" s="7">
        <v>1</v>
      </c>
      <c r="M771" s="9">
        <v>24506.95</v>
      </c>
      <c r="N771" s="7">
        <v>1</v>
      </c>
    </row>
    <row r="772" spans="1:14">
      <c r="A772" s="6">
        <v>771</v>
      </c>
      <c r="B772" s="7">
        <v>15584091</v>
      </c>
      <c r="C772" s="6" t="s">
        <v>621</v>
      </c>
      <c r="D772" s="7">
        <v>742</v>
      </c>
      <c r="E772" s="6" t="s">
        <v>26</v>
      </c>
      <c r="F772" s="6" t="s">
        <v>16</v>
      </c>
      <c r="G772" s="7">
        <v>36</v>
      </c>
      <c r="H772" s="7">
        <v>2</v>
      </c>
      <c r="I772" s="8">
        <v>129748.54</v>
      </c>
      <c r="J772" s="7">
        <v>2</v>
      </c>
      <c r="K772" s="7">
        <v>0</v>
      </c>
      <c r="L772" s="7">
        <v>0</v>
      </c>
      <c r="M772" s="9">
        <v>47271.61</v>
      </c>
      <c r="N772" s="7">
        <v>1</v>
      </c>
    </row>
    <row r="773" spans="1:14">
      <c r="A773" s="6">
        <v>772</v>
      </c>
      <c r="B773" s="7">
        <v>15640442</v>
      </c>
      <c r="C773" s="6" t="s">
        <v>622</v>
      </c>
      <c r="D773" s="7">
        <v>717</v>
      </c>
      <c r="E773" s="6" t="s">
        <v>15</v>
      </c>
      <c r="F773" s="6" t="s">
        <v>23</v>
      </c>
      <c r="G773" s="7">
        <v>31</v>
      </c>
      <c r="H773" s="7">
        <v>4</v>
      </c>
      <c r="I773" s="8">
        <v>129722.57</v>
      </c>
      <c r="J773" s="7">
        <v>1</v>
      </c>
      <c r="K773" s="7">
        <v>0</v>
      </c>
      <c r="L773" s="7">
        <v>0</v>
      </c>
      <c r="M773" s="9">
        <v>41176.6</v>
      </c>
      <c r="N773" s="7">
        <v>0</v>
      </c>
    </row>
    <row r="774" spans="1:14">
      <c r="A774" s="6">
        <v>773</v>
      </c>
      <c r="B774" s="7">
        <v>15639314</v>
      </c>
      <c r="C774" s="6" t="s">
        <v>623</v>
      </c>
      <c r="D774" s="7">
        <v>589</v>
      </c>
      <c r="E774" s="6" t="s">
        <v>15</v>
      </c>
      <c r="F774" s="6" t="s">
        <v>23</v>
      </c>
      <c r="G774" s="7">
        <v>32</v>
      </c>
      <c r="H774" s="7">
        <v>2</v>
      </c>
      <c r="I774" s="8">
        <v>0</v>
      </c>
      <c r="J774" s="7">
        <v>2</v>
      </c>
      <c r="K774" s="7">
        <v>0</v>
      </c>
      <c r="L774" s="7">
        <v>1</v>
      </c>
      <c r="M774" s="9">
        <v>9468.64</v>
      </c>
      <c r="N774" s="7">
        <v>0</v>
      </c>
    </row>
    <row r="775" spans="1:14">
      <c r="A775" s="6">
        <v>774</v>
      </c>
      <c r="B775" s="7">
        <v>15685320</v>
      </c>
      <c r="C775" s="6" t="s">
        <v>624</v>
      </c>
      <c r="D775" s="7">
        <v>767</v>
      </c>
      <c r="E775" s="6" t="s">
        <v>15</v>
      </c>
      <c r="F775" s="6" t="s">
        <v>23</v>
      </c>
      <c r="G775" s="7">
        <v>36</v>
      </c>
      <c r="H775" s="7">
        <v>3</v>
      </c>
      <c r="I775" s="8">
        <v>139180.20000000001</v>
      </c>
      <c r="J775" s="7">
        <v>1</v>
      </c>
      <c r="K775" s="7">
        <v>0</v>
      </c>
      <c r="L775" s="7">
        <v>0</v>
      </c>
      <c r="M775" s="9">
        <v>123880.19</v>
      </c>
      <c r="N775" s="7">
        <v>0</v>
      </c>
    </row>
    <row r="776" spans="1:14">
      <c r="A776" s="6">
        <v>775</v>
      </c>
      <c r="B776" s="7">
        <v>15789158</v>
      </c>
      <c r="C776" s="6" t="s">
        <v>625</v>
      </c>
      <c r="D776" s="7">
        <v>636</v>
      </c>
      <c r="E776" s="6" t="s">
        <v>26</v>
      </c>
      <c r="F776" s="6" t="s">
        <v>23</v>
      </c>
      <c r="G776" s="7">
        <v>49</v>
      </c>
      <c r="H776" s="7">
        <v>6</v>
      </c>
      <c r="I776" s="8">
        <v>113599.74</v>
      </c>
      <c r="J776" s="7">
        <v>2</v>
      </c>
      <c r="K776" s="7">
        <v>1</v>
      </c>
      <c r="L776" s="7">
        <v>0</v>
      </c>
      <c r="M776" s="9">
        <v>158887.09</v>
      </c>
      <c r="N776" s="7">
        <v>1</v>
      </c>
    </row>
    <row r="777" spans="1:14">
      <c r="A777" s="6">
        <v>776</v>
      </c>
      <c r="B777" s="7">
        <v>15752137</v>
      </c>
      <c r="C777" s="6" t="s">
        <v>626</v>
      </c>
      <c r="D777" s="7">
        <v>648</v>
      </c>
      <c r="E777" s="6" t="s">
        <v>15</v>
      </c>
      <c r="F777" s="6" t="s">
        <v>23</v>
      </c>
      <c r="G777" s="7">
        <v>33</v>
      </c>
      <c r="H777" s="7">
        <v>7</v>
      </c>
      <c r="I777" s="8">
        <v>134944</v>
      </c>
      <c r="J777" s="7">
        <v>1</v>
      </c>
      <c r="K777" s="7">
        <v>1</v>
      </c>
      <c r="L777" s="7">
        <v>1</v>
      </c>
      <c r="M777" s="9">
        <v>117036.38</v>
      </c>
      <c r="N777" s="7">
        <v>0</v>
      </c>
    </row>
    <row r="778" spans="1:14">
      <c r="A778" s="6">
        <v>777</v>
      </c>
      <c r="B778" s="7">
        <v>15712551</v>
      </c>
      <c r="C778" s="6" t="s">
        <v>627</v>
      </c>
      <c r="D778" s="7">
        <v>622</v>
      </c>
      <c r="E778" s="6" t="s">
        <v>26</v>
      </c>
      <c r="F778" s="6" t="s">
        <v>16</v>
      </c>
      <c r="G778" s="7">
        <v>58</v>
      </c>
      <c r="H778" s="7">
        <v>7</v>
      </c>
      <c r="I778" s="8">
        <v>116922.25</v>
      </c>
      <c r="J778" s="7">
        <v>1</v>
      </c>
      <c r="K778" s="7">
        <v>1</v>
      </c>
      <c r="L778" s="7">
        <v>0</v>
      </c>
      <c r="M778" s="9">
        <v>120415.61</v>
      </c>
      <c r="N778" s="7">
        <v>1</v>
      </c>
    </row>
    <row r="779" spans="1:14">
      <c r="A779" s="6">
        <v>778</v>
      </c>
      <c r="B779" s="7">
        <v>15628936</v>
      </c>
      <c r="C779" s="6" t="s">
        <v>628</v>
      </c>
      <c r="D779" s="7">
        <v>692</v>
      </c>
      <c r="E779" s="6" t="s">
        <v>18</v>
      </c>
      <c r="F779" s="6" t="s">
        <v>756</v>
      </c>
      <c r="G779" s="7">
        <v>28</v>
      </c>
      <c r="H779" s="7">
        <v>9</v>
      </c>
      <c r="I779" s="8">
        <v>118945.09</v>
      </c>
      <c r="J779" s="7">
        <v>1</v>
      </c>
      <c r="K779" s="7">
        <v>0</v>
      </c>
      <c r="L779" s="7">
        <v>0</v>
      </c>
      <c r="M779" s="9">
        <v>16064.25</v>
      </c>
      <c r="N779" s="7">
        <v>1</v>
      </c>
    </row>
    <row r="780" spans="1:14">
      <c r="A780" s="6">
        <v>779</v>
      </c>
      <c r="B780" s="7">
        <v>15797227</v>
      </c>
      <c r="C780" s="6" t="s">
        <v>629</v>
      </c>
      <c r="D780" s="7">
        <v>754</v>
      </c>
      <c r="E780" s="6" t="s">
        <v>15</v>
      </c>
      <c r="F780" s="6" t="s">
        <v>23</v>
      </c>
      <c r="G780" s="7">
        <v>28</v>
      </c>
      <c r="H780" s="7">
        <v>8</v>
      </c>
      <c r="I780" s="8">
        <v>0</v>
      </c>
      <c r="J780" s="7">
        <v>2</v>
      </c>
      <c r="K780" s="7">
        <v>1</v>
      </c>
      <c r="L780" s="7">
        <v>1</v>
      </c>
      <c r="M780" s="9">
        <v>52615.62</v>
      </c>
      <c r="N780" s="7">
        <v>0</v>
      </c>
    </row>
    <row r="781" spans="1:14">
      <c r="A781" s="6">
        <v>780</v>
      </c>
      <c r="B781" s="7">
        <v>15769974</v>
      </c>
      <c r="C781" s="6" t="s">
        <v>219</v>
      </c>
      <c r="D781" s="7">
        <v>679</v>
      </c>
      <c r="E781" s="6" t="s">
        <v>18</v>
      </c>
      <c r="F781" s="6" t="s">
        <v>757</v>
      </c>
      <c r="G781" s="7">
        <v>35</v>
      </c>
      <c r="H781" s="7">
        <v>8</v>
      </c>
      <c r="I781" s="8">
        <v>119182.73</v>
      </c>
      <c r="J781" s="7">
        <v>1</v>
      </c>
      <c r="K781" s="7">
        <v>0</v>
      </c>
      <c r="L781" s="7">
        <v>0</v>
      </c>
      <c r="M781" s="9">
        <v>121210.09</v>
      </c>
      <c r="N781" s="7">
        <v>0</v>
      </c>
    </row>
    <row r="782" spans="1:14">
      <c r="A782" s="6">
        <v>781</v>
      </c>
      <c r="B782" s="7">
        <v>15737051</v>
      </c>
      <c r="C782" s="6" t="s">
        <v>630</v>
      </c>
      <c r="D782" s="7">
        <v>639</v>
      </c>
      <c r="E782" s="6" t="s">
        <v>15</v>
      </c>
      <c r="F782" s="6" t="s">
        <v>23</v>
      </c>
      <c r="G782" s="7">
        <v>27</v>
      </c>
      <c r="H782" s="7">
        <v>8</v>
      </c>
      <c r="I782" s="8">
        <v>0</v>
      </c>
      <c r="J782" s="7">
        <v>2</v>
      </c>
      <c r="K782" s="7">
        <v>1</v>
      </c>
      <c r="L782" s="7">
        <v>0</v>
      </c>
      <c r="M782" s="9">
        <v>192247.35</v>
      </c>
      <c r="N782" s="7">
        <v>0</v>
      </c>
    </row>
    <row r="783" spans="1:14">
      <c r="A783" s="6">
        <v>782</v>
      </c>
      <c r="B783" s="7">
        <v>15585595</v>
      </c>
      <c r="C783" s="6" t="s">
        <v>631</v>
      </c>
      <c r="D783" s="7">
        <v>774</v>
      </c>
      <c r="E783" s="6" t="s">
        <v>15</v>
      </c>
      <c r="F783" s="6" t="s">
        <v>16</v>
      </c>
      <c r="G783" s="7">
        <v>28</v>
      </c>
      <c r="H783" s="7">
        <v>1</v>
      </c>
      <c r="I783" s="8">
        <v>71264.02</v>
      </c>
      <c r="J783" s="7">
        <v>2</v>
      </c>
      <c r="K783" s="7">
        <v>0</v>
      </c>
      <c r="L783" s="7">
        <v>1</v>
      </c>
      <c r="M783" s="9">
        <v>68759.570000000007</v>
      </c>
      <c r="N783" s="7">
        <v>0</v>
      </c>
    </row>
    <row r="784" spans="1:14">
      <c r="A784" s="6">
        <v>783</v>
      </c>
      <c r="B784" s="7">
        <v>15654060</v>
      </c>
      <c r="C784" s="6" t="s">
        <v>632</v>
      </c>
      <c r="D784" s="7">
        <v>517</v>
      </c>
      <c r="E784" s="6" t="s">
        <v>15</v>
      </c>
      <c r="F784" s="6" t="s">
        <v>23</v>
      </c>
      <c r="G784" s="7">
        <v>41</v>
      </c>
      <c r="H784" s="7">
        <v>2</v>
      </c>
      <c r="I784" s="8">
        <v>0</v>
      </c>
      <c r="J784" s="7">
        <v>2</v>
      </c>
      <c r="K784" s="7">
        <v>0</v>
      </c>
      <c r="L784" s="7">
        <v>1</v>
      </c>
      <c r="M784" s="9">
        <v>75937.47</v>
      </c>
      <c r="N784" s="7">
        <v>0</v>
      </c>
    </row>
    <row r="785" spans="1:14">
      <c r="A785" s="6">
        <v>784</v>
      </c>
      <c r="B785" s="7">
        <v>15745196</v>
      </c>
      <c r="C785" s="6" t="s">
        <v>633</v>
      </c>
      <c r="D785" s="7">
        <v>571</v>
      </c>
      <c r="E785" s="6" t="s">
        <v>15</v>
      </c>
      <c r="F785" s="6" t="s">
        <v>16</v>
      </c>
      <c r="G785" s="7">
        <v>35</v>
      </c>
      <c r="H785" s="7">
        <v>8</v>
      </c>
      <c r="I785" s="8">
        <v>0</v>
      </c>
      <c r="J785" s="7">
        <v>2</v>
      </c>
      <c r="K785" s="7">
        <v>0</v>
      </c>
      <c r="L785" s="7">
        <v>0</v>
      </c>
      <c r="M785" s="9">
        <v>84569.13</v>
      </c>
      <c r="N785" s="7">
        <v>0</v>
      </c>
    </row>
    <row r="786" spans="1:14">
      <c r="A786" s="6">
        <v>785</v>
      </c>
      <c r="B786" s="7">
        <v>15571221</v>
      </c>
      <c r="C786" s="6" t="s">
        <v>634</v>
      </c>
      <c r="D786" s="7">
        <v>747</v>
      </c>
      <c r="E786" s="6" t="s">
        <v>26</v>
      </c>
      <c r="F786" s="6" t="s">
        <v>23</v>
      </c>
      <c r="G786" s="7">
        <v>58</v>
      </c>
      <c r="H786" s="7">
        <v>7</v>
      </c>
      <c r="I786" s="8">
        <v>116313.57</v>
      </c>
      <c r="J786" s="7">
        <v>1</v>
      </c>
      <c r="K786" s="7">
        <v>1</v>
      </c>
      <c r="L786" s="7">
        <v>1</v>
      </c>
      <c r="M786" s="9">
        <v>190696.35</v>
      </c>
      <c r="N786" s="7">
        <v>1</v>
      </c>
    </row>
    <row r="787" spans="1:14">
      <c r="A787" s="6">
        <v>786</v>
      </c>
      <c r="B787" s="7">
        <v>15660155</v>
      </c>
      <c r="C787" s="6" t="s">
        <v>56</v>
      </c>
      <c r="D787" s="7">
        <v>792</v>
      </c>
      <c r="E787" s="6" t="s">
        <v>18</v>
      </c>
      <c r="F787" s="6" t="s">
        <v>756</v>
      </c>
      <c r="G787" s="7">
        <v>36</v>
      </c>
      <c r="H787" s="7">
        <v>5</v>
      </c>
      <c r="I787" s="8">
        <v>92140.15</v>
      </c>
      <c r="J787" s="7">
        <v>1</v>
      </c>
      <c r="K787" s="7">
        <v>0</v>
      </c>
      <c r="L787" s="7">
        <v>1</v>
      </c>
      <c r="M787" s="9">
        <v>67468.67</v>
      </c>
      <c r="N787" s="7">
        <v>0</v>
      </c>
    </row>
    <row r="788" spans="1:14">
      <c r="A788" s="6">
        <v>787</v>
      </c>
      <c r="B788" s="7">
        <v>15605284</v>
      </c>
      <c r="C788" s="6" t="s">
        <v>635</v>
      </c>
      <c r="D788" s="7">
        <v>688</v>
      </c>
      <c r="E788" s="6" t="s">
        <v>15</v>
      </c>
      <c r="F788" s="6" t="s">
        <v>23</v>
      </c>
      <c r="G788" s="7">
        <v>26</v>
      </c>
      <c r="H788" s="7">
        <v>1</v>
      </c>
      <c r="I788" s="8">
        <v>0</v>
      </c>
      <c r="J788" s="7">
        <v>2</v>
      </c>
      <c r="K788" s="7">
        <v>1</v>
      </c>
      <c r="L788" s="7">
        <v>1</v>
      </c>
      <c r="M788" s="9">
        <v>104435.94</v>
      </c>
      <c r="N788" s="7">
        <v>0</v>
      </c>
    </row>
    <row r="789" spans="1:14">
      <c r="A789" s="6">
        <v>788</v>
      </c>
      <c r="B789" s="7">
        <v>15694366</v>
      </c>
      <c r="C789" s="6" t="s">
        <v>636</v>
      </c>
      <c r="D789" s="7">
        <v>714</v>
      </c>
      <c r="E789" s="6" t="s">
        <v>26</v>
      </c>
      <c r="F789" s="6" t="s">
        <v>23</v>
      </c>
      <c r="G789" s="7">
        <v>42</v>
      </c>
      <c r="H789" s="7">
        <v>2</v>
      </c>
      <c r="I789" s="8">
        <v>177640.09</v>
      </c>
      <c r="J789" s="7">
        <v>1</v>
      </c>
      <c r="K789" s="7">
        <v>0</v>
      </c>
      <c r="L789" s="7">
        <v>1</v>
      </c>
      <c r="M789" s="9">
        <v>47166.55</v>
      </c>
      <c r="N789" s="7">
        <v>0</v>
      </c>
    </row>
    <row r="790" spans="1:14">
      <c r="A790" s="6">
        <v>789</v>
      </c>
      <c r="B790" s="7">
        <v>15600739</v>
      </c>
      <c r="C790" s="6" t="s">
        <v>637</v>
      </c>
      <c r="D790" s="7">
        <v>562</v>
      </c>
      <c r="E790" s="6" t="s">
        <v>18</v>
      </c>
      <c r="F790" s="6" t="s">
        <v>757</v>
      </c>
      <c r="G790" s="7">
        <v>35</v>
      </c>
      <c r="H790" s="7">
        <v>0</v>
      </c>
      <c r="I790" s="8">
        <v>0</v>
      </c>
      <c r="J790" s="7">
        <v>2</v>
      </c>
      <c r="K790" s="7">
        <v>1</v>
      </c>
      <c r="L790" s="7">
        <v>0</v>
      </c>
      <c r="M790" s="9">
        <v>119899.52</v>
      </c>
      <c r="N790" s="7">
        <v>0</v>
      </c>
    </row>
    <row r="791" spans="1:14">
      <c r="A791" s="6">
        <v>790</v>
      </c>
      <c r="B791" s="7">
        <v>15653253</v>
      </c>
      <c r="C791" s="6" t="s">
        <v>530</v>
      </c>
      <c r="D791" s="7">
        <v>704</v>
      </c>
      <c r="E791" s="6" t="s">
        <v>18</v>
      </c>
      <c r="F791" s="6" t="s">
        <v>756</v>
      </c>
      <c r="G791" s="7">
        <v>48</v>
      </c>
      <c r="H791" s="7">
        <v>8</v>
      </c>
      <c r="I791" s="8">
        <v>167997.6</v>
      </c>
      <c r="J791" s="7">
        <v>1</v>
      </c>
      <c r="K791" s="7">
        <v>1</v>
      </c>
      <c r="L791" s="7">
        <v>1</v>
      </c>
      <c r="M791" s="9">
        <v>173498.45</v>
      </c>
      <c r="N791" s="7">
        <v>0</v>
      </c>
    </row>
    <row r="792" spans="1:14" ht="28.5">
      <c r="A792" s="6">
        <v>791</v>
      </c>
      <c r="B792" s="7">
        <v>15763431</v>
      </c>
      <c r="C792" s="6" t="s">
        <v>638</v>
      </c>
      <c r="D792" s="7">
        <v>698</v>
      </c>
      <c r="E792" s="6" t="s">
        <v>15</v>
      </c>
      <c r="F792" s="6" t="s">
        <v>23</v>
      </c>
      <c r="G792" s="7">
        <v>36</v>
      </c>
      <c r="H792" s="7">
        <v>2</v>
      </c>
      <c r="I792" s="8">
        <v>82275.350000000006</v>
      </c>
      <c r="J792" s="7">
        <v>2</v>
      </c>
      <c r="K792" s="7">
        <v>1</v>
      </c>
      <c r="L792" s="7">
        <v>1</v>
      </c>
      <c r="M792" s="9">
        <v>93249.26</v>
      </c>
      <c r="N792" s="7">
        <v>0</v>
      </c>
    </row>
    <row r="793" spans="1:14">
      <c r="A793" s="6">
        <v>792</v>
      </c>
      <c r="B793" s="7">
        <v>15643696</v>
      </c>
      <c r="C793" s="6" t="s">
        <v>45</v>
      </c>
      <c r="D793" s="7">
        <v>611</v>
      </c>
      <c r="E793" s="6" t="s">
        <v>15</v>
      </c>
      <c r="F793" s="6" t="s">
        <v>23</v>
      </c>
      <c r="G793" s="7">
        <v>49</v>
      </c>
      <c r="H793" s="7">
        <v>3</v>
      </c>
      <c r="I793" s="8">
        <v>0</v>
      </c>
      <c r="J793" s="7">
        <v>2</v>
      </c>
      <c r="K793" s="7">
        <v>1</v>
      </c>
      <c r="L793" s="7">
        <v>1</v>
      </c>
      <c r="M793" s="9">
        <v>142917.54</v>
      </c>
      <c r="N793" s="7">
        <v>0</v>
      </c>
    </row>
    <row r="794" spans="1:14">
      <c r="A794" s="6">
        <v>793</v>
      </c>
      <c r="B794" s="7">
        <v>15707473</v>
      </c>
      <c r="C794" s="6" t="s">
        <v>588</v>
      </c>
      <c r="D794" s="7">
        <v>850</v>
      </c>
      <c r="E794" s="6" t="s">
        <v>26</v>
      </c>
      <c r="F794" s="6" t="s">
        <v>16</v>
      </c>
      <c r="G794" s="7">
        <v>48</v>
      </c>
      <c r="H794" s="7">
        <v>6</v>
      </c>
      <c r="I794" s="8">
        <v>111962.99</v>
      </c>
      <c r="J794" s="7">
        <v>1</v>
      </c>
      <c r="K794" s="7">
        <v>1</v>
      </c>
      <c r="L794" s="7">
        <v>0</v>
      </c>
      <c r="M794" s="9">
        <v>111755.8</v>
      </c>
      <c r="N794" s="7">
        <v>0</v>
      </c>
    </row>
    <row r="795" spans="1:14">
      <c r="A795" s="6">
        <v>794</v>
      </c>
      <c r="B795" s="7">
        <v>15769504</v>
      </c>
      <c r="C795" s="6" t="s">
        <v>639</v>
      </c>
      <c r="D795" s="7">
        <v>743</v>
      </c>
      <c r="E795" s="6" t="s">
        <v>26</v>
      </c>
      <c r="F795" s="6" t="s">
        <v>16</v>
      </c>
      <c r="G795" s="7">
        <v>34</v>
      </c>
      <c r="H795" s="7">
        <v>1</v>
      </c>
      <c r="I795" s="8">
        <v>131736.88</v>
      </c>
      <c r="J795" s="7">
        <v>1</v>
      </c>
      <c r="K795" s="7">
        <v>1</v>
      </c>
      <c r="L795" s="7">
        <v>1</v>
      </c>
      <c r="M795" s="9">
        <v>108543.21</v>
      </c>
      <c r="N795" s="7">
        <v>0</v>
      </c>
    </row>
    <row r="796" spans="1:14">
      <c r="A796" s="6">
        <v>795</v>
      </c>
      <c r="B796" s="7">
        <v>15776807</v>
      </c>
      <c r="C796" s="6" t="s">
        <v>292</v>
      </c>
      <c r="D796" s="7">
        <v>654</v>
      </c>
      <c r="E796" s="6" t="s">
        <v>15</v>
      </c>
      <c r="F796" s="6" t="s">
        <v>23</v>
      </c>
      <c r="G796" s="7">
        <v>29</v>
      </c>
      <c r="H796" s="7">
        <v>1</v>
      </c>
      <c r="I796" s="8">
        <v>0</v>
      </c>
      <c r="J796" s="7">
        <v>1</v>
      </c>
      <c r="K796" s="7">
        <v>1</v>
      </c>
      <c r="L796" s="7">
        <v>0</v>
      </c>
      <c r="M796" s="9">
        <v>180345.44</v>
      </c>
      <c r="N796" s="7">
        <v>0</v>
      </c>
    </row>
    <row r="797" spans="1:14">
      <c r="A797" s="6">
        <v>796</v>
      </c>
      <c r="B797" s="7">
        <v>15686870</v>
      </c>
      <c r="C797" s="6" t="s">
        <v>640</v>
      </c>
      <c r="D797" s="7">
        <v>761</v>
      </c>
      <c r="E797" s="6" t="s">
        <v>26</v>
      </c>
      <c r="F797" s="6" t="s">
        <v>23</v>
      </c>
      <c r="G797" s="7">
        <v>36</v>
      </c>
      <c r="H797" s="7">
        <v>8</v>
      </c>
      <c r="I797" s="8">
        <v>108239.11</v>
      </c>
      <c r="J797" s="7">
        <v>2</v>
      </c>
      <c r="K797" s="7">
        <v>0</v>
      </c>
      <c r="L797" s="7">
        <v>0</v>
      </c>
      <c r="M797" s="9">
        <v>99444.02</v>
      </c>
      <c r="N797" s="7">
        <v>0</v>
      </c>
    </row>
    <row r="798" spans="1:14">
      <c r="A798" s="6">
        <v>797</v>
      </c>
      <c r="B798" s="7">
        <v>15668747</v>
      </c>
      <c r="C798" s="6" t="s">
        <v>641</v>
      </c>
      <c r="D798" s="7">
        <v>702</v>
      </c>
      <c r="E798" s="6" t="s">
        <v>15</v>
      </c>
      <c r="F798" s="6" t="s">
        <v>16</v>
      </c>
      <c r="G798" s="7">
        <v>46</v>
      </c>
      <c r="H798" s="7">
        <v>9</v>
      </c>
      <c r="I798" s="8">
        <v>98444.19</v>
      </c>
      <c r="J798" s="7">
        <v>1</v>
      </c>
      <c r="K798" s="7">
        <v>0</v>
      </c>
      <c r="L798" s="7">
        <v>1</v>
      </c>
      <c r="M798" s="9">
        <v>109563.28</v>
      </c>
      <c r="N798" s="7">
        <v>0</v>
      </c>
    </row>
    <row r="799" spans="1:14">
      <c r="A799" s="6">
        <v>798</v>
      </c>
      <c r="B799" s="7">
        <v>15766908</v>
      </c>
      <c r="C799" s="6" t="s">
        <v>70</v>
      </c>
      <c r="D799" s="7">
        <v>488</v>
      </c>
      <c r="E799" s="6" t="s">
        <v>26</v>
      </c>
      <c r="F799" s="6" t="s">
        <v>23</v>
      </c>
      <c r="G799" s="7">
        <v>32</v>
      </c>
      <c r="H799" s="7">
        <v>3</v>
      </c>
      <c r="I799" s="8">
        <v>114540.38</v>
      </c>
      <c r="J799" s="7">
        <v>1</v>
      </c>
      <c r="K799" s="7">
        <v>1</v>
      </c>
      <c r="L799" s="7">
        <v>0</v>
      </c>
      <c r="M799" s="9">
        <v>92568.07</v>
      </c>
      <c r="N799" s="7">
        <v>0</v>
      </c>
    </row>
    <row r="800" spans="1:14">
      <c r="A800" s="6">
        <v>799</v>
      </c>
      <c r="B800" s="7">
        <v>15570134</v>
      </c>
      <c r="C800" s="6" t="s">
        <v>415</v>
      </c>
      <c r="D800" s="7">
        <v>683</v>
      </c>
      <c r="E800" s="6" t="s">
        <v>15</v>
      </c>
      <c r="F800" s="6" t="s">
        <v>16</v>
      </c>
      <c r="G800" s="7">
        <v>35</v>
      </c>
      <c r="H800" s="7">
        <v>6</v>
      </c>
      <c r="I800" s="8">
        <v>187530.66</v>
      </c>
      <c r="J800" s="7">
        <v>2</v>
      </c>
      <c r="K800" s="7">
        <v>1</v>
      </c>
      <c r="L800" s="7">
        <v>1</v>
      </c>
      <c r="M800" s="9">
        <v>37976.36</v>
      </c>
      <c r="N800" s="7">
        <v>0</v>
      </c>
    </row>
    <row r="801" spans="1:14">
      <c r="A801" s="6">
        <v>800</v>
      </c>
      <c r="B801" s="7">
        <v>15567367</v>
      </c>
      <c r="C801" s="6" t="s">
        <v>642</v>
      </c>
      <c r="D801" s="7">
        <v>601</v>
      </c>
      <c r="E801" s="6" t="s">
        <v>26</v>
      </c>
      <c r="F801" s="6" t="s">
        <v>16</v>
      </c>
      <c r="G801" s="7">
        <v>42</v>
      </c>
      <c r="H801" s="7">
        <v>9</v>
      </c>
      <c r="I801" s="8">
        <v>133636.16</v>
      </c>
      <c r="J801" s="7">
        <v>1</v>
      </c>
      <c r="K801" s="7">
        <v>0</v>
      </c>
      <c r="L801" s="7">
        <v>1</v>
      </c>
      <c r="M801" s="9">
        <v>103315.74</v>
      </c>
      <c r="N801" s="7">
        <v>0</v>
      </c>
    </row>
    <row r="802" spans="1:14">
      <c r="A802" s="6">
        <v>801</v>
      </c>
      <c r="B802" s="7">
        <v>15747542</v>
      </c>
      <c r="C802" s="6" t="s">
        <v>643</v>
      </c>
      <c r="D802" s="7">
        <v>605</v>
      </c>
      <c r="E802" s="6" t="s">
        <v>15</v>
      </c>
      <c r="F802" s="6" t="s">
        <v>23</v>
      </c>
      <c r="G802" s="7">
        <v>52</v>
      </c>
      <c r="H802" s="7">
        <v>7</v>
      </c>
      <c r="I802" s="8">
        <v>0</v>
      </c>
      <c r="J802" s="7">
        <v>2</v>
      </c>
      <c r="K802" s="7">
        <v>1</v>
      </c>
      <c r="L802" s="7">
        <v>1</v>
      </c>
      <c r="M802" s="9">
        <v>173952.5</v>
      </c>
      <c r="N802" s="7">
        <v>0</v>
      </c>
    </row>
    <row r="803" spans="1:14">
      <c r="A803" s="6">
        <v>802</v>
      </c>
      <c r="B803" s="7">
        <v>15762238</v>
      </c>
      <c r="C803" s="6" t="s">
        <v>644</v>
      </c>
      <c r="D803" s="7">
        <v>671</v>
      </c>
      <c r="E803" s="6" t="s">
        <v>26</v>
      </c>
      <c r="F803" s="6" t="s">
        <v>16</v>
      </c>
      <c r="G803" s="7">
        <v>44</v>
      </c>
      <c r="H803" s="7">
        <v>0</v>
      </c>
      <c r="I803" s="8">
        <v>84745.03</v>
      </c>
      <c r="J803" s="7">
        <v>2</v>
      </c>
      <c r="K803" s="7">
        <v>0</v>
      </c>
      <c r="L803" s="7">
        <v>1</v>
      </c>
      <c r="M803" s="9">
        <v>34673.980000000003</v>
      </c>
      <c r="N803" s="7">
        <v>0</v>
      </c>
    </row>
    <row r="804" spans="1:14">
      <c r="A804" s="6">
        <v>803</v>
      </c>
      <c r="B804" s="7">
        <v>15681554</v>
      </c>
      <c r="C804" s="6" t="s">
        <v>645</v>
      </c>
      <c r="D804" s="7">
        <v>614</v>
      </c>
      <c r="E804" s="6" t="s">
        <v>26</v>
      </c>
      <c r="F804" s="6" t="s">
        <v>16</v>
      </c>
      <c r="G804" s="7">
        <v>31</v>
      </c>
      <c r="H804" s="7">
        <v>7</v>
      </c>
      <c r="I804" s="8">
        <v>120599.38</v>
      </c>
      <c r="J804" s="7">
        <v>2</v>
      </c>
      <c r="K804" s="7">
        <v>1</v>
      </c>
      <c r="L804" s="7">
        <v>1</v>
      </c>
      <c r="M804" s="9">
        <v>46163.44</v>
      </c>
      <c r="N804" s="7">
        <v>0</v>
      </c>
    </row>
    <row r="805" spans="1:14">
      <c r="A805" s="6">
        <v>804</v>
      </c>
      <c r="B805" s="7">
        <v>15712825</v>
      </c>
      <c r="C805" s="6" t="s">
        <v>549</v>
      </c>
      <c r="D805" s="7">
        <v>511</v>
      </c>
      <c r="E805" s="6" t="s">
        <v>18</v>
      </c>
      <c r="F805" s="6" t="s">
        <v>757</v>
      </c>
      <c r="G805" s="7">
        <v>29</v>
      </c>
      <c r="H805" s="7">
        <v>9</v>
      </c>
      <c r="I805" s="8">
        <v>0</v>
      </c>
      <c r="J805" s="7">
        <v>2</v>
      </c>
      <c r="K805" s="7">
        <v>0</v>
      </c>
      <c r="L805" s="7">
        <v>1</v>
      </c>
      <c r="M805" s="9">
        <v>140676.98000000001</v>
      </c>
      <c r="N805" s="7">
        <v>0</v>
      </c>
    </row>
    <row r="806" spans="1:14">
      <c r="A806" s="6">
        <v>805</v>
      </c>
      <c r="B806" s="7">
        <v>15640280</v>
      </c>
      <c r="C806" s="6" t="s">
        <v>58</v>
      </c>
      <c r="D806" s="7">
        <v>850</v>
      </c>
      <c r="E806" s="6" t="s">
        <v>15</v>
      </c>
      <c r="F806" s="6" t="s">
        <v>23</v>
      </c>
      <c r="G806" s="7">
        <v>39</v>
      </c>
      <c r="H806" s="7">
        <v>4</v>
      </c>
      <c r="I806" s="8">
        <v>127771.35</v>
      </c>
      <c r="J806" s="7">
        <v>2</v>
      </c>
      <c r="K806" s="7">
        <v>0</v>
      </c>
      <c r="L806" s="7">
        <v>1</v>
      </c>
      <c r="M806" s="9">
        <v>151738.54</v>
      </c>
      <c r="N806" s="7">
        <v>0</v>
      </c>
    </row>
    <row r="807" spans="1:14">
      <c r="A807" s="6">
        <v>806</v>
      </c>
      <c r="B807" s="7">
        <v>15756026</v>
      </c>
      <c r="C807" s="6" t="s">
        <v>646</v>
      </c>
      <c r="D807" s="7">
        <v>790</v>
      </c>
      <c r="E807" s="6" t="s">
        <v>18</v>
      </c>
      <c r="F807" s="6" t="s">
        <v>757</v>
      </c>
      <c r="G807" s="7">
        <v>46</v>
      </c>
      <c r="H807" s="7">
        <v>9</v>
      </c>
      <c r="I807" s="8">
        <v>0</v>
      </c>
      <c r="J807" s="7">
        <v>1</v>
      </c>
      <c r="K807" s="7">
        <v>0</v>
      </c>
      <c r="L807" s="7">
        <v>0</v>
      </c>
      <c r="M807" s="9">
        <v>14679.81</v>
      </c>
      <c r="N807" s="7">
        <v>1</v>
      </c>
    </row>
    <row r="808" spans="1:14">
      <c r="A808" s="6">
        <v>807</v>
      </c>
      <c r="B808" s="7">
        <v>15613319</v>
      </c>
      <c r="C808" s="6" t="s">
        <v>647</v>
      </c>
      <c r="D808" s="7">
        <v>793</v>
      </c>
      <c r="E808" s="6" t="s">
        <v>15</v>
      </c>
      <c r="F808" s="6" t="s">
        <v>16</v>
      </c>
      <c r="G808" s="7">
        <v>33</v>
      </c>
      <c r="H808" s="7">
        <v>0</v>
      </c>
      <c r="I808" s="8">
        <v>0</v>
      </c>
      <c r="J808" s="7">
        <v>1</v>
      </c>
      <c r="K808" s="7">
        <v>0</v>
      </c>
      <c r="L808" s="7">
        <v>0</v>
      </c>
      <c r="M808" s="9">
        <v>175544.02</v>
      </c>
      <c r="N808" s="7">
        <v>0</v>
      </c>
    </row>
    <row r="809" spans="1:14">
      <c r="A809" s="6">
        <v>808</v>
      </c>
      <c r="B809" s="7">
        <v>15798906</v>
      </c>
      <c r="C809" s="6" t="s">
        <v>648</v>
      </c>
      <c r="D809" s="7">
        <v>628</v>
      </c>
      <c r="E809" s="6" t="s">
        <v>15</v>
      </c>
      <c r="F809" s="6" t="s">
        <v>23</v>
      </c>
      <c r="G809" s="7">
        <v>69</v>
      </c>
      <c r="H809" s="7">
        <v>5</v>
      </c>
      <c r="I809" s="8">
        <v>0</v>
      </c>
      <c r="J809" s="7">
        <v>2</v>
      </c>
      <c r="K809" s="7">
        <v>1</v>
      </c>
      <c r="L809" s="7">
        <v>1</v>
      </c>
      <c r="M809" s="9">
        <v>181964.6</v>
      </c>
      <c r="N809" s="7">
        <v>0</v>
      </c>
    </row>
    <row r="810" spans="1:14">
      <c r="A810" s="6">
        <v>809</v>
      </c>
      <c r="B810" s="7">
        <v>15708917</v>
      </c>
      <c r="C810" s="6" t="s">
        <v>65</v>
      </c>
      <c r="D810" s="7">
        <v>598</v>
      </c>
      <c r="E810" s="6" t="s">
        <v>26</v>
      </c>
      <c r="F810" s="6" t="s">
        <v>23</v>
      </c>
      <c r="G810" s="7">
        <v>53</v>
      </c>
      <c r="H810" s="7">
        <v>10</v>
      </c>
      <c r="I810" s="8">
        <v>167772.96</v>
      </c>
      <c r="J810" s="7">
        <v>1</v>
      </c>
      <c r="K810" s="7">
        <v>1</v>
      </c>
      <c r="L810" s="7">
        <v>1</v>
      </c>
      <c r="M810" s="9">
        <v>136886.85999999999</v>
      </c>
      <c r="N810" s="7">
        <v>0</v>
      </c>
    </row>
    <row r="811" spans="1:14">
      <c r="A811" s="6">
        <v>810</v>
      </c>
      <c r="B811" s="7">
        <v>15778463</v>
      </c>
      <c r="C811" s="6" t="s">
        <v>649</v>
      </c>
      <c r="D811" s="7">
        <v>657</v>
      </c>
      <c r="E811" s="6" t="s">
        <v>15</v>
      </c>
      <c r="F811" s="6" t="s">
        <v>16</v>
      </c>
      <c r="G811" s="7">
        <v>37</v>
      </c>
      <c r="H811" s="7">
        <v>6</v>
      </c>
      <c r="I811" s="8">
        <v>95845.6</v>
      </c>
      <c r="J811" s="7">
        <v>1</v>
      </c>
      <c r="K811" s="7">
        <v>1</v>
      </c>
      <c r="L811" s="7">
        <v>0</v>
      </c>
      <c r="M811" s="9">
        <v>122218.23</v>
      </c>
      <c r="N811" s="7">
        <v>0</v>
      </c>
    </row>
    <row r="812" spans="1:14">
      <c r="A812" s="6">
        <v>811</v>
      </c>
      <c r="B812" s="7">
        <v>15699430</v>
      </c>
      <c r="C812" s="6" t="s">
        <v>464</v>
      </c>
      <c r="D812" s="7">
        <v>618</v>
      </c>
      <c r="E812" s="6" t="s">
        <v>15</v>
      </c>
      <c r="F812" s="6" t="s">
        <v>16</v>
      </c>
      <c r="G812" s="7">
        <v>35</v>
      </c>
      <c r="H812" s="7">
        <v>10</v>
      </c>
      <c r="I812" s="8">
        <v>0</v>
      </c>
      <c r="J812" s="7">
        <v>2</v>
      </c>
      <c r="K812" s="7">
        <v>1</v>
      </c>
      <c r="L812" s="7">
        <v>0</v>
      </c>
      <c r="M812" s="9">
        <v>180439.75</v>
      </c>
      <c r="N812" s="7">
        <v>0</v>
      </c>
    </row>
    <row r="813" spans="1:14">
      <c r="A813" s="6">
        <v>812</v>
      </c>
      <c r="B813" s="7">
        <v>15649992</v>
      </c>
      <c r="C813" s="6" t="s">
        <v>650</v>
      </c>
      <c r="D813" s="7">
        <v>681</v>
      </c>
      <c r="E813" s="6" t="s">
        <v>18</v>
      </c>
      <c r="F813" s="6" t="s">
        <v>756</v>
      </c>
      <c r="G813" s="7">
        <v>65</v>
      </c>
      <c r="H813" s="7">
        <v>7</v>
      </c>
      <c r="I813" s="8">
        <v>134714.70000000001</v>
      </c>
      <c r="J813" s="7">
        <v>2</v>
      </c>
      <c r="K813" s="7">
        <v>0</v>
      </c>
      <c r="L813" s="7">
        <v>1</v>
      </c>
      <c r="M813" s="9">
        <v>190419.81</v>
      </c>
      <c r="N813" s="7">
        <v>0</v>
      </c>
    </row>
    <row r="814" spans="1:14">
      <c r="A814" s="6">
        <v>813</v>
      </c>
      <c r="B814" s="7">
        <v>15578980</v>
      </c>
      <c r="C814" s="6" t="s">
        <v>651</v>
      </c>
      <c r="D814" s="7">
        <v>516</v>
      </c>
      <c r="E814" s="6" t="s">
        <v>18</v>
      </c>
      <c r="F814" s="6" t="s">
        <v>757</v>
      </c>
      <c r="G814" s="7">
        <v>33</v>
      </c>
      <c r="H814" s="7">
        <v>3</v>
      </c>
      <c r="I814" s="8">
        <v>0</v>
      </c>
      <c r="J814" s="7">
        <v>2</v>
      </c>
      <c r="K814" s="7">
        <v>1</v>
      </c>
      <c r="L814" s="7">
        <v>1</v>
      </c>
      <c r="M814" s="9">
        <v>58685.59</v>
      </c>
      <c r="N814" s="7">
        <v>0</v>
      </c>
    </row>
    <row r="815" spans="1:14">
      <c r="A815" s="6">
        <v>814</v>
      </c>
      <c r="B815" s="7">
        <v>15775306</v>
      </c>
      <c r="C815" s="6" t="s">
        <v>652</v>
      </c>
      <c r="D815" s="7">
        <v>421</v>
      </c>
      <c r="E815" s="6" t="s">
        <v>26</v>
      </c>
      <c r="F815" s="6" t="s">
        <v>23</v>
      </c>
      <c r="G815" s="7">
        <v>28</v>
      </c>
      <c r="H815" s="7">
        <v>8</v>
      </c>
      <c r="I815" s="8">
        <v>122384.22</v>
      </c>
      <c r="J815" s="7">
        <v>3</v>
      </c>
      <c r="K815" s="7">
        <v>1</v>
      </c>
      <c r="L815" s="7">
        <v>1</v>
      </c>
      <c r="M815" s="9">
        <v>89017.38</v>
      </c>
      <c r="N815" s="7">
        <v>1</v>
      </c>
    </row>
    <row r="816" spans="1:14">
      <c r="A816" s="6">
        <v>815</v>
      </c>
      <c r="B816" s="7">
        <v>15641655</v>
      </c>
      <c r="C816" s="6" t="s">
        <v>350</v>
      </c>
      <c r="D816" s="7">
        <v>700</v>
      </c>
      <c r="E816" s="6" t="s">
        <v>15</v>
      </c>
      <c r="F816" s="6" t="s">
        <v>16</v>
      </c>
      <c r="G816" s="7">
        <v>26</v>
      </c>
      <c r="H816" s="7">
        <v>2</v>
      </c>
      <c r="I816" s="8">
        <v>0</v>
      </c>
      <c r="J816" s="7">
        <v>2</v>
      </c>
      <c r="K816" s="7">
        <v>0</v>
      </c>
      <c r="L816" s="7">
        <v>0</v>
      </c>
      <c r="M816" s="9">
        <v>50051.42</v>
      </c>
      <c r="N816" s="7">
        <v>0</v>
      </c>
    </row>
    <row r="817" spans="1:14">
      <c r="A817" s="6">
        <v>816</v>
      </c>
      <c r="B817" s="7">
        <v>15619708</v>
      </c>
      <c r="C817" s="6" t="s">
        <v>653</v>
      </c>
      <c r="D817" s="7">
        <v>745</v>
      </c>
      <c r="E817" s="6" t="s">
        <v>15</v>
      </c>
      <c r="F817" s="6" t="s">
        <v>23</v>
      </c>
      <c r="G817" s="7">
        <v>25</v>
      </c>
      <c r="H817" s="7">
        <v>5</v>
      </c>
      <c r="I817" s="8">
        <v>157993.15</v>
      </c>
      <c r="J817" s="7">
        <v>2</v>
      </c>
      <c r="K817" s="7">
        <v>1</v>
      </c>
      <c r="L817" s="7">
        <v>0</v>
      </c>
      <c r="M817" s="9">
        <v>146041.45000000001</v>
      </c>
      <c r="N817" s="7">
        <v>0</v>
      </c>
    </row>
    <row r="818" spans="1:14">
      <c r="A818" s="6">
        <v>817</v>
      </c>
      <c r="B818" s="7">
        <v>15734565</v>
      </c>
      <c r="C818" s="6" t="s">
        <v>249</v>
      </c>
      <c r="D818" s="7">
        <v>696</v>
      </c>
      <c r="E818" s="6" t="s">
        <v>15</v>
      </c>
      <c r="F818" s="6" t="s">
        <v>23</v>
      </c>
      <c r="G818" s="7">
        <v>29</v>
      </c>
      <c r="H818" s="7">
        <v>8</v>
      </c>
      <c r="I818" s="8">
        <v>0</v>
      </c>
      <c r="J818" s="7">
        <v>2</v>
      </c>
      <c r="K818" s="7">
        <v>1</v>
      </c>
      <c r="L818" s="7">
        <v>0</v>
      </c>
      <c r="M818" s="9">
        <v>191166.09</v>
      </c>
      <c r="N818" s="7">
        <v>0</v>
      </c>
    </row>
    <row r="819" spans="1:14">
      <c r="A819" s="6">
        <v>818</v>
      </c>
      <c r="B819" s="7">
        <v>15806438</v>
      </c>
      <c r="C819" s="6" t="s">
        <v>654</v>
      </c>
      <c r="D819" s="7">
        <v>580</v>
      </c>
      <c r="E819" s="6" t="s">
        <v>26</v>
      </c>
      <c r="F819" s="6" t="s">
        <v>16</v>
      </c>
      <c r="G819" s="7">
        <v>42</v>
      </c>
      <c r="H819" s="7">
        <v>2</v>
      </c>
      <c r="I819" s="8">
        <v>123331.36</v>
      </c>
      <c r="J819" s="7">
        <v>1</v>
      </c>
      <c r="K819" s="7">
        <v>0</v>
      </c>
      <c r="L819" s="7">
        <v>0</v>
      </c>
      <c r="M819" s="9">
        <v>103516.08</v>
      </c>
      <c r="N819" s="7">
        <v>1</v>
      </c>
    </row>
    <row r="820" spans="1:14">
      <c r="A820" s="6">
        <v>819</v>
      </c>
      <c r="B820" s="7">
        <v>15591969</v>
      </c>
      <c r="C820" s="6" t="s">
        <v>655</v>
      </c>
      <c r="D820" s="7">
        <v>497</v>
      </c>
      <c r="E820" s="6" t="s">
        <v>18</v>
      </c>
      <c r="F820" s="6" t="s">
        <v>756</v>
      </c>
      <c r="G820" s="7">
        <v>27</v>
      </c>
      <c r="H820" s="7">
        <v>9</v>
      </c>
      <c r="I820" s="8">
        <v>75263.16</v>
      </c>
      <c r="J820" s="7">
        <v>1</v>
      </c>
      <c r="K820" s="7">
        <v>1</v>
      </c>
      <c r="L820" s="7">
        <v>1</v>
      </c>
      <c r="M820" s="9">
        <v>164825.04</v>
      </c>
      <c r="N820" s="7">
        <v>0</v>
      </c>
    </row>
    <row r="821" spans="1:14">
      <c r="A821" s="6">
        <v>820</v>
      </c>
      <c r="B821" s="7">
        <v>15747807</v>
      </c>
      <c r="C821" s="6" t="s">
        <v>656</v>
      </c>
      <c r="D821" s="7">
        <v>720</v>
      </c>
      <c r="E821" s="6" t="s">
        <v>15</v>
      </c>
      <c r="F821" s="6" t="s">
        <v>16</v>
      </c>
      <c r="G821" s="7">
        <v>43</v>
      </c>
      <c r="H821" s="7">
        <v>6</v>
      </c>
      <c r="I821" s="8">
        <v>137824.03</v>
      </c>
      <c r="J821" s="7">
        <v>2</v>
      </c>
      <c r="K821" s="7">
        <v>1</v>
      </c>
      <c r="L821" s="7">
        <v>0</v>
      </c>
      <c r="M821" s="9">
        <v>172557.77</v>
      </c>
      <c r="N821" s="7">
        <v>0</v>
      </c>
    </row>
    <row r="822" spans="1:14">
      <c r="A822" s="6">
        <v>821</v>
      </c>
      <c r="B822" s="7">
        <v>15596939</v>
      </c>
      <c r="C822" s="6" t="s">
        <v>137</v>
      </c>
      <c r="D822" s="7">
        <v>659</v>
      </c>
      <c r="E822" s="6" t="s">
        <v>26</v>
      </c>
      <c r="F822" s="6" t="s">
        <v>23</v>
      </c>
      <c r="G822" s="7">
        <v>36</v>
      </c>
      <c r="H822" s="7">
        <v>4</v>
      </c>
      <c r="I822" s="8">
        <v>132578.92000000001</v>
      </c>
      <c r="J822" s="7">
        <v>2</v>
      </c>
      <c r="K822" s="7">
        <v>1</v>
      </c>
      <c r="L822" s="7">
        <v>0</v>
      </c>
      <c r="M822" s="9">
        <v>84320.94</v>
      </c>
      <c r="N822" s="7">
        <v>0</v>
      </c>
    </row>
    <row r="823" spans="1:14">
      <c r="A823" s="6">
        <v>822</v>
      </c>
      <c r="B823" s="7">
        <v>15716155</v>
      </c>
      <c r="C823" s="6" t="s">
        <v>609</v>
      </c>
      <c r="D823" s="7">
        <v>841</v>
      </c>
      <c r="E823" s="6" t="s">
        <v>15</v>
      </c>
      <c r="F823" s="6" t="s">
        <v>16</v>
      </c>
      <c r="G823" s="7">
        <v>36</v>
      </c>
      <c r="H823" s="7">
        <v>5</v>
      </c>
      <c r="I823" s="8">
        <v>156021.31</v>
      </c>
      <c r="J823" s="7">
        <v>1</v>
      </c>
      <c r="K823" s="7">
        <v>0</v>
      </c>
      <c r="L823" s="7">
        <v>0</v>
      </c>
      <c r="M823" s="9">
        <v>122662.98</v>
      </c>
      <c r="N823" s="7">
        <v>0</v>
      </c>
    </row>
    <row r="824" spans="1:14">
      <c r="A824" s="6">
        <v>823</v>
      </c>
      <c r="B824" s="7">
        <v>15765311</v>
      </c>
      <c r="C824" s="6" t="s">
        <v>657</v>
      </c>
      <c r="D824" s="7">
        <v>642</v>
      </c>
      <c r="E824" s="6" t="s">
        <v>18</v>
      </c>
      <c r="F824" s="6" t="s">
        <v>23</v>
      </c>
      <c r="G824" s="7">
        <v>34</v>
      </c>
      <c r="H824" s="7">
        <v>8</v>
      </c>
      <c r="I824" s="8">
        <v>0</v>
      </c>
      <c r="J824" s="7">
        <v>1</v>
      </c>
      <c r="K824" s="7">
        <v>1</v>
      </c>
      <c r="L824" s="7">
        <v>0</v>
      </c>
      <c r="M824" s="9">
        <v>72085.100000000006</v>
      </c>
      <c r="N824" s="7">
        <v>0</v>
      </c>
    </row>
    <row r="825" spans="1:14">
      <c r="A825" s="6">
        <v>824</v>
      </c>
      <c r="B825" s="7">
        <v>15757811</v>
      </c>
      <c r="C825" s="6" t="s">
        <v>658</v>
      </c>
      <c r="D825" s="7">
        <v>732</v>
      </c>
      <c r="E825" s="6" t="s">
        <v>18</v>
      </c>
      <c r="F825" s="6" t="s">
        <v>757</v>
      </c>
      <c r="G825" s="7">
        <v>69</v>
      </c>
      <c r="H825" s="7">
        <v>9</v>
      </c>
      <c r="I825" s="8">
        <v>137453.43</v>
      </c>
      <c r="J825" s="7">
        <v>1</v>
      </c>
      <c r="K825" s="7">
        <v>0</v>
      </c>
      <c r="L825" s="7">
        <v>1</v>
      </c>
      <c r="M825" s="9">
        <v>110932.24</v>
      </c>
      <c r="N825" s="7">
        <v>1</v>
      </c>
    </row>
    <row r="826" spans="1:14">
      <c r="A826" s="6">
        <v>825</v>
      </c>
      <c r="B826" s="7">
        <v>15603830</v>
      </c>
      <c r="C826" s="6" t="s">
        <v>659</v>
      </c>
      <c r="D826" s="7">
        <v>600</v>
      </c>
      <c r="E826" s="6" t="s">
        <v>18</v>
      </c>
      <c r="F826" s="6" t="s">
        <v>23</v>
      </c>
      <c r="G826" s="7">
        <v>36</v>
      </c>
      <c r="H826" s="7">
        <v>4</v>
      </c>
      <c r="I826" s="8">
        <v>0</v>
      </c>
      <c r="J826" s="7">
        <v>2</v>
      </c>
      <c r="K826" s="7">
        <v>1</v>
      </c>
      <c r="L826" s="7">
        <v>0</v>
      </c>
      <c r="M826" s="9">
        <v>143635.35999999999</v>
      </c>
      <c r="N826" s="7">
        <v>0</v>
      </c>
    </row>
    <row r="827" spans="1:14">
      <c r="A827" s="6">
        <v>826</v>
      </c>
      <c r="B827" s="7">
        <v>15660602</v>
      </c>
      <c r="C827" s="6" t="s">
        <v>660</v>
      </c>
      <c r="D827" s="7">
        <v>464</v>
      </c>
      <c r="E827" s="6" t="s">
        <v>26</v>
      </c>
      <c r="F827" s="6" t="s">
        <v>23</v>
      </c>
      <c r="G827" s="7">
        <v>33</v>
      </c>
      <c r="H827" s="7">
        <v>8</v>
      </c>
      <c r="I827" s="8">
        <v>164284.72</v>
      </c>
      <c r="J827" s="7">
        <v>2</v>
      </c>
      <c r="K827" s="7">
        <v>1</v>
      </c>
      <c r="L827" s="7">
        <v>1</v>
      </c>
      <c r="M827" s="9">
        <v>3710.34</v>
      </c>
      <c r="N827" s="7">
        <v>0</v>
      </c>
    </row>
    <row r="828" spans="1:14">
      <c r="A828" s="6">
        <v>827</v>
      </c>
      <c r="B828" s="7">
        <v>15660535</v>
      </c>
      <c r="C828" s="6" t="s">
        <v>661</v>
      </c>
      <c r="D828" s="7">
        <v>680</v>
      </c>
      <c r="E828" s="6" t="s">
        <v>15</v>
      </c>
      <c r="F828" s="6" t="s">
        <v>16</v>
      </c>
      <c r="G828" s="7">
        <v>47</v>
      </c>
      <c r="H828" s="7">
        <v>5</v>
      </c>
      <c r="I828" s="8">
        <v>0</v>
      </c>
      <c r="J828" s="7">
        <v>2</v>
      </c>
      <c r="K828" s="7">
        <v>1</v>
      </c>
      <c r="L828" s="7">
        <v>1</v>
      </c>
      <c r="M828" s="9">
        <v>179843.33</v>
      </c>
      <c r="N828" s="7">
        <v>0</v>
      </c>
    </row>
    <row r="829" spans="1:14">
      <c r="A829" s="6">
        <v>828</v>
      </c>
      <c r="B829" s="7">
        <v>15666633</v>
      </c>
      <c r="C829" s="6" t="s">
        <v>277</v>
      </c>
      <c r="D829" s="7">
        <v>758</v>
      </c>
      <c r="E829" s="6" t="s">
        <v>18</v>
      </c>
      <c r="F829" s="6" t="s">
        <v>23</v>
      </c>
      <c r="G829" s="7">
        <v>56</v>
      </c>
      <c r="H829" s="7">
        <v>1</v>
      </c>
      <c r="I829" s="8">
        <v>0</v>
      </c>
      <c r="J829" s="7">
        <v>2</v>
      </c>
      <c r="K829" s="7">
        <v>1</v>
      </c>
      <c r="L829" s="7">
        <v>1</v>
      </c>
      <c r="M829" s="9">
        <v>10643.38</v>
      </c>
      <c r="N829" s="7">
        <v>0</v>
      </c>
    </row>
    <row r="830" spans="1:14">
      <c r="A830" s="6">
        <v>829</v>
      </c>
      <c r="B830" s="7">
        <v>15596914</v>
      </c>
      <c r="C830" s="6" t="s">
        <v>609</v>
      </c>
      <c r="D830" s="7">
        <v>630</v>
      </c>
      <c r="E830" s="6" t="s">
        <v>26</v>
      </c>
      <c r="F830" s="6" t="s">
        <v>16</v>
      </c>
      <c r="G830" s="7">
        <v>31</v>
      </c>
      <c r="H830" s="7">
        <v>2</v>
      </c>
      <c r="I830" s="8">
        <v>112373.49</v>
      </c>
      <c r="J830" s="7">
        <v>2</v>
      </c>
      <c r="K830" s="7">
        <v>1</v>
      </c>
      <c r="L830" s="7">
        <v>1</v>
      </c>
      <c r="M830" s="9">
        <v>131167.98000000001</v>
      </c>
      <c r="N830" s="7">
        <v>0</v>
      </c>
    </row>
    <row r="831" spans="1:14">
      <c r="A831" s="6">
        <v>830</v>
      </c>
      <c r="B831" s="7">
        <v>15639788</v>
      </c>
      <c r="C831" s="6" t="s">
        <v>307</v>
      </c>
      <c r="D831" s="7">
        <v>577</v>
      </c>
      <c r="E831" s="6" t="s">
        <v>15</v>
      </c>
      <c r="F831" s="6" t="s">
        <v>16</v>
      </c>
      <c r="G831" s="7">
        <v>39</v>
      </c>
      <c r="H831" s="7">
        <v>10</v>
      </c>
      <c r="I831" s="8">
        <v>0</v>
      </c>
      <c r="J831" s="7">
        <v>2</v>
      </c>
      <c r="K831" s="7">
        <v>1</v>
      </c>
      <c r="L831" s="7">
        <v>0</v>
      </c>
      <c r="M831" s="9">
        <v>10553.31</v>
      </c>
      <c r="N831" s="7">
        <v>0</v>
      </c>
    </row>
    <row r="832" spans="1:14">
      <c r="A832" s="6">
        <v>831</v>
      </c>
      <c r="B832" s="7">
        <v>15695846</v>
      </c>
      <c r="C832" s="6" t="s">
        <v>179</v>
      </c>
      <c r="D832" s="7">
        <v>684</v>
      </c>
      <c r="E832" s="6" t="s">
        <v>15</v>
      </c>
      <c r="F832" s="6" t="s">
        <v>16</v>
      </c>
      <c r="G832" s="7">
        <v>34</v>
      </c>
      <c r="H832" s="7">
        <v>6</v>
      </c>
      <c r="I832" s="8">
        <v>0</v>
      </c>
      <c r="J832" s="7">
        <v>2</v>
      </c>
      <c r="K832" s="7">
        <v>1</v>
      </c>
      <c r="L832" s="7">
        <v>1</v>
      </c>
      <c r="M832" s="9">
        <v>130928.22</v>
      </c>
      <c r="N832" s="7">
        <v>0</v>
      </c>
    </row>
    <row r="833" spans="1:14">
      <c r="A833" s="6">
        <v>832</v>
      </c>
      <c r="B833" s="7">
        <v>15726234</v>
      </c>
      <c r="C833" s="6" t="s">
        <v>662</v>
      </c>
      <c r="D833" s="7">
        <v>708</v>
      </c>
      <c r="E833" s="6" t="s">
        <v>18</v>
      </c>
      <c r="F833" s="6" t="s">
        <v>757</v>
      </c>
      <c r="G833" s="7">
        <v>41</v>
      </c>
      <c r="H833" s="7">
        <v>5</v>
      </c>
      <c r="I833" s="8">
        <v>0</v>
      </c>
      <c r="J833" s="7">
        <v>1</v>
      </c>
      <c r="K833" s="7">
        <v>0</v>
      </c>
      <c r="L833" s="7">
        <v>1</v>
      </c>
      <c r="M833" s="9">
        <v>157003.99</v>
      </c>
      <c r="N833" s="7">
        <v>0</v>
      </c>
    </row>
    <row r="834" spans="1:14">
      <c r="A834" s="6">
        <v>833</v>
      </c>
      <c r="B834" s="7">
        <v>15797964</v>
      </c>
      <c r="C834" s="6" t="s">
        <v>58</v>
      </c>
      <c r="D834" s="7">
        <v>732</v>
      </c>
      <c r="E834" s="6" t="s">
        <v>26</v>
      </c>
      <c r="F834" s="6" t="s">
        <v>16</v>
      </c>
      <c r="G834" s="7">
        <v>29</v>
      </c>
      <c r="H834" s="7">
        <v>1</v>
      </c>
      <c r="I834" s="8">
        <v>154333.82</v>
      </c>
      <c r="J834" s="7">
        <v>1</v>
      </c>
      <c r="K834" s="7">
        <v>1</v>
      </c>
      <c r="L834" s="7">
        <v>1</v>
      </c>
      <c r="M834" s="9">
        <v>138527.56</v>
      </c>
      <c r="N834" s="7">
        <v>0</v>
      </c>
    </row>
    <row r="835" spans="1:14">
      <c r="A835" s="6">
        <v>834</v>
      </c>
      <c r="B835" s="7">
        <v>15625881</v>
      </c>
      <c r="C835" s="6" t="s">
        <v>663</v>
      </c>
      <c r="D835" s="7">
        <v>634</v>
      </c>
      <c r="E835" s="6" t="s">
        <v>26</v>
      </c>
      <c r="F835" s="6" t="s">
        <v>23</v>
      </c>
      <c r="G835" s="7">
        <v>37</v>
      </c>
      <c r="H835" s="7">
        <v>3</v>
      </c>
      <c r="I835" s="8">
        <v>111432.77</v>
      </c>
      <c r="J835" s="7">
        <v>2</v>
      </c>
      <c r="K835" s="7">
        <v>1</v>
      </c>
      <c r="L835" s="7">
        <v>1</v>
      </c>
      <c r="M835" s="9">
        <v>167032.49</v>
      </c>
      <c r="N835" s="7">
        <v>0</v>
      </c>
    </row>
    <row r="836" spans="1:14">
      <c r="A836" s="6">
        <v>835</v>
      </c>
      <c r="B836" s="7">
        <v>15780628</v>
      </c>
      <c r="C836" s="6" t="s">
        <v>134</v>
      </c>
      <c r="D836" s="7">
        <v>633</v>
      </c>
      <c r="E836" s="6" t="s">
        <v>15</v>
      </c>
      <c r="F836" s="6" t="s">
        <v>16</v>
      </c>
      <c r="G836" s="7">
        <v>30</v>
      </c>
      <c r="H836" s="7">
        <v>6</v>
      </c>
      <c r="I836" s="8">
        <v>0</v>
      </c>
      <c r="J836" s="7">
        <v>2</v>
      </c>
      <c r="K836" s="7">
        <v>0</v>
      </c>
      <c r="L836" s="7">
        <v>0</v>
      </c>
      <c r="M836" s="9">
        <v>41642.29</v>
      </c>
      <c r="N836" s="7">
        <v>0</v>
      </c>
    </row>
    <row r="837" spans="1:14">
      <c r="A837" s="6">
        <v>836</v>
      </c>
      <c r="B837" s="7">
        <v>15575883</v>
      </c>
      <c r="C837" s="6" t="s">
        <v>387</v>
      </c>
      <c r="D837" s="7">
        <v>559</v>
      </c>
      <c r="E837" s="6" t="s">
        <v>15</v>
      </c>
      <c r="F837" s="6" t="s">
        <v>23</v>
      </c>
      <c r="G837" s="7">
        <v>34</v>
      </c>
      <c r="H837" s="7">
        <v>2</v>
      </c>
      <c r="I837" s="8">
        <v>137390.10999999999</v>
      </c>
      <c r="J837" s="7">
        <v>2</v>
      </c>
      <c r="K837" s="7">
        <v>1</v>
      </c>
      <c r="L837" s="7">
        <v>0</v>
      </c>
      <c r="M837" s="9">
        <v>9677</v>
      </c>
      <c r="N837" s="7">
        <v>0</v>
      </c>
    </row>
    <row r="838" spans="1:14">
      <c r="A838" s="6">
        <v>837</v>
      </c>
      <c r="B838" s="7">
        <v>15585036</v>
      </c>
      <c r="C838" s="6" t="s">
        <v>664</v>
      </c>
      <c r="D838" s="7">
        <v>694</v>
      </c>
      <c r="E838" s="6" t="s">
        <v>18</v>
      </c>
      <c r="F838" s="6" t="s">
        <v>757</v>
      </c>
      <c r="G838" s="7">
        <v>37</v>
      </c>
      <c r="H838" s="7">
        <v>3</v>
      </c>
      <c r="I838" s="8">
        <v>0</v>
      </c>
      <c r="J838" s="7">
        <v>2</v>
      </c>
      <c r="K838" s="7">
        <v>1</v>
      </c>
      <c r="L838" s="7">
        <v>1</v>
      </c>
      <c r="M838" s="9">
        <v>147012.22</v>
      </c>
      <c r="N838" s="7">
        <v>0</v>
      </c>
    </row>
    <row r="839" spans="1:14">
      <c r="A839" s="6">
        <v>838</v>
      </c>
      <c r="B839" s="7">
        <v>15589488</v>
      </c>
      <c r="C839" s="6" t="s">
        <v>660</v>
      </c>
      <c r="D839" s="7">
        <v>686</v>
      </c>
      <c r="E839" s="6" t="s">
        <v>26</v>
      </c>
      <c r="F839" s="6" t="s">
        <v>16</v>
      </c>
      <c r="G839" s="7">
        <v>56</v>
      </c>
      <c r="H839" s="7">
        <v>5</v>
      </c>
      <c r="I839" s="8">
        <v>111642.08</v>
      </c>
      <c r="J839" s="7">
        <v>1</v>
      </c>
      <c r="K839" s="7">
        <v>1</v>
      </c>
      <c r="L839" s="7">
        <v>1</v>
      </c>
      <c r="M839" s="9">
        <v>80553.87</v>
      </c>
      <c r="N839" s="7">
        <v>0</v>
      </c>
    </row>
    <row r="840" spans="1:14">
      <c r="A840" s="6">
        <v>839</v>
      </c>
      <c r="B840" s="7">
        <v>15585888</v>
      </c>
      <c r="C840" s="6" t="s">
        <v>665</v>
      </c>
      <c r="D840" s="7">
        <v>553</v>
      </c>
      <c r="E840" s="6" t="s">
        <v>18</v>
      </c>
      <c r="F840" s="6" t="s">
        <v>757</v>
      </c>
      <c r="G840" s="7">
        <v>48</v>
      </c>
      <c r="H840" s="7">
        <v>3</v>
      </c>
      <c r="I840" s="8">
        <v>0</v>
      </c>
      <c r="J840" s="7">
        <v>1</v>
      </c>
      <c r="K840" s="7">
        <v>0</v>
      </c>
      <c r="L840" s="7">
        <v>1</v>
      </c>
      <c r="M840" s="9">
        <v>30730.95</v>
      </c>
      <c r="N840" s="7">
        <v>1</v>
      </c>
    </row>
    <row r="841" spans="1:14">
      <c r="A841" s="6">
        <v>840</v>
      </c>
      <c r="B841" s="7">
        <v>15727915</v>
      </c>
      <c r="C841" s="6" t="s">
        <v>666</v>
      </c>
      <c r="D841" s="7">
        <v>507</v>
      </c>
      <c r="E841" s="6" t="s">
        <v>15</v>
      </c>
      <c r="F841" s="6" t="s">
        <v>23</v>
      </c>
      <c r="G841" s="7">
        <v>36</v>
      </c>
      <c r="H841" s="7">
        <v>4</v>
      </c>
      <c r="I841" s="8">
        <v>83543.37</v>
      </c>
      <c r="J841" s="7">
        <v>1</v>
      </c>
      <c r="K841" s="7">
        <v>0</v>
      </c>
      <c r="L841" s="7">
        <v>0</v>
      </c>
      <c r="M841" s="9">
        <v>140134.43</v>
      </c>
      <c r="N841" s="7">
        <v>0</v>
      </c>
    </row>
    <row r="842" spans="1:14">
      <c r="A842" s="6">
        <v>841</v>
      </c>
      <c r="B842" s="7">
        <v>15707567</v>
      </c>
      <c r="C842" s="6" t="s">
        <v>667</v>
      </c>
      <c r="D842" s="7">
        <v>732</v>
      </c>
      <c r="E842" s="6" t="s">
        <v>26</v>
      </c>
      <c r="F842" s="6" t="s">
        <v>23</v>
      </c>
      <c r="G842" s="7">
        <v>50</v>
      </c>
      <c r="H842" s="7">
        <v>6</v>
      </c>
      <c r="I842" s="8">
        <v>145338.76</v>
      </c>
      <c r="J842" s="7">
        <v>1</v>
      </c>
      <c r="K842" s="7">
        <v>0</v>
      </c>
      <c r="L842" s="7">
        <v>0</v>
      </c>
      <c r="M842" s="9">
        <v>91936.1</v>
      </c>
      <c r="N842" s="7">
        <v>1</v>
      </c>
    </row>
    <row r="843" spans="1:14">
      <c r="A843" s="6">
        <v>842</v>
      </c>
      <c r="B843" s="7">
        <v>15737792</v>
      </c>
      <c r="C843" s="6" t="s">
        <v>668</v>
      </c>
      <c r="D843" s="7">
        <v>818</v>
      </c>
      <c r="E843" s="6" t="s">
        <v>15</v>
      </c>
      <c r="F843" s="6" t="s">
        <v>16</v>
      </c>
      <c r="G843" s="7">
        <v>31</v>
      </c>
      <c r="H843" s="7">
        <v>1</v>
      </c>
      <c r="I843" s="8">
        <v>186796.37</v>
      </c>
      <c r="J843" s="7">
        <v>1</v>
      </c>
      <c r="K843" s="7">
        <v>0</v>
      </c>
      <c r="L843" s="7">
        <v>0</v>
      </c>
      <c r="M843" s="9">
        <v>178252.63</v>
      </c>
      <c r="N843" s="7">
        <v>0</v>
      </c>
    </row>
    <row r="844" spans="1:14">
      <c r="A844" s="6">
        <v>843</v>
      </c>
      <c r="B844" s="7">
        <v>15599433</v>
      </c>
      <c r="C844" s="6" t="s">
        <v>116</v>
      </c>
      <c r="D844" s="7">
        <v>660</v>
      </c>
      <c r="E844" s="6" t="s">
        <v>26</v>
      </c>
      <c r="F844" s="6" t="s">
        <v>23</v>
      </c>
      <c r="G844" s="7">
        <v>35</v>
      </c>
      <c r="H844" s="7">
        <v>8</v>
      </c>
      <c r="I844" s="8">
        <v>58641.43</v>
      </c>
      <c r="J844" s="7">
        <v>1</v>
      </c>
      <c r="K844" s="7">
        <v>0</v>
      </c>
      <c r="L844" s="7">
        <v>1</v>
      </c>
      <c r="M844" s="9">
        <v>198674.08</v>
      </c>
      <c r="N844" s="7">
        <v>0</v>
      </c>
    </row>
    <row r="845" spans="1:14">
      <c r="A845" s="6">
        <v>844</v>
      </c>
      <c r="B845" s="7">
        <v>15672012</v>
      </c>
      <c r="C845" s="6" t="s">
        <v>596</v>
      </c>
      <c r="D845" s="7">
        <v>773</v>
      </c>
      <c r="E845" s="6" t="s">
        <v>18</v>
      </c>
      <c r="F845" s="6" t="s">
        <v>757</v>
      </c>
      <c r="G845" s="7">
        <v>41</v>
      </c>
      <c r="H845" s="7">
        <v>5</v>
      </c>
      <c r="I845" s="8">
        <v>0</v>
      </c>
      <c r="J845" s="7">
        <v>1</v>
      </c>
      <c r="K845" s="7">
        <v>1</v>
      </c>
      <c r="L845" s="7">
        <v>0</v>
      </c>
      <c r="M845" s="9">
        <v>28266.9</v>
      </c>
      <c r="N845" s="7">
        <v>1</v>
      </c>
    </row>
    <row r="846" spans="1:14">
      <c r="A846" s="6">
        <v>845</v>
      </c>
      <c r="B846" s="7">
        <v>15806983</v>
      </c>
      <c r="C846" s="6" t="s">
        <v>511</v>
      </c>
      <c r="D846" s="7">
        <v>640</v>
      </c>
      <c r="E846" s="6" t="s">
        <v>15</v>
      </c>
      <c r="F846" s="6" t="s">
        <v>23</v>
      </c>
      <c r="G846" s="7">
        <v>44</v>
      </c>
      <c r="H846" s="7">
        <v>3</v>
      </c>
      <c r="I846" s="8">
        <v>137148.68</v>
      </c>
      <c r="J846" s="7">
        <v>1</v>
      </c>
      <c r="K846" s="7">
        <v>1</v>
      </c>
      <c r="L846" s="7">
        <v>0</v>
      </c>
      <c r="M846" s="9">
        <v>92381.01</v>
      </c>
      <c r="N846" s="7">
        <v>0</v>
      </c>
    </row>
    <row r="847" spans="1:14">
      <c r="A847" s="6">
        <v>846</v>
      </c>
      <c r="B847" s="7">
        <v>15592222</v>
      </c>
      <c r="C847" s="6" t="s">
        <v>441</v>
      </c>
      <c r="D847" s="7">
        <v>505</v>
      </c>
      <c r="E847" s="6" t="s">
        <v>15</v>
      </c>
      <c r="F847" s="6" t="s">
        <v>23</v>
      </c>
      <c r="G847" s="7">
        <v>49</v>
      </c>
      <c r="H847" s="7">
        <v>7</v>
      </c>
      <c r="I847" s="8">
        <v>80001.23</v>
      </c>
      <c r="J847" s="7">
        <v>1</v>
      </c>
      <c r="K847" s="7">
        <v>0</v>
      </c>
      <c r="L847" s="7">
        <v>0</v>
      </c>
      <c r="M847" s="9">
        <v>135180.10999999999</v>
      </c>
      <c r="N847" s="7">
        <v>0</v>
      </c>
    </row>
    <row r="848" spans="1:14">
      <c r="A848" s="6">
        <v>847</v>
      </c>
      <c r="B848" s="7">
        <v>15608968</v>
      </c>
      <c r="C848" s="6" t="s">
        <v>669</v>
      </c>
      <c r="D848" s="7">
        <v>714</v>
      </c>
      <c r="E848" s="6" t="s">
        <v>26</v>
      </c>
      <c r="F848" s="6" t="s">
        <v>23</v>
      </c>
      <c r="G848" s="7">
        <v>21</v>
      </c>
      <c r="H848" s="7">
        <v>6</v>
      </c>
      <c r="I848" s="8">
        <v>86402.52</v>
      </c>
      <c r="J848" s="7">
        <v>2</v>
      </c>
      <c r="K848" s="7">
        <v>0</v>
      </c>
      <c r="L848" s="7">
        <v>0</v>
      </c>
      <c r="M848" s="9">
        <v>27330.59</v>
      </c>
      <c r="N848" s="7">
        <v>0</v>
      </c>
    </row>
    <row r="849" spans="1:14">
      <c r="A849" s="6">
        <v>848</v>
      </c>
      <c r="B849" s="7">
        <v>15586959</v>
      </c>
      <c r="C849" s="6" t="s">
        <v>670</v>
      </c>
      <c r="D849" s="7">
        <v>468</v>
      </c>
      <c r="E849" s="6" t="s">
        <v>15</v>
      </c>
      <c r="F849" s="6" t="s">
        <v>16</v>
      </c>
      <c r="G849" s="7">
        <v>42</v>
      </c>
      <c r="H849" s="7">
        <v>5</v>
      </c>
      <c r="I849" s="8">
        <v>0</v>
      </c>
      <c r="J849" s="7">
        <v>2</v>
      </c>
      <c r="K849" s="7">
        <v>1</v>
      </c>
      <c r="L849" s="7">
        <v>0</v>
      </c>
      <c r="M849" s="9">
        <v>125305.34</v>
      </c>
      <c r="N849" s="7">
        <v>0</v>
      </c>
    </row>
    <row r="850" spans="1:14">
      <c r="A850" s="6">
        <v>849</v>
      </c>
      <c r="B850" s="7">
        <v>15646558</v>
      </c>
      <c r="C850" s="6" t="s">
        <v>671</v>
      </c>
      <c r="D850" s="7">
        <v>611</v>
      </c>
      <c r="E850" s="6" t="s">
        <v>18</v>
      </c>
      <c r="F850" s="6" t="s">
        <v>23</v>
      </c>
      <c r="G850" s="7">
        <v>51</v>
      </c>
      <c r="H850" s="7">
        <v>1</v>
      </c>
      <c r="I850" s="8">
        <v>122874.74</v>
      </c>
      <c r="J850" s="7">
        <v>1</v>
      </c>
      <c r="K850" s="7">
        <v>1</v>
      </c>
      <c r="L850" s="7">
        <v>1</v>
      </c>
      <c r="M850" s="9">
        <v>149648.45000000001</v>
      </c>
      <c r="N850" s="7">
        <v>0</v>
      </c>
    </row>
    <row r="851" spans="1:14">
      <c r="A851" s="6">
        <v>850</v>
      </c>
      <c r="B851" s="7">
        <v>15725811</v>
      </c>
      <c r="C851" s="6" t="s">
        <v>672</v>
      </c>
      <c r="D851" s="7">
        <v>705</v>
      </c>
      <c r="E851" s="6" t="s">
        <v>15</v>
      </c>
      <c r="F851" s="6" t="s">
        <v>23</v>
      </c>
      <c r="G851" s="7">
        <v>25</v>
      </c>
      <c r="H851" s="7">
        <v>0</v>
      </c>
      <c r="I851" s="8">
        <v>97544.29</v>
      </c>
      <c r="J851" s="7">
        <v>1</v>
      </c>
      <c r="K851" s="7">
        <v>0</v>
      </c>
      <c r="L851" s="7">
        <v>1</v>
      </c>
      <c r="M851" s="9">
        <v>59887.15</v>
      </c>
      <c r="N851" s="7">
        <v>0</v>
      </c>
    </row>
    <row r="852" spans="1:14">
      <c r="A852" s="6">
        <v>851</v>
      </c>
      <c r="B852" s="7">
        <v>15572265</v>
      </c>
      <c r="C852" s="6" t="s">
        <v>134</v>
      </c>
      <c r="D852" s="7">
        <v>646</v>
      </c>
      <c r="E852" s="6" t="s">
        <v>26</v>
      </c>
      <c r="F852" s="6" t="s">
        <v>23</v>
      </c>
      <c r="G852" s="7">
        <v>46</v>
      </c>
      <c r="H852" s="7">
        <v>1</v>
      </c>
      <c r="I852" s="8">
        <v>170826.55</v>
      </c>
      <c r="J852" s="7">
        <v>2</v>
      </c>
      <c r="K852" s="7">
        <v>1</v>
      </c>
      <c r="L852" s="7">
        <v>0</v>
      </c>
      <c r="M852" s="9">
        <v>45041.32</v>
      </c>
      <c r="N852" s="7">
        <v>0</v>
      </c>
    </row>
    <row r="853" spans="1:14">
      <c r="A853" s="6">
        <v>852</v>
      </c>
      <c r="B853" s="7">
        <v>15794048</v>
      </c>
      <c r="C853" s="6" t="s">
        <v>673</v>
      </c>
      <c r="D853" s="7">
        <v>667</v>
      </c>
      <c r="E853" s="6" t="s">
        <v>26</v>
      </c>
      <c r="F853" s="6" t="s">
        <v>16</v>
      </c>
      <c r="G853" s="7">
        <v>48</v>
      </c>
      <c r="H853" s="7">
        <v>1</v>
      </c>
      <c r="I853" s="8">
        <v>97133.92</v>
      </c>
      <c r="J853" s="7">
        <v>2</v>
      </c>
      <c r="K853" s="7">
        <v>0</v>
      </c>
      <c r="L853" s="7">
        <v>0</v>
      </c>
      <c r="M853" s="9">
        <v>113316.77</v>
      </c>
      <c r="N853" s="7">
        <v>1</v>
      </c>
    </row>
    <row r="854" spans="1:14">
      <c r="A854" s="6">
        <v>853</v>
      </c>
      <c r="B854" s="7">
        <v>15677610</v>
      </c>
      <c r="C854" s="6" t="s">
        <v>533</v>
      </c>
      <c r="D854" s="7">
        <v>511</v>
      </c>
      <c r="E854" s="6" t="s">
        <v>26</v>
      </c>
      <c r="F854" s="6" t="s">
        <v>16</v>
      </c>
      <c r="G854" s="7">
        <v>41</v>
      </c>
      <c r="H854" s="7">
        <v>8</v>
      </c>
      <c r="I854" s="8">
        <v>153895.65</v>
      </c>
      <c r="J854" s="7">
        <v>1</v>
      </c>
      <c r="K854" s="7">
        <v>1</v>
      </c>
      <c r="L854" s="7">
        <v>1</v>
      </c>
      <c r="M854" s="9">
        <v>39087.42</v>
      </c>
      <c r="N854" s="7">
        <v>0</v>
      </c>
    </row>
    <row r="855" spans="1:14">
      <c r="A855" s="6">
        <v>854</v>
      </c>
      <c r="B855" s="7">
        <v>15745012</v>
      </c>
      <c r="C855" s="6" t="s">
        <v>674</v>
      </c>
      <c r="D855" s="7">
        <v>653</v>
      </c>
      <c r="E855" s="6" t="s">
        <v>15</v>
      </c>
      <c r="F855" s="6" t="s">
        <v>16</v>
      </c>
      <c r="G855" s="7">
        <v>43</v>
      </c>
      <c r="H855" s="7">
        <v>6</v>
      </c>
      <c r="I855" s="8">
        <v>0</v>
      </c>
      <c r="J855" s="7">
        <v>2</v>
      </c>
      <c r="K855" s="7">
        <v>1</v>
      </c>
      <c r="L855" s="7">
        <v>1</v>
      </c>
      <c r="M855" s="9">
        <v>7330.59</v>
      </c>
      <c r="N855" s="7">
        <v>0</v>
      </c>
    </row>
    <row r="856" spans="1:14">
      <c r="A856" s="6">
        <v>855</v>
      </c>
      <c r="B856" s="7">
        <v>15601589</v>
      </c>
      <c r="C856" s="6" t="s">
        <v>675</v>
      </c>
      <c r="D856" s="7">
        <v>675</v>
      </c>
      <c r="E856" s="6" t="s">
        <v>15</v>
      </c>
      <c r="F856" s="6" t="s">
        <v>16</v>
      </c>
      <c r="G856" s="7">
        <v>57</v>
      </c>
      <c r="H856" s="7">
        <v>8</v>
      </c>
      <c r="I856" s="8">
        <v>0</v>
      </c>
      <c r="J856" s="7">
        <v>2</v>
      </c>
      <c r="K856" s="7">
        <v>0</v>
      </c>
      <c r="L856" s="7">
        <v>1</v>
      </c>
      <c r="M856" s="9">
        <v>95463.29</v>
      </c>
      <c r="N856" s="7">
        <v>0</v>
      </c>
    </row>
    <row r="857" spans="1:14">
      <c r="A857" s="6">
        <v>856</v>
      </c>
      <c r="B857" s="7">
        <v>15686436</v>
      </c>
      <c r="C857" s="6" t="s">
        <v>676</v>
      </c>
      <c r="D857" s="7">
        <v>523</v>
      </c>
      <c r="E857" s="6" t="s">
        <v>18</v>
      </c>
      <c r="F857" s="6" t="s">
        <v>23</v>
      </c>
      <c r="G857" s="7">
        <v>32</v>
      </c>
      <c r="H857" s="7">
        <v>4</v>
      </c>
      <c r="I857" s="8">
        <v>0</v>
      </c>
      <c r="J857" s="7">
        <v>2</v>
      </c>
      <c r="K857" s="7">
        <v>1</v>
      </c>
      <c r="L857" s="7">
        <v>0</v>
      </c>
      <c r="M857" s="9">
        <v>167848.02</v>
      </c>
      <c r="N857" s="7">
        <v>0</v>
      </c>
    </row>
    <row r="858" spans="1:14">
      <c r="A858" s="6">
        <v>857</v>
      </c>
      <c r="B858" s="7">
        <v>15693864</v>
      </c>
      <c r="C858" s="6" t="s">
        <v>677</v>
      </c>
      <c r="D858" s="7">
        <v>567</v>
      </c>
      <c r="E858" s="6" t="s">
        <v>26</v>
      </c>
      <c r="F858" s="6" t="s">
        <v>16</v>
      </c>
      <c r="G858" s="7">
        <v>49</v>
      </c>
      <c r="H858" s="7">
        <v>5</v>
      </c>
      <c r="I858" s="8">
        <v>134956.01999999999</v>
      </c>
      <c r="J858" s="7">
        <v>1</v>
      </c>
      <c r="K858" s="7">
        <v>1</v>
      </c>
      <c r="L858" s="7">
        <v>0</v>
      </c>
      <c r="M858" s="9">
        <v>93953.84</v>
      </c>
      <c r="N858" s="7">
        <v>1</v>
      </c>
    </row>
    <row r="859" spans="1:14">
      <c r="A859" s="6">
        <v>858</v>
      </c>
      <c r="B859" s="7">
        <v>15760550</v>
      </c>
      <c r="C859" s="6" t="s">
        <v>132</v>
      </c>
      <c r="D859" s="7">
        <v>741</v>
      </c>
      <c r="E859" s="6" t="s">
        <v>18</v>
      </c>
      <c r="F859" s="6" t="s">
        <v>23</v>
      </c>
      <c r="G859" s="7">
        <v>39</v>
      </c>
      <c r="H859" s="7">
        <v>7</v>
      </c>
      <c r="I859" s="8">
        <v>143637.57999999999</v>
      </c>
      <c r="J859" s="7">
        <v>2</v>
      </c>
      <c r="K859" s="7">
        <v>0</v>
      </c>
      <c r="L859" s="7">
        <v>1</v>
      </c>
      <c r="M859" s="9">
        <v>174227.66</v>
      </c>
      <c r="N859" s="7">
        <v>0</v>
      </c>
    </row>
    <row r="860" spans="1:14">
      <c r="A860" s="6">
        <v>859</v>
      </c>
      <c r="B860" s="7">
        <v>15686137</v>
      </c>
      <c r="C860" s="6" t="s">
        <v>434</v>
      </c>
      <c r="D860" s="7">
        <v>456</v>
      </c>
      <c r="E860" s="6" t="s">
        <v>18</v>
      </c>
      <c r="F860" s="6" t="s">
        <v>23</v>
      </c>
      <c r="G860" s="7">
        <v>32</v>
      </c>
      <c r="H860" s="7">
        <v>9</v>
      </c>
      <c r="I860" s="8">
        <v>147506.25</v>
      </c>
      <c r="J860" s="7">
        <v>1</v>
      </c>
      <c r="K860" s="7">
        <v>1</v>
      </c>
      <c r="L860" s="7">
        <v>1</v>
      </c>
      <c r="M860" s="9">
        <v>135399.21</v>
      </c>
      <c r="N860" s="7">
        <v>0</v>
      </c>
    </row>
    <row r="861" spans="1:14">
      <c r="A861" s="6">
        <v>860</v>
      </c>
      <c r="B861" s="7">
        <v>15809087</v>
      </c>
      <c r="C861" s="6" t="s">
        <v>678</v>
      </c>
      <c r="D861" s="7">
        <v>598</v>
      </c>
      <c r="E861" s="6" t="s">
        <v>15</v>
      </c>
      <c r="F861" s="6" t="s">
        <v>23</v>
      </c>
      <c r="G861" s="7">
        <v>64</v>
      </c>
      <c r="H861" s="7">
        <v>1</v>
      </c>
      <c r="I861" s="8">
        <v>0</v>
      </c>
      <c r="J861" s="7">
        <v>2</v>
      </c>
      <c r="K861" s="7">
        <v>1</v>
      </c>
      <c r="L861" s="7">
        <v>0</v>
      </c>
      <c r="M861" s="9">
        <v>195635.3</v>
      </c>
      <c r="N861" s="7">
        <v>1</v>
      </c>
    </row>
    <row r="862" spans="1:14">
      <c r="A862" s="6">
        <v>861</v>
      </c>
      <c r="B862" s="7">
        <v>15807663</v>
      </c>
      <c r="C862" s="6" t="s">
        <v>679</v>
      </c>
      <c r="D862" s="7">
        <v>667</v>
      </c>
      <c r="E862" s="6" t="s">
        <v>15</v>
      </c>
      <c r="F862" s="6" t="s">
        <v>23</v>
      </c>
      <c r="G862" s="7">
        <v>43</v>
      </c>
      <c r="H862" s="7">
        <v>8</v>
      </c>
      <c r="I862" s="8">
        <v>190227.46</v>
      </c>
      <c r="J862" s="7">
        <v>1</v>
      </c>
      <c r="K862" s="7">
        <v>1</v>
      </c>
      <c r="L862" s="7">
        <v>0</v>
      </c>
      <c r="M862" s="9">
        <v>97508.04</v>
      </c>
      <c r="N862" s="7">
        <v>1</v>
      </c>
    </row>
    <row r="863" spans="1:14">
      <c r="A863" s="6">
        <v>862</v>
      </c>
      <c r="B863" s="7">
        <v>15809100</v>
      </c>
      <c r="C863" s="6" t="s">
        <v>563</v>
      </c>
      <c r="D863" s="7">
        <v>548</v>
      </c>
      <c r="E863" s="6" t="s">
        <v>15</v>
      </c>
      <c r="F863" s="6" t="s">
        <v>16</v>
      </c>
      <c r="G863" s="7">
        <v>32</v>
      </c>
      <c r="H863" s="7">
        <v>2</v>
      </c>
      <c r="I863" s="8">
        <v>172448.77</v>
      </c>
      <c r="J863" s="7">
        <v>1</v>
      </c>
      <c r="K863" s="7">
        <v>1</v>
      </c>
      <c r="L863" s="7">
        <v>0</v>
      </c>
      <c r="M863" s="9">
        <v>188083.77</v>
      </c>
      <c r="N863" s="7">
        <v>1</v>
      </c>
    </row>
    <row r="864" spans="1:14">
      <c r="A864" s="6">
        <v>863</v>
      </c>
      <c r="B864" s="7">
        <v>15794916</v>
      </c>
      <c r="C864" s="6" t="s">
        <v>680</v>
      </c>
      <c r="D864" s="7">
        <v>725</v>
      </c>
      <c r="E864" s="6" t="s">
        <v>15</v>
      </c>
      <c r="F864" s="6" t="s">
        <v>23</v>
      </c>
      <c r="G864" s="7">
        <v>41</v>
      </c>
      <c r="H864" s="7">
        <v>7</v>
      </c>
      <c r="I864" s="8">
        <v>113980.21</v>
      </c>
      <c r="J864" s="7">
        <v>1</v>
      </c>
      <c r="K864" s="7">
        <v>1</v>
      </c>
      <c r="L864" s="7">
        <v>1</v>
      </c>
      <c r="M864" s="9">
        <v>116704.25</v>
      </c>
      <c r="N864" s="7">
        <v>0</v>
      </c>
    </row>
    <row r="865" spans="1:14">
      <c r="A865" s="6">
        <v>864</v>
      </c>
      <c r="B865" s="7">
        <v>15614215</v>
      </c>
      <c r="C865" s="6" t="s">
        <v>681</v>
      </c>
      <c r="D865" s="7">
        <v>717</v>
      </c>
      <c r="E865" s="6" t="s">
        <v>15</v>
      </c>
      <c r="F865" s="6" t="s">
        <v>23</v>
      </c>
      <c r="G865" s="7">
        <v>53</v>
      </c>
      <c r="H865" s="7">
        <v>6</v>
      </c>
      <c r="I865" s="8">
        <v>0</v>
      </c>
      <c r="J865" s="7">
        <v>2</v>
      </c>
      <c r="K865" s="7">
        <v>0</v>
      </c>
      <c r="L865" s="7">
        <v>1</v>
      </c>
      <c r="M865" s="9">
        <v>97614.87</v>
      </c>
      <c r="N865" s="7">
        <v>0</v>
      </c>
    </row>
    <row r="866" spans="1:14">
      <c r="A866" s="6">
        <v>865</v>
      </c>
      <c r="B866" s="7">
        <v>15805449</v>
      </c>
      <c r="C866" s="6" t="s">
        <v>682</v>
      </c>
      <c r="D866" s="7">
        <v>594</v>
      </c>
      <c r="E866" s="6" t="s">
        <v>15</v>
      </c>
      <c r="F866" s="6" t="s">
        <v>23</v>
      </c>
      <c r="G866" s="7">
        <v>38</v>
      </c>
      <c r="H866" s="7">
        <v>4</v>
      </c>
      <c r="I866" s="8">
        <v>0</v>
      </c>
      <c r="J866" s="7">
        <v>2</v>
      </c>
      <c r="K866" s="7">
        <v>0</v>
      </c>
      <c r="L866" s="7">
        <v>0</v>
      </c>
      <c r="M866" s="9">
        <v>186884.04</v>
      </c>
      <c r="N866" s="7">
        <v>0</v>
      </c>
    </row>
    <row r="867" spans="1:14">
      <c r="A867" s="6">
        <v>866</v>
      </c>
      <c r="B867" s="7">
        <v>15686983</v>
      </c>
      <c r="C867" s="6" t="s">
        <v>683</v>
      </c>
      <c r="D867" s="7">
        <v>678</v>
      </c>
      <c r="E867" s="6" t="s">
        <v>26</v>
      </c>
      <c r="F867" s="6" t="s">
        <v>16</v>
      </c>
      <c r="G867" s="7">
        <v>25</v>
      </c>
      <c r="H867" s="7">
        <v>10</v>
      </c>
      <c r="I867" s="8">
        <v>76968.12</v>
      </c>
      <c r="J867" s="7">
        <v>2</v>
      </c>
      <c r="K867" s="7">
        <v>0</v>
      </c>
      <c r="L867" s="7">
        <v>1</v>
      </c>
      <c r="M867" s="9">
        <v>131501.72</v>
      </c>
      <c r="N867" s="7">
        <v>0</v>
      </c>
    </row>
    <row r="868" spans="1:14">
      <c r="A868" s="6">
        <v>867</v>
      </c>
      <c r="B868" s="7">
        <v>15808017</v>
      </c>
      <c r="C868" s="6" t="s">
        <v>684</v>
      </c>
      <c r="D868" s="7">
        <v>545</v>
      </c>
      <c r="E868" s="6" t="s">
        <v>15</v>
      </c>
      <c r="F868" s="6" t="s">
        <v>23</v>
      </c>
      <c r="G868" s="7">
        <v>38</v>
      </c>
      <c r="H868" s="7">
        <v>1</v>
      </c>
      <c r="I868" s="8">
        <v>88293.13</v>
      </c>
      <c r="J868" s="7">
        <v>2</v>
      </c>
      <c r="K868" s="7">
        <v>1</v>
      </c>
      <c r="L868" s="7">
        <v>1</v>
      </c>
      <c r="M868" s="9">
        <v>24302.95</v>
      </c>
      <c r="N868" s="7">
        <v>0</v>
      </c>
    </row>
    <row r="869" spans="1:14">
      <c r="A869" s="6">
        <v>868</v>
      </c>
      <c r="B869" s="7">
        <v>15756804</v>
      </c>
      <c r="C869" s="6" t="s">
        <v>685</v>
      </c>
      <c r="D869" s="7">
        <v>636</v>
      </c>
      <c r="E869" s="6" t="s">
        <v>15</v>
      </c>
      <c r="F869" s="6" t="s">
        <v>16</v>
      </c>
      <c r="G869" s="7">
        <v>48</v>
      </c>
      <c r="H869" s="7">
        <v>1</v>
      </c>
      <c r="I869" s="8">
        <v>170833.46</v>
      </c>
      <c r="J869" s="7">
        <v>1</v>
      </c>
      <c r="K869" s="7">
        <v>1</v>
      </c>
      <c r="L869" s="7">
        <v>0</v>
      </c>
      <c r="M869" s="9">
        <v>110510.28</v>
      </c>
      <c r="N869" s="7">
        <v>1</v>
      </c>
    </row>
    <row r="870" spans="1:14">
      <c r="A870" s="6">
        <v>869</v>
      </c>
      <c r="B870" s="7">
        <v>15646810</v>
      </c>
      <c r="C870" s="6" t="s">
        <v>686</v>
      </c>
      <c r="D870" s="7">
        <v>603</v>
      </c>
      <c r="E870" s="6" t="s">
        <v>26</v>
      </c>
      <c r="F870" s="6" t="s">
        <v>23</v>
      </c>
      <c r="G870" s="7">
        <v>44</v>
      </c>
      <c r="H870" s="7">
        <v>6</v>
      </c>
      <c r="I870" s="8">
        <v>108122.39</v>
      </c>
      <c r="J870" s="7">
        <v>2</v>
      </c>
      <c r="K870" s="7">
        <v>1</v>
      </c>
      <c r="L870" s="7">
        <v>0</v>
      </c>
      <c r="M870" s="9">
        <v>108488.33</v>
      </c>
      <c r="N870" s="7">
        <v>1</v>
      </c>
    </row>
    <row r="871" spans="1:14">
      <c r="A871" s="6">
        <v>870</v>
      </c>
      <c r="B871" s="7">
        <v>15710424</v>
      </c>
      <c r="C871" s="6" t="s">
        <v>687</v>
      </c>
      <c r="D871" s="7">
        <v>435</v>
      </c>
      <c r="E871" s="6" t="s">
        <v>15</v>
      </c>
      <c r="F871" s="6" t="s">
        <v>23</v>
      </c>
      <c r="G871" s="7">
        <v>36</v>
      </c>
      <c r="H871" s="7">
        <v>4</v>
      </c>
      <c r="I871" s="8">
        <v>0</v>
      </c>
      <c r="J871" s="7">
        <v>1</v>
      </c>
      <c r="K871" s="7">
        <v>1</v>
      </c>
      <c r="L871" s="7">
        <v>1</v>
      </c>
      <c r="M871" s="9">
        <v>197015.2</v>
      </c>
      <c r="N871" s="7">
        <v>0</v>
      </c>
    </row>
    <row r="872" spans="1:14">
      <c r="A872" s="6">
        <v>871</v>
      </c>
      <c r="B872" s="7">
        <v>15799422</v>
      </c>
      <c r="C872" s="6" t="s">
        <v>412</v>
      </c>
      <c r="D872" s="7">
        <v>535</v>
      </c>
      <c r="E872" s="6" t="s">
        <v>15</v>
      </c>
      <c r="F872" s="6" t="s">
        <v>16</v>
      </c>
      <c r="G872" s="7">
        <v>40</v>
      </c>
      <c r="H872" s="7">
        <v>8</v>
      </c>
      <c r="I872" s="8">
        <v>0</v>
      </c>
      <c r="J872" s="7">
        <v>1</v>
      </c>
      <c r="K872" s="7">
        <v>1</v>
      </c>
      <c r="L872" s="7">
        <v>1</v>
      </c>
      <c r="M872" s="9">
        <v>27689.77</v>
      </c>
      <c r="N872" s="7">
        <v>0</v>
      </c>
    </row>
    <row r="873" spans="1:14">
      <c r="A873" s="6">
        <v>872</v>
      </c>
      <c r="B873" s="7">
        <v>15692750</v>
      </c>
      <c r="C873" s="6" t="s">
        <v>679</v>
      </c>
      <c r="D873" s="7">
        <v>629</v>
      </c>
      <c r="E873" s="6" t="s">
        <v>26</v>
      </c>
      <c r="F873" s="6" t="s">
        <v>16</v>
      </c>
      <c r="G873" s="7">
        <v>45</v>
      </c>
      <c r="H873" s="7">
        <v>7</v>
      </c>
      <c r="I873" s="8">
        <v>129818.39</v>
      </c>
      <c r="J873" s="7">
        <v>3</v>
      </c>
      <c r="K873" s="7">
        <v>1</v>
      </c>
      <c r="L873" s="7">
        <v>0</v>
      </c>
      <c r="M873" s="9">
        <v>9217.5499999999993</v>
      </c>
      <c r="N873" s="7">
        <v>1</v>
      </c>
    </row>
    <row r="874" spans="1:14">
      <c r="A874" s="6">
        <v>873</v>
      </c>
      <c r="B874" s="7">
        <v>15794549</v>
      </c>
      <c r="C874" s="6" t="s">
        <v>30</v>
      </c>
      <c r="D874" s="7">
        <v>722</v>
      </c>
      <c r="E874" s="6" t="s">
        <v>15</v>
      </c>
      <c r="F874" s="6" t="s">
        <v>16</v>
      </c>
      <c r="G874" s="7">
        <v>35</v>
      </c>
      <c r="H874" s="7">
        <v>2</v>
      </c>
      <c r="I874" s="8">
        <v>163943.89000000001</v>
      </c>
      <c r="J874" s="7">
        <v>2</v>
      </c>
      <c r="K874" s="7">
        <v>1</v>
      </c>
      <c r="L874" s="7">
        <v>1</v>
      </c>
      <c r="M874" s="9">
        <v>15068.18</v>
      </c>
      <c r="N874" s="7">
        <v>0</v>
      </c>
    </row>
    <row r="875" spans="1:14">
      <c r="A875" s="6">
        <v>874</v>
      </c>
      <c r="B875" s="7">
        <v>15803764</v>
      </c>
      <c r="C875" s="6" t="s">
        <v>688</v>
      </c>
      <c r="D875" s="7">
        <v>561</v>
      </c>
      <c r="E875" s="6" t="s">
        <v>15</v>
      </c>
      <c r="F875" s="6" t="s">
        <v>23</v>
      </c>
      <c r="G875" s="7">
        <v>28</v>
      </c>
      <c r="H875" s="7">
        <v>7</v>
      </c>
      <c r="I875" s="8">
        <v>0</v>
      </c>
      <c r="J875" s="7">
        <v>2</v>
      </c>
      <c r="K875" s="7">
        <v>1</v>
      </c>
      <c r="L875" s="7">
        <v>0</v>
      </c>
      <c r="M875" s="9">
        <v>7797.01</v>
      </c>
      <c r="N875" s="7">
        <v>0</v>
      </c>
    </row>
    <row r="876" spans="1:14" ht="28.5">
      <c r="A876" s="6">
        <v>875</v>
      </c>
      <c r="B876" s="7">
        <v>15674840</v>
      </c>
      <c r="C876" s="6" t="s">
        <v>272</v>
      </c>
      <c r="D876" s="7">
        <v>645</v>
      </c>
      <c r="E876" s="6" t="s">
        <v>15</v>
      </c>
      <c r="F876" s="6" t="s">
        <v>16</v>
      </c>
      <c r="G876" s="7">
        <v>38</v>
      </c>
      <c r="H876" s="7">
        <v>5</v>
      </c>
      <c r="I876" s="8">
        <v>101430.3</v>
      </c>
      <c r="J876" s="7">
        <v>2</v>
      </c>
      <c r="K876" s="7">
        <v>0</v>
      </c>
      <c r="L876" s="7">
        <v>1</v>
      </c>
      <c r="M876" s="9">
        <v>4400.32</v>
      </c>
      <c r="N876" s="7">
        <v>0</v>
      </c>
    </row>
    <row r="877" spans="1:14">
      <c r="A877" s="6">
        <v>876</v>
      </c>
      <c r="B877" s="7">
        <v>15653762</v>
      </c>
      <c r="C877" s="6" t="s">
        <v>69</v>
      </c>
      <c r="D877" s="7">
        <v>501</v>
      </c>
      <c r="E877" s="6" t="s">
        <v>15</v>
      </c>
      <c r="F877" s="6" t="s">
        <v>16</v>
      </c>
      <c r="G877" s="7">
        <v>39</v>
      </c>
      <c r="H877" s="7">
        <v>9</v>
      </c>
      <c r="I877" s="8">
        <v>117301.66</v>
      </c>
      <c r="J877" s="7">
        <v>1</v>
      </c>
      <c r="K877" s="7">
        <v>0</v>
      </c>
      <c r="L877" s="7">
        <v>0</v>
      </c>
      <c r="M877" s="9">
        <v>182025.95</v>
      </c>
      <c r="N877" s="7">
        <v>0</v>
      </c>
    </row>
    <row r="878" spans="1:14">
      <c r="A878" s="6">
        <v>877</v>
      </c>
      <c r="B878" s="7">
        <v>15581229</v>
      </c>
      <c r="C878" s="6" t="s">
        <v>342</v>
      </c>
      <c r="D878" s="7">
        <v>502</v>
      </c>
      <c r="E878" s="6" t="s">
        <v>26</v>
      </c>
      <c r="F878" s="6" t="s">
        <v>16</v>
      </c>
      <c r="G878" s="7">
        <v>32</v>
      </c>
      <c r="H878" s="7">
        <v>1</v>
      </c>
      <c r="I878" s="8">
        <v>173340.83</v>
      </c>
      <c r="J878" s="7">
        <v>1</v>
      </c>
      <c r="K878" s="7">
        <v>0</v>
      </c>
      <c r="L878" s="7">
        <v>1</v>
      </c>
      <c r="M878" s="9">
        <v>122763.95</v>
      </c>
      <c r="N878" s="7">
        <v>0</v>
      </c>
    </row>
    <row r="879" spans="1:14">
      <c r="A879" s="6">
        <v>878</v>
      </c>
      <c r="B879" s="7">
        <v>15800228</v>
      </c>
      <c r="C879" s="6" t="s">
        <v>689</v>
      </c>
      <c r="D879" s="7">
        <v>652</v>
      </c>
      <c r="E879" s="6" t="s">
        <v>18</v>
      </c>
      <c r="F879" s="6" t="s">
        <v>757</v>
      </c>
      <c r="G879" s="7">
        <v>42</v>
      </c>
      <c r="H879" s="7">
        <v>4</v>
      </c>
      <c r="I879" s="8">
        <v>0</v>
      </c>
      <c r="J879" s="7">
        <v>2</v>
      </c>
      <c r="K879" s="7">
        <v>1</v>
      </c>
      <c r="L879" s="7">
        <v>1</v>
      </c>
      <c r="M879" s="9">
        <v>38152.01</v>
      </c>
      <c r="N879" s="7">
        <v>0</v>
      </c>
    </row>
    <row r="880" spans="1:14">
      <c r="A880" s="6">
        <v>879</v>
      </c>
      <c r="B880" s="7">
        <v>15656333</v>
      </c>
      <c r="C880" s="6" t="s">
        <v>596</v>
      </c>
      <c r="D880" s="7">
        <v>574</v>
      </c>
      <c r="E880" s="6" t="s">
        <v>15</v>
      </c>
      <c r="F880" s="6" t="s">
        <v>16</v>
      </c>
      <c r="G880" s="7">
        <v>33</v>
      </c>
      <c r="H880" s="7">
        <v>3</v>
      </c>
      <c r="I880" s="8">
        <v>134348.57</v>
      </c>
      <c r="J880" s="7">
        <v>1</v>
      </c>
      <c r="K880" s="7">
        <v>1</v>
      </c>
      <c r="L880" s="7">
        <v>0</v>
      </c>
      <c r="M880" s="9">
        <v>63163.99</v>
      </c>
      <c r="N880" s="7">
        <v>0</v>
      </c>
    </row>
    <row r="881" spans="1:14">
      <c r="A881" s="6">
        <v>880</v>
      </c>
      <c r="B881" s="7">
        <v>15697497</v>
      </c>
      <c r="C881" s="6" t="s">
        <v>690</v>
      </c>
      <c r="D881" s="7">
        <v>518</v>
      </c>
      <c r="E881" s="6" t="s">
        <v>15</v>
      </c>
      <c r="F881" s="6" t="s">
        <v>16</v>
      </c>
      <c r="G881" s="7">
        <v>45</v>
      </c>
      <c r="H881" s="7">
        <v>9</v>
      </c>
      <c r="I881" s="8">
        <v>105525.65</v>
      </c>
      <c r="J881" s="7">
        <v>2</v>
      </c>
      <c r="K881" s="7">
        <v>1</v>
      </c>
      <c r="L881" s="7">
        <v>1</v>
      </c>
      <c r="M881" s="9">
        <v>73418.289999999994</v>
      </c>
      <c r="N881" s="7">
        <v>0</v>
      </c>
    </row>
    <row r="882" spans="1:14">
      <c r="A882" s="6">
        <v>881</v>
      </c>
      <c r="B882" s="7">
        <v>15585362</v>
      </c>
      <c r="C882" s="6" t="s">
        <v>331</v>
      </c>
      <c r="D882" s="7">
        <v>749</v>
      </c>
      <c r="E882" s="6" t="s">
        <v>15</v>
      </c>
      <c r="F882" s="6" t="s">
        <v>16</v>
      </c>
      <c r="G882" s="7">
        <v>60</v>
      </c>
      <c r="H882" s="7">
        <v>6</v>
      </c>
      <c r="I882" s="8">
        <v>0</v>
      </c>
      <c r="J882" s="7">
        <v>1</v>
      </c>
      <c r="K882" s="7">
        <v>1</v>
      </c>
      <c r="L882" s="7">
        <v>0</v>
      </c>
      <c r="M882" s="9">
        <v>17978.68</v>
      </c>
      <c r="N882" s="7">
        <v>1</v>
      </c>
    </row>
    <row r="883" spans="1:14">
      <c r="A883" s="6">
        <v>882</v>
      </c>
      <c r="B883" s="7">
        <v>15571928</v>
      </c>
      <c r="C883" s="6" t="s">
        <v>644</v>
      </c>
      <c r="D883" s="7">
        <v>679</v>
      </c>
      <c r="E883" s="6" t="s">
        <v>15</v>
      </c>
      <c r="F883" s="6" t="s">
        <v>16</v>
      </c>
      <c r="G883" s="7">
        <v>43</v>
      </c>
      <c r="H883" s="7">
        <v>4</v>
      </c>
      <c r="I883" s="8">
        <v>0</v>
      </c>
      <c r="J883" s="7">
        <v>3</v>
      </c>
      <c r="K883" s="7">
        <v>1</v>
      </c>
      <c r="L883" s="7">
        <v>0</v>
      </c>
      <c r="M883" s="9">
        <v>115136.51</v>
      </c>
      <c r="N883" s="7">
        <v>1</v>
      </c>
    </row>
    <row r="884" spans="1:14">
      <c r="A884" s="6">
        <v>883</v>
      </c>
      <c r="B884" s="7">
        <v>15785519</v>
      </c>
      <c r="C884" s="6" t="s">
        <v>691</v>
      </c>
      <c r="D884" s="7">
        <v>565</v>
      </c>
      <c r="E884" s="6" t="s">
        <v>15</v>
      </c>
      <c r="F884" s="6" t="s">
        <v>23</v>
      </c>
      <c r="G884" s="7">
        <v>36</v>
      </c>
      <c r="H884" s="7">
        <v>6</v>
      </c>
      <c r="I884" s="8">
        <v>106192.1</v>
      </c>
      <c r="J884" s="7">
        <v>1</v>
      </c>
      <c r="K884" s="7">
        <v>1</v>
      </c>
      <c r="L884" s="7">
        <v>0</v>
      </c>
      <c r="M884" s="9">
        <v>149575.59</v>
      </c>
      <c r="N884" s="7">
        <v>0</v>
      </c>
    </row>
    <row r="885" spans="1:14">
      <c r="A885" s="6">
        <v>884</v>
      </c>
      <c r="B885" s="7">
        <v>15743007</v>
      </c>
      <c r="C885" s="6" t="s">
        <v>692</v>
      </c>
      <c r="D885" s="7">
        <v>643</v>
      </c>
      <c r="E885" s="6" t="s">
        <v>15</v>
      </c>
      <c r="F885" s="6" t="s">
        <v>16</v>
      </c>
      <c r="G885" s="7">
        <v>45</v>
      </c>
      <c r="H885" s="7">
        <v>4</v>
      </c>
      <c r="I885" s="8">
        <v>45144.43</v>
      </c>
      <c r="J885" s="7">
        <v>1</v>
      </c>
      <c r="K885" s="7">
        <v>1</v>
      </c>
      <c r="L885" s="7">
        <v>0</v>
      </c>
      <c r="M885" s="9">
        <v>60917.24</v>
      </c>
      <c r="N885" s="7">
        <v>1</v>
      </c>
    </row>
    <row r="886" spans="1:14">
      <c r="A886" s="6">
        <v>885</v>
      </c>
      <c r="B886" s="7">
        <v>15777211</v>
      </c>
      <c r="C886" s="6" t="s">
        <v>693</v>
      </c>
      <c r="D886" s="7">
        <v>515</v>
      </c>
      <c r="E886" s="6" t="s">
        <v>15</v>
      </c>
      <c r="F886" s="6" t="s">
        <v>23</v>
      </c>
      <c r="G886" s="7">
        <v>65</v>
      </c>
      <c r="H886" s="7">
        <v>7</v>
      </c>
      <c r="I886" s="8">
        <v>92113.61</v>
      </c>
      <c r="J886" s="7">
        <v>1</v>
      </c>
      <c r="K886" s="7">
        <v>1</v>
      </c>
      <c r="L886" s="7">
        <v>1</v>
      </c>
      <c r="M886" s="9">
        <v>142548.32999999999</v>
      </c>
      <c r="N886" s="7">
        <v>0</v>
      </c>
    </row>
    <row r="887" spans="1:14">
      <c r="A887" s="6">
        <v>886</v>
      </c>
      <c r="B887" s="7">
        <v>15721935</v>
      </c>
      <c r="C887" s="6" t="s">
        <v>694</v>
      </c>
      <c r="D887" s="7">
        <v>521</v>
      </c>
      <c r="E887" s="6" t="s">
        <v>15</v>
      </c>
      <c r="F887" s="6" t="s">
        <v>23</v>
      </c>
      <c r="G887" s="7">
        <v>25</v>
      </c>
      <c r="H887" s="7">
        <v>7</v>
      </c>
      <c r="I887" s="8">
        <v>0</v>
      </c>
      <c r="J887" s="7">
        <v>2</v>
      </c>
      <c r="K887" s="7">
        <v>1</v>
      </c>
      <c r="L887" s="7">
        <v>1</v>
      </c>
      <c r="M887" s="9">
        <v>157878.67000000001</v>
      </c>
      <c r="N887" s="7">
        <v>0</v>
      </c>
    </row>
    <row r="888" spans="1:14">
      <c r="A888" s="6">
        <v>887</v>
      </c>
      <c r="B888" s="7">
        <v>15591711</v>
      </c>
      <c r="C888" s="6" t="s">
        <v>695</v>
      </c>
      <c r="D888" s="7">
        <v>739</v>
      </c>
      <c r="E888" s="6" t="s">
        <v>18</v>
      </c>
      <c r="F888" s="6" t="s">
        <v>23</v>
      </c>
      <c r="G888" s="7">
        <v>38</v>
      </c>
      <c r="H888" s="7">
        <v>0</v>
      </c>
      <c r="I888" s="8">
        <v>128366.44</v>
      </c>
      <c r="J888" s="7">
        <v>1</v>
      </c>
      <c r="K888" s="7">
        <v>1</v>
      </c>
      <c r="L888" s="7">
        <v>0</v>
      </c>
      <c r="M888" s="9">
        <v>12796.43</v>
      </c>
      <c r="N888" s="7">
        <v>0</v>
      </c>
    </row>
    <row r="889" spans="1:14">
      <c r="A889" s="6">
        <v>888</v>
      </c>
      <c r="B889" s="7">
        <v>15625021</v>
      </c>
      <c r="C889" s="6" t="s">
        <v>118</v>
      </c>
      <c r="D889" s="7">
        <v>585</v>
      </c>
      <c r="E889" s="6" t="s">
        <v>15</v>
      </c>
      <c r="F889" s="6" t="s">
        <v>23</v>
      </c>
      <c r="G889" s="7">
        <v>42</v>
      </c>
      <c r="H889" s="7">
        <v>2</v>
      </c>
      <c r="I889" s="8">
        <v>0</v>
      </c>
      <c r="J889" s="7">
        <v>2</v>
      </c>
      <c r="K889" s="7">
        <v>1</v>
      </c>
      <c r="L889" s="7">
        <v>1</v>
      </c>
      <c r="M889" s="9">
        <v>18657.77</v>
      </c>
      <c r="N889" s="7">
        <v>0</v>
      </c>
    </row>
    <row r="890" spans="1:14">
      <c r="A890" s="6">
        <v>889</v>
      </c>
      <c r="B890" s="7">
        <v>15702968</v>
      </c>
      <c r="C890" s="6" t="s">
        <v>696</v>
      </c>
      <c r="D890" s="7">
        <v>733</v>
      </c>
      <c r="E890" s="6" t="s">
        <v>26</v>
      </c>
      <c r="F890" s="6" t="s">
        <v>23</v>
      </c>
      <c r="G890" s="7">
        <v>74</v>
      </c>
      <c r="H890" s="7">
        <v>3</v>
      </c>
      <c r="I890" s="8">
        <v>106545.53</v>
      </c>
      <c r="J890" s="7">
        <v>1</v>
      </c>
      <c r="K890" s="7">
        <v>1</v>
      </c>
      <c r="L890" s="7">
        <v>1</v>
      </c>
      <c r="M890" s="9">
        <v>134589.57999999999</v>
      </c>
      <c r="N890" s="7">
        <v>0</v>
      </c>
    </row>
    <row r="891" spans="1:14">
      <c r="A891" s="6">
        <v>890</v>
      </c>
      <c r="B891" s="7">
        <v>15600462</v>
      </c>
      <c r="C891" s="6" t="s">
        <v>697</v>
      </c>
      <c r="D891" s="7">
        <v>542</v>
      </c>
      <c r="E891" s="6" t="s">
        <v>15</v>
      </c>
      <c r="F891" s="6" t="s">
        <v>16</v>
      </c>
      <c r="G891" s="7">
        <v>43</v>
      </c>
      <c r="H891" s="7">
        <v>8</v>
      </c>
      <c r="I891" s="8">
        <v>145618.37</v>
      </c>
      <c r="J891" s="7">
        <v>1</v>
      </c>
      <c r="K891" s="7">
        <v>0</v>
      </c>
      <c r="L891" s="7">
        <v>1</v>
      </c>
      <c r="M891" s="9">
        <v>10350.74</v>
      </c>
      <c r="N891" s="7">
        <v>0</v>
      </c>
    </row>
    <row r="892" spans="1:14">
      <c r="A892" s="6">
        <v>891</v>
      </c>
      <c r="B892" s="7">
        <v>15768104</v>
      </c>
      <c r="C892" s="6" t="s">
        <v>698</v>
      </c>
      <c r="D892" s="7">
        <v>788</v>
      </c>
      <c r="E892" s="6" t="s">
        <v>18</v>
      </c>
      <c r="F892" s="6" t="s">
        <v>23</v>
      </c>
      <c r="G892" s="7">
        <v>37</v>
      </c>
      <c r="H892" s="7">
        <v>8</v>
      </c>
      <c r="I892" s="8">
        <v>141541.25</v>
      </c>
      <c r="J892" s="7">
        <v>1</v>
      </c>
      <c r="K892" s="7">
        <v>0</v>
      </c>
      <c r="L892" s="7">
        <v>0</v>
      </c>
      <c r="M892" s="9">
        <v>66013.27</v>
      </c>
      <c r="N892" s="7">
        <v>0</v>
      </c>
    </row>
    <row r="893" spans="1:14">
      <c r="A893" s="6">
        <v>892</v>
      </c>
      <c r="B893" s="7">
        <v>15780140</v>
      </c>
      <c r="C893" s="6" t="s">
        <v>509</v>
      </c>
      <c r="D893" s="7">
        <v>435</v>
      </c>
      <c r="E893" s="6" t="s">
        <v>26</v>
      </c>
      <c r="F893" s="6" t="s">
        <v>23</v>
      </c>
      <c r="G893" s="7">
        <v>32</v>
      </c>
      <c r="H893" s="7">
        <v>2</v>
      </c>
      <c r="I893" s="8">
        <v>57017.06</v>
      </c>
      <c r="J893" s="7">
        <v>2</v>
      </c>
      <c r="K893" s="7">
        <v>1</v>
      </c>
      <c r="L893" s="7">
        <v>1</v>
      </c>
      <c r="M893" s="9">
        <v>5907.11</v>
      </c>
      <c r="N893" s="7">
        <v>0</v>
      </c>
    </row>
    <row r="894" spans="1:14">
      <c r="A894" s="6">
        <v>893</v>
      </c>
      <c r="B894" s="7">
        <v>15585255</v>
      </c>
      <c r="C894" s="6" t="s">
        <v>699</v>
      </c>
      <c r="D894" s="7">
        <v>577</v>
      </c>
      <c r="E894" s="6" t="s">
        <v>15</v>
      </c>
      <c r="F894" s="6" t="s">
        <v>23</v>
      </c>
      <c r="G894" s="7">
        <v>42</v>
      </c>
      <c r="H894" s="7">
        <v>9</v>
      </c>
      <c r="I894" s="8">
        <v>0</v>
      </c>
      <c r="J894" s="7">
        <v>1</v>
      </c>
      <c r="K894" s="7">
        <v>1</v>
      </c>
      <c r="L894" s="7">
        <v>0</v>
      </c>
      <c r="M894" s="9">
        <v>74077.91</v>
      </c>
      <c r="N894" s="7">
        <v>0</v>
      </c>
    </row>
    <row r="895" spans="1:14">
      <c r="A895" s="6">
        <v>894</v>
      </c>
      <c r="B895" s="7">
        <v>15772781</v>
      </c>
      <c r="C895" s="6" t="s">
        <v>640</v>
      </c>
      <c r="D895" s="7">
        <v>703</v>
      </c>
      <c r="E895" s="6" t="s">
        <v>15</v>
      </c>
      <c r="F895" s="6" t="s">
        <v>16</v>
      </c>
      <c r="G895" s="7">
        <v>51</v>
      </c>
      <c r="H895" s="7">
        <v>3</v>
      </c>
      <c r="I895" s="8">
        <v>0</v>
      </c>
      <c r="J895" s="7">
        <v>3</v>
      </c>
      <c r="K895" s="7">
        <v>1</v>
      </c>
      <c r="L895" s="7">
        <v>1</v>
      </c>
      <c r="M895" s="9">
        <v>77294.559999999998</v>
      </c>
      <c r="N895" s="7">
        <v>1</v>
      </c>
    </row>
    <row r="896" spans="1:14">
      <c r="A896" s="6">
        <v>895</v>
      </c>
      <c r="B896" s="7">
        <v>15669987</v>
      </c>
      <c r="C896" s="6" t="s">
        <v>700</v>
      </c>
      <c r="D896" s="7">
        <v>728</v>
      </c>
      <c r="E896" s="6" t="s">
        <v>26</v>
      </c>
      <c r="F896" s="6" t="s">
        <v>16</v>
      </c>
      <c r="G896" s="7">
        <v>35</v>
      </c>
      <c r="H896" s="7">
        <v>8</v>
      </c>
      <c r="I896" s="8">
        <v>125884.95</v>
      </c>
      <c r="J896" s="7">
        <v>2</v>
      </c>
      <c r="K896" s="7">
        <v>1</v>
      </c>
      <c r="L896" s="7">
        <v>0</v>
      </c>
      <c r="M896" s="9">
        <v>54359.02</v>
      </c>
      <c r="N896" s="7">
        <v>1</v>
      </c>
    </row>
    <row r="897" spans="1:14">
      <c r="A897" s="6">
        <v>896</v>
      </c>
      <c r="B897" s="7">
        <v>15697000</v>
      </c>
      <c r="C897" s="6" t="s">
        <v>701</v>
      </c>
      <c r="D897" s="7">
        <v>728</v>
      </c>
      <c r="E897" s="6" t="s">
        <v>26</v>
      </c>
      <c r="F897" s="6" t="s">
        <v>23</v>
      </c>
      <c r="G897" s="7">
        <v>32</v>
      </c>
      <c r="H897" s="7">
        <v>5</v>
      </c>
      <c r="I897" s="8">
        <v>61825.5</v>
      </c>
      <c r="J897" s="7">
        <v>1</v>
      </c>
      <c r="K897" s="7">
        <v>1</v>
      </c>
      <c r="L897" s="7">
        <v>1</v>
      </c>
      <c r="M897" s="9">
        <v>156124.93</v>
      </c>
      <c r="N897" s="7">
        <v>0</v>
      </c>
    </row>
    <row r="898" spans="1:14">
      <c r="A898" s="6">
        <v>897</v>
      </c>
      <c r="B898" s="7">
        <v>15733119</v>
      </c>
      <c r="C898" s="6" t="s">
        <v>702</v>
      </c>
      <c r="D898" s="7">
        <v>718</v>
      </c>
      <c r="E898" s="6" t="s">
        <v>15</v>
      </c>
      <c r="F898" s="6" t="s">
        <v>23</v>
      </c>
      <c r="G898" s="7">
        <v>35</v>
      </c>
      <c r="H898" s="7">
        <v>8</v>
      </c>
      <c r="I898" s="8">
        <v>0</v>
      </c>
      <c r="J898" s="7">
        <v>2</v>
      </c>
      <c r="K898" s="7">
        <v>1</v>
      </c>
      <c r="L898" s="7">
        <v>0</v>
      </c>
      <c r="M898" s="9">
        <v>94820.85</v>
      </c>
      <c r="N898" s="7">
        <v>0</v>
      </c>
    </row>
    <row r="899" spans="1:14">
      <c r="A899" s="6">
        <v>898</v>
      </c>
      <c r="B899" s="7">
        <v>15782390</v>
      </c>
      <c r="C899" s="6" t="s">
        <v>77</v>
      </c>
      <c r="D899" s="7">
        <v>621</v>
      </c>
      <c r="E899" s="6" t="s">
        <v>15</v>
      </c>
      <c r="F899" s="6" t="s">
        <v>16</v>
      </c>
      <c r="G899" s="7">
        <v>40</v>
      </c>
      <c r="H899" s="7">
        <v>6</v>
      </c>
      <c r="I899" s="8">
        <v>0</v>
      </c>
      <c r="J899" s="7">
        <v>1</v>
      </c>
      <c r="K899" s="7">
        <v>1</v>
      </c>
      <c r="L899" s="7">
        <v>0</v>
      </c>
      <c r="M899" s="9">
        <v>155155.25</v>
      </c>
      <c r="N899" s="7">
        <v>0</v>
      </c>
    </row>
    <row r="900" spans="1:14">
      <c r="A900" s="6">
        <v>899</v>
      </c>
      <c r="B900" s="7">
        <v>15654700</v>
      </c>
      <c r="C900" s="6" t="s">
        <v>503</v>
      </c>
      <c r="D900" s="7">
        <v>523</v>
      </c>
      <c r="E900" s="6" t="s">
        <v>15</v>
      </c>
      <c r="F900" s="6" t="s">
        <v>16</v>
      </c>
      <c r="G900" s="7">
        <v>40</v>
      </c>
      <c r="H900" s="7">
        <v>2</v>
      </c>
      <c r="I900" s="8">
        <v>102967.41</v>
      </c>
      <c r="J900" s="7">
        <v>1</v>
      </c>
      <c r="K900" s="7">
        <v>1</v>
      </c>
      <c r="L900" s="7">
        <v>0</v>
      </c>
      <c r="M900" s="9">
        <v>128702.1</v>
      </c>
      <c r="N900" s="7">
        <v>1</v>
      </c>
    </row>
    <row r="901" spans="1:14">
      <c r="A901" s="6">
        <v>900</v>
      </c>
      <c r="B901" s="7">
        <v>15632210</v>
      </c>
      <c r="C901" s="6" t="s">
        <v>17</v>
      </c>
      <c r="D901" s="7">
        <v>657</v>
      </c>
      <c r="E901" s="6" t="s">
        <v>26</v>
      </c>
      <c r="F901" s="6" t="s">
        <v>23</v>
      </c>
      <c r="G901" s="7">
        <v>25</v>
      </c>
      <c r="H901" s="7">
        <v>2</v>
      </c>
      <c r="I901" s="8">
        <v>171770.55</v>
      </c>
      <c r="J901" s="7">
        <v>1</v>
      </c>
      <c r="K901" s="7">
        <v>1</v>
      </c>
      <c r="L901" s="7">
        <v>0</v>
      </c>
      <c r="M901" s="9">
        <v>22745.5</v>
      </c>
      <c r="N901" s="7">
        <v>0</v>
      </c>
    </row>
    <row r="902" spans="1:14">
      <c r="A902" s="6">
        <v>901</v>
      </c>
      <c r="B902" s="7">
        <v>15642041</v>
      </c>
      <c r="C902" s="6" t="s">
        <v>422</v>
      </c>
      <c r="D902" s="7">
        <v>727</v>
      </c>
      <c r="E902" s="6" t="s">
        <v>26</v>
      </c>
      <c r="F902" s="6" t="s">
        <v>23</v>
      </c>
      <c r="G902" s="7">
        <v>40</v>
      </c>
      <c r="H902" s="7">
        <v>1</v>
      </c>
      <c r="I902" s="8">
        <v>93051.64</v>
      </c>
      <c r="J902" s="7">
        <v>2</v>
      </c>
      <c r="K902" s="7">
        <v>1</v>
      </c>
      <c r="L902" s="7">
        <v>0</v>
      </c>
      <c r="M902" s="9">
        <v>71865.31</v>
      </c>
      <c r="N902" s="7">
        <v>1</v>
      </c>
    </row>
    <row r="903" spans="1:14">
      <c r="A903" s="6">
        <v>902</v>
      </c>
      <c r="B903" s="7">
        <v>15709737</v>
      </c>
      <c r="C903" s="6" t="s">
        <v>79</v>
      </c>
      <c r="D903" s="7">
        <v>643</v>
      </c>
      <c r="E903" s="6" t="s">
        <v>15</v>
      </c>
      <c r="F903" s="6" t="s">
        <v>23</v>
      </c>
      <c r="G903" s="7">
        <v>36</v>
      </c>
      <c r="H903" s="7">
        <v>7</v>
      </c>
      <c r="I903" s="8">
        <v>161064.64000000001</v>
      </c>
      <c r="J903" s="7">
        <v>2</v>
      </c>
      <c r="K903" s="7">
        <v>0</v>
      </c>
      <c r="L903" s="7">
        <v>1</v>
      </c>
      <c r="M903" s="9">
        <v>84294.82</v>
      </c>
      <c r="N903" s="7">
        <v>0</v>
      </c>
    </row>
    <row r="904" spans="1:14">
      <c r="A904" s="6">
        <v>903</v>
      </c>
      <c r="B904" s="7">
        <v>15792388</v>
      </c>
      <c r="C904" s="6" t="s">
        <v>148</v>
      </c>
      <c r="D904" s="7">
        <v>645</v>
      </c>
      <c r="E904" s="6" t="s">
        <v>15</v>
      </c>
      <c r="F904" s="6" t="s">
        <v>16</v>
      </c>
      <c r="G904" s="7">
        <v>48</v>
      </c>
      <c r="H904" s="7">
        <v>7</v>
      </c>
      <c r="I904" s="8">
        <v>90612.34</v>
      </c>
      <c r="J904" s="7">
        <v>1</v>
      </c>
      <c r="K904" s="7">
        <v>1</v>
      </c>
      <c r="L904" s="7">
        <v>1</v>
      </c>
      <c r="M904" s="9">
        <v>149139.13</v>
      </c>
      <c r="N904" s="7">
        <v>0</v>
      </c>
    </row>
    <row r="905" spans="1:14">
      <c r="A905" s="6">
        <v>904</v>
      </c>
      <c r="B905" s="7">
        <v>15786014</v>
      </c>
      <c r="C905" s="6" t="s">
        <v>209</v>
      </c>
      <c r="D905" s="7">
        <v>568</v>
      </c>
      <c r="E905" s="6" t="s">
        <v>15</v>
      </c>
      <c r="F905" s="6" t="s">
        <v>23</v>
      </c>
      <c r="G905" s="7">
        <v>28</v>
      </c>
      <c r="H905" s="7">
        <v>5</v>
      </c>
      <c r="I905" s="8">
        <v>145105.64000000001</v>
      </c>
      <c r="J905" s="7">
        <v>2</v>
      </c>
      <c r="K905" s="7">
        <v>1</v>
      </c>
      <c r="L905" s="7">
        <v>0</v>
      </c>
      <c r="M905" s="9">
        <v>185489.11</v>
      </c>
      <c r="N905" s="7">
        <v>0</v>
      </c>
    </row>
    <row r="906" spans="1:14">
      <c r="A906" s="6">
        <v>905</v>
      </c>
      <c r="B906" s="7">
        <v>15794580</v>
      </c>
      <c r="C906" s="6" t="s">
        <v>404</v>
      </c>
      <c r="D906" s="7">
        <v>599</v>
      </c>
      <c r="E906" s="6" t="s">
        <v>15</v>
      </c>
      <c r="F906" s="6" t="s">
        <v>23</v>
      </c>
      <c r="G906" s="7">
        <v>58</v>
      </c>
      <c r="H906" s="7">
        <v>4</v>
      </c>
      <c r="I906" s="8">
        <v>0</v>
      </c>
      <c r="J906" s="7">
        <v>1</v>
      </c>
      <c r="K906" s="7">
        <v>0</v>
      </c>
      <c r="L906" s="7">
        <v>0</v>
      </c>
      <c r="M906" s="9">
        <v>176407.15</v>
      </c>
      <c r="N906" s="7">
        <v>1</v>
      </c>
    </row>
    <row r="907" spans="1:14" ht="28.5">
      <c r="A907" s="6">
        <v>906</v>
      </c>
      <c r="B907" s="7">
        <v>15675964</v>
      </c>
      <c r="C907" s="6" t="s">
        <v>703</v>
      </c>
      <c r="D907" s="7">
        <v>672</v>
      </c>
      <c r="E907" s="6" t="s">
        <v>15</v>
      </c>
      <c r="F907" s="6" t="s">
        <v>16</v>
      </c>
      <c r="G907" s="7">
        <v>45</v>
      </c>
      <c r="H907" s="7">
        <v>9</v>
      </c>
      <c r="I907" s="8">
        <v>0</v>
      </c>
      <c r="J907" s="7">
        <v>1</v>
      </c>
      <c r="K907" s="7">
        <v>1</v>
      </c>
      <c r="L907" s="7">
        <v>1</v>
      </c>
      <c r="M907" s="9">
        <v>92027.69</v>
      </c>
      <c r="N907" s="7">
        <v>1</v>
      </c>
    </row>
    <row r="908" spans="1:14" ht="28.5">
      <c r="A908" s="6">
        <v>907</v>
      </c>
      <c r="B908" s="7">
        <v>15814275</v>
      </c>
      <c r="C908" s="6" t="s">
        <v>704</v>
      </c>
      <c r="D908" s="7">
        <v>685</v>
      </c>
      <c r="E908" s="6" t="s">
        <v>15</v>
      </c>
      <c r="F908" s="6" t="s">
        <v>23</v>
      </c>
      <c r="G908" s="7">
        <v>33</v>
      </c>
      <c r="H908" s="7">
        <v>6</v>
      </c>
      <c r="I908" s="8">
        <v>174912.72</v>
      </c>
      <c r="J908" s="7">
        <v>1</v>
      </c>
      <c r="K908" s="7">
        <v>1</v>
      </c>
      <c r="L908" s="7">
        <v>1</v>
      </c>
      <c r="M908" s="9">
        <v>43932.54</v>
      </c>
      <c r="N908" s="7">
        <v>0</v>
      </c>
    </row>
    <row r="909" spans="1:14">
      <c r="A909" s="6">
        <v>908</v>
      </c>
      <c r="B909" s="7">
        <v>15724848</v>
      </c>
      <c r="C909" s="6" t="s">
        <v>705</v>
      </c>
      <c r="D909" s="7">
        <v>516</v>
      </c>
      <c r="E909" s="6" t="s">
        <v>15</v>
      </c>
      <c r="F909" s="6" t="s">
        <v>16</v>
      </c>
      <c r="G909" s="7">
        <v>46</v>
      </c>
      <c r="H909" s="7">
        <v>1</v>
      </c>
      <c r="I909" s="8">
        <v>104947.72</v>
      </c>
      <c r="J909" s="7">
        <v>1</v>
      </c>
      <c r="K909" s="7">
        <v>1</v>
      </c>
      <c r="L909" s="7">
        <v>0</v>
      </c>
      <c r="M909" s="9">
        <v>115789.25</v>
      </c>
      <c r="N909" s="7">
        <v>1</v>
      </c>
    </row>
    <row r="910" spans="1:14">
      <c r="A910" s="6">
        <v>909</v>
      </c>
      <c r="B910" s="7">
        <v>15754713</v>
      </c>
      <c r="C910" s="6" t="s">
        <v>706</v>
      </c>
      <c r="D910" s="7">
        <v>685</v>
      </c>
      <c r="E910" s="6" t="s">
        <v>18</v>
      </c>
      <c r="F910" s="6" t="s">
        <v>23</v>
      </c>
      <c r="G910" s="7">
        <v>31</v>
      </c>
      <c r="H910" s="7">
        <v>10</v>
      </c>
      <c r="I910" s="8">
        <v>135213.71</v>
      </c>
      <c r="J910" s="7">
        <v>1</v>
      </c>
      <c r="K910" s="7">
        <v>1</v>
      </c>
      <c r="L910" s="7">
        <v>1</v>
      </c>
      <c r="M910" s="9">
        <v>125777.28</v>
      </c>
      <c r="N910" s="7">
        <v>0</v>
      </c>
    </row>
    <row r="911" spans="1:14">
      <c r="A911" s="6">
        <v>910</v>
      </c>
      <c r="B911" s="7">
        <v>15693814</v>
      </c>
      <c r="C911" s="6" t="s">
        <v>707</v>
      </c>
      <c r="D911" s="7">
        <v>806</v>
      </c>
      <c r="E911" s="6" t="s">
        <v>18</v>
      </c>
      <c r="F911" s="6" t="s">
        <v>23</v>
      </c>
      <c r="G911" s="7">
        <v>25</v>
      </c>
      <c r="H911" s="7">
        <v>7</v>
      </c>
      <c r="I911" s="8">
        <v>0</v>
      </c>
      <c r="J911" s="7">
        <v>2</v>
      </c>
      <c r="K911" s="7">
        <v>1</v>
      </c>
      <c r="L911" s="7">
        <v>0</v>
      </c>
      <c r="M911" s="9">
        <v>18461.900000000001</v>
      </c>
      <c r="N911" s="7">
        <v>0</v>
      </c>
    </row>
    <row r="912" spans="1:14">
      <c r="A912" s="6">
        <v>911</v>
      </c>
      <c r="B912" s="7">
        <v>15599660</v>
      </c>
      <c r="C912" s="6" t="s">
        <v>708</v>
      </c>
      <c r="D912" s="7">
        <v>604</v>
      </c>
      <c r="E912" s="6" t="s">
        <v>15</v>
      </c>
      <c r="F912" s="6" t="s">
        <v>23</v>
      </c>
      <c r="G912" s="7">
        <v>36</v>
      </c>
      <c r="H912" s="7">
        <v>6</v>
      </c>
      <c r="I912" s="8">
        <v>116229.85</v>
      </c>
      <c r="J912" s="7">
        <v>2</v>
      </c>
      <c r="K912" s="7">
        <v>1</v>
      </c>
      <c r="L912" s="7">
        <v>1</v>
      </c>
      <c r="M912" s="9">
        <v>79633.38</v>
      </c>
      <c r="N912" s="7">
        <v>0</v>
      </c>
    </row>
    <row r="913" spans="1:14">
      <c r="A913" s="6">
        <v>912</v>
      </c>
      <c r="B913" s="7">
        <v>15746490</v>
      </c>
      <c r="C913" s="6" t="s">
        <v>709</v>
      </c>
      <c r="D913" s="7">
        <v>648</v>
      </c>
      <c r="E913" s="6" t="s">
        <v>18</v>
      </c>
      <c r="F913" s="6" t="s">
        <v>16</v>
      </c>
      <c r="G913" s="7">
        <v>53</v>
      </c>
      <c r="H913" s="7">
        <v>6</v>
      </c>
      <c r="I913" s="8">
        <v>111201.41</v>
      </c>
      <c r="J913" s="7">
        <v>1</v>
      </c>
      <c r="K913" s="7">
        <v>1</v>
      </c>
      <c r="L913" s="7">
        <v>1</v>
      </c>
      <c r="M913" s="9">
        <v>121542.29</v>
      </c>
      <c r="N913" s="7">
        <v>0</v>
      </c>
    </row>
    <row r="914" spans="1:14">
      <c r="A914" s="6">
        <v>913</v>
      </c>
      <c r="B914" s="7">
        <v>15566091</v>
      </c>
      <c r="C914" s="6" t="s">
        <v>710</v>
      </c>
      <c r="D914" s="7">
        <v>545</v>
      </c>
      <c r="E914" s="6" t="s">
        <v>18</v>
      </c>
      <c r="F914" s="6" t="s">
        <v>16</v>
      </c>
      <c r="G914" s="7">
        <v>32</v>
      </c>
      <c r="H914" s="7">
        <v>4</v>
      </c>
      <c r="I914" s="8">
        <v>0</v>
      </c>
      <c r="J914" s="7">
        <v>1</v>
      </c>
      <c r="K914" s="7">
        <v>1</v>
      </c>
      <c r="L914" s="7">
        <v>0</v>
      </c>
      <c r="M914" s="9">
        <v>94739.199999999997</v>
      </c>
      <c r="N914" s="7">
        <v>0</v>
      </c>
    </row>
    <row r="915" spans="1:14">
      <c r="A915" s="6">
        <v>914</v>
      </c>
      <c r="B915" s="7">
        <v>15655961</v>
      </c>
      <c r="C915" s="6" t="s">
        <v>91</v>
      </c>
      <c r="D915" s="7">
        <v>756</v>
      </c>
      <c r="E915" s="6" t="s">
        <v>26</v>
      </c>
      <c r="F915" s="6" t="s">
        <v>23</v>
      </c>
      <c r="G915" s="7">
        <v>27</v>
      </c>
      <c r="H915" s="7">
        <v>1</v>
      </c>
      <c r="I915" s="8">
        <v>131899</v>
      </c>
      <c r="J915" s="7">
        <v>1</v>
      </c>
      <c r="K915" s="7">
        <v>1</v>
      </c>
      <c r="L915" s="7">
        <v>0</v>
      </c>
      <c r="M915" s="9">
        <v>93302.29</v>
      </c>
      <c r="N915" s="7">
        <v>0</v>
      </c>
    </row>
    <row r="916" spans="1:14">
      <c r="A916" s="6">
        <v>915</v>
      </c>
      <c r="B916" s="7">
        <v>15710404</v>
      </c>
      <c r="C916" s="6" t="s">
        <v>711</v>
      </c>
      <c r="D916" s="7">
        <v>569</v>
      </c>
      <c r="E916" s="6" t="s">
        <v>15</v>
      </c>
      <c r="F916" s="6" t="s">
        <v>23</v>
      </c>
      <c r="G916" s="7">
        <v>35</v>
      </c>
      <c r="H916" s="7">
        <v>10</v>
      </c>
      <c r="I916" s="8">
        <v>124525.52</v>
      </c>
      <c r="J916" s="7">
        <v>1</v>
      </c>
      <c r="K916" s="7">
        <v>1</v>
      </c>
      <c r="L916" s="7">
        <v>1</v>
      </c>
      <c r="M916" s="9">
        <v>193793.78</v>
      </c>
      <c r="N916" s="7">
        <v>0</v>
      </c>
    </row>
    <row r="917" spans="1:14">
      <c r="A917" s="6">
        <v>916</v>
      </c>
      <c r="B917" s="7">
        <v>15775625</v>
      </c>
      <c r="C917" s="6" t="s">
        <v>370</v>
      </c>
      <c r="D917" s="7">
        <v>596</v>
      </c>
      <c r="E917" s="6" t="s">
        <v>15</v>
      </c>
      <c r="F917" s="6" t="s">
        <v>23</v>
      </c>
      <c r="G917" s="7">
        <v>47</v>
      </c>
      <c r="H917" s="7">
        <v>6</v>
      </c>
      <c r="I917" s="8">
        <v>0</v>
      </c>
      <c r="J917" s="7">
        <v>1</v>
      </c>
      <c r="K917" s="7">
        <v>1</v>
      </c>
      <c r="L917" s="7">
        <v>0</v>
      </c>
      <c r="M917" s="9">
        <v>74835.649999999994</v>
      </c>
      <c r="N917" s="7">
        <v>0</v>
      </c>
    </row>
    <row r="918" spans="1:14">
      <c r="A918" s="6">
        <v>917</v>
      </c>
      <c r="B918" s="7">
        <v>15792328</v>
      </c>
      <c r="C918" s="6" t="s">
        <v>712</v>
      </c>
      <c r="D918" s="7">
        <v>475</v>
      </c>
      <c r="E918" s="6" t="s">
        <v>15</v>
      </c>
      <c r="F918" s="6" t="s">
        <v>23</v>
      </c>
      <c r="G918" s="7">
        <v>39</v>
      </c>
      <c r="H918" s="7">
        <v>6</v>
      </c>
      <c r="I918" s="8">
        <v>0</v>
      </c>
      <c r="J918" s="7">
        <v>1</v>
      </c>
      <c r="K918" s="7">
        <v>1</v>
      </c>
      <c r="L918" s="7">
        <v>1</v>
      </c>
      <c r="M918" s="9">
        <v>56999.9</v>
      </c>
      <c r="N918" s="7">
        <v>1</v>
      </c>
    </row>
    <row r="919" spans="1:14">
      <c r="A919" s="6">
        <v>918</v>
      </c>
      <c r="B919" s="7">
        <v>15719856</v>
      </c>
      <c r="C919" s="6" t="s">
        <v>713</v>
      </c>
      <c r="D919" s="7">
        <v>646</v>
      </c>
      <c r="E919" s="6" t="s">
        <v>15</v>
      </c>
      <c r="F919" s="6" t="s">
        <v>16</v>
      </c>
      <c r="G919" s="7">
        <v>45</v>
      </c>
      <c r="H919" s="7">
        <v>3</v>
      </c>
      <c r="I919" s="8">
        <v>47134.75</v>
      </c>
      <c r="J919" s="7">
        <v>1</v>
      </c>
      <c r="K919" s="7">
        <v>1</v>
      </c>
      <c r="L919" s="7">
        <v>1</v>
      </c>
      <c r="M919" s="9">
        <v>57236.44</v>
      </c>
      <c r="N919" s="7">
        <v>0</v>
      </c>
    </row>
    <row r="920" spans="1:14">
      <c r="A920" s="6">
        <v>919</v>
      </c>
      <c r="B920" s="7">
        <v>15593773</v>
      </c>
      <c r="C920" s="6" t="s">
        <v>714</v>
      </c>
      <c r="D920" s="7">
        <v>784</v>
      </c>
      <c r="E920" s="6" t="s">
        <v>18</v>
      </c>
      <c r="F920" s="6" t="s">
        <v>23</v>
      </c>
      <c r="G920" s="7">
        <v>35</v>
      </c>
      <c r="H920" s="7">
        <v>3</v>
      </c>
      <c r="I920" s="8">
        <v>0</v>
      </c>
      <c r="J920" s="7">
        <v>2</v>
      </c>
      <c r="K920" s="7">
        <v>0</v>
      </c>
      <c r="L920" s="7">
        <v>0</v>
      </c>
      <c r="M920" s="9">
        <v>81483.64</v>
      </c>
      <c r="N920" s="7">
        <v>0</v>
      </c>
    </row>
    <row r="921" spans="1:14">
      <c r="A921" s="6">
        <v>920</v>
      </c>
      <c r="B921" s="7">
        <v>15733114</v>
      </c>
      <c r="C921" s="6" t="s">
        <v>220</v>
      </c>
      <c r="D921" s="7">
        <v>552</v>
      </c>
      <c r="E921" s="6" t="s">
        <v>18</v>
      </c>
      <c r="F921" s="6" t="s">
        <v>23</v>
      </c>
      <c r="G921" s="7">
        <v>45</v>
      </c>
      <c r="H921" s="7">
        <v>9</v>
      </c>
      <c r="I921" s="8">
        <v>0</v>
      </c>
      <c r="J921" s="7">
        <v>2</v>
      </c>
      <c r="K921" s="7">
        <v>1</v>
      </c>
      <c r="L921" s="7">
        <v>0</v>
      </c>
      <c r="M921" s="9">
        <v>26752.560000000001</v>
      </c>
      <c r="N921" s="7">
        <v>0</v>
      </c>
    </row>
    <row r="922" spans="1:14">
      <c r="A922" s="6">
        <v>921</v>
      </c>
      <c r="B922" s="7">
        <v>15797748</v>
      </c>
      <c r="C922" s="6" t="s">
        <v>456</v>
      </c>
      <c r="D922" s="7">
        <v>729</v>
      </c>
      <c r="E922" s="6" t="s">
        <v>15</v>
      </c>
      <c r="F922" s="6" t="s">
        <v>23</v>
      </c>
      <c r="G922" s="7">
        <v>44</v>
      </c>
      <c r="H922" s="7">
        <v>5</v>
      </c>
      <c r="I922" s="8">
        <v>0</v>
      </c>
      <c r="J922" s="7">
        <v>2</v>
      </c>
      <c r="K922" s="7">
        <v>0</v>
      </c>
      <c r="L922" s="7">
        <v>1</v>
      </c>
      <c r="M922" s="9">
        <v>9200.5400000000009</v>
      </c>
      <c r="N922" s="7">
        <v>0</v>
      </c>
    </row>
    <row r="923" spans="1:14">
      <c r="A923" s="6">
        <v>922</v>
      </c>
      <c r="B923" s="7">
        <v>15743411</v>
      </c>
      <c r="C923" s="6" t="s">
        <v>715</v>
      </c>
      <c r="D923" s="7">
        <v>609</v>
      </c>
      <c r="E923" s="6" t="s">
        <v>18</v>
      </c>
      <c r="F923" s="6" t="s">
        <v>23</v>
      </c>
      <c r="G923" s="7">
        <v>61</v>
      </c>
      <c r="H923" s="7">
        <v>1</v>
      </c>
      <c r="I923" s="8">
        <v>0</v>
      </c>
      <c r="J923" s="7">
        <v>1</v>
      </c>
      <c r="K923" s="7">
        <v>1</v>
      </c>
      <c r="L923" s="7">
        <v>0</v>
      </c>
      <c r="M923" s="9">
        <v>22447.85</v>
      </c>
      <c r="N923" s="7">
        <v>1</v>
      </c>
    </row>
    <row r="924" spans="1:14">
      <c r="A924" s="6">
        <v>923</v>
      </c>
      <c r="B924" s="7">
        <v>15753337</v>
      </c>
      <c r="C924" s="6" t="s">
        <v>716</v>
      </c>
      <c r="D924" s="7">
        <v>555</v>
      </c>
      <c r="E924" s="6" t="s">
        <v>15</v>
      </c>
      <c r="F924" s="6" t="s">
        <v>23</v>
      </c>
      <c r="G924" s="7">
        <v>51</v>
      </c>
      <c r="H924" s="7">
        <v>5</v>
      </c>
      <c r="I924" s="8">
        <v>0</v>
      </c>
      <c r="J924" s="7">
        <v>3</v>
      </c>
      <c r="K924" s="7">
        <v>1</v>
      </c>
      <c r="L924" s="7">
        <v>0</v>
      </c>
      <c r="M924" s="9">
        <v>189122.89</v>
      </c>
      <c r="N924" s="7">
        <v>1</v>
      </c>
    </row>
    <row r="925" spans="1:14">
      <c r="A925" s="6">
        <v>924</v>
      </c>
      <c r="B925" s="7">
        <v>15601026</v>
      </c>
      <c r="C925" s="6" t="s">
        <v>656</v>
      </c>
      <c r="D925" s="7">
        <v>572</v>
      </c>
      <c r="E925" s="6" t="s">
        <v>26</v>
      </c>
      <c r="F925" s="6" t="s">
        <v>16</v>
      </c>
      <c r="G925" s="7">
        <v>19</v>
      </c>
      <c r="H925" s="7">
        <v>1</v>
      </c>
      <c r="I925" s="8">
        <v>138657.07999999999</v>
      </c>
      <c r="J925" s="7">
        <v>1</v>
      </c>
      <c r="K925" s="7">
        <v>1</v>
      </c>
      <c r="L925" s="7">
        <v>1</v>
      </c>
      <c r="M925" s="9">
        <v>16161.82</v>
      </c>
      <c r="N925" s="7">
        <v>0</v>
      </c>
    </row>
    <row r="926" spans="1:14">
      <c r="A926" s="6">
        <v>925</v>
      </c>
      <c r="B926" s="7">
        <v>15658485</v>
      </c>
      <c r="C926" s="6" t="s">
        <v>376</v>
      </c>
      <c r="D926" s="7">
        <v>785</v>
      </c>
      <c r="E926" s="6" t="s">
        <v>15</v>
      </c>
      <c r="F926" s="6" t="s">
        <v>16</v>
      </c>
      <c r="G926" s="7">
        <v>34</v>
      </c>
      <c r="H926" s="7">
        <v>9</v>
      </c>
      <c r="I926" s="8">
        <v>70302.48</v>
      </c>
      <c r="J926" s="7">
        <v>1</v>
      </c>
      <c r="K926" s="7">
        <v>1</v>
      </c>
      <c r="L926" s="7">
        <v>1</v>
      </c>
      <c r="M926" s="9">
        <v>68600.36</v>
      </c>
      <c r="N926" s="7">
        <v>0</v>
      </c>
    </row>
    <row r="927" spans="1:14">
      <c r="A927" s="6">
        <v>926</v>
      </c>
      <c r="B927" s="7">
        <v>15636731</v>
      </c>
      <c r="C927" s="6" t="s">
        <v>305</v>
      </c>
      <c r="D927" s="7">
        <v>714</v>
      </c>
      <c r="E927" s="6" t="s">
        <v>26</v>
      </c>
      <c r="F927" s="6" t="s">
        <v>16</v>
      </c>
      <c r="G927" s="7">
        <v>36</v>
      </c>
      <c r="H927" s="7">
        <v>1</v>
      </c>
      <c r="I927" s="8">
        <v>101609.01</v>
      </c>
      <c r="J927" s="7">
        <v>2</v>
      </c>
      <c r="K927" s="7">
        <v>1</v>
      </c>
      <c r="L927" s="7">
        <v>1</v>
      </c>
      <c r="M927" s="9">
        <v>447.73</v>
      </c>
      <c r="N927" s="7">
        <v>0</v>
      </c>
    </row>
    <row r="928" spans="1:14">
      <c r="A928" s="6">
        <v>927</v>
      </c>
      <c r="B928" s="7">
        <v>15628303</v>
      </c>
      <c r="C928" s="6" t="s">
        <v>717</v>
      </c>
      <c r="D928" s="7">
        <v>738</v>
      </c>
      <c r="E928" s="6" t="s">
        <v>18</v>
      </c>
      <c r="F928" s="6" t="s">
        <v>23</v>
      </c>
      <c r="G928" s="7">
        <v>35</v>
      </c>
      <c r="H928" s="7">
        <v>3</v>
      </c>
      <c r="I928" s="8">
        <v>0</v>
      </c>
      <c r="J928" s="7">
        <v>1</v>
      </c>
      <c r="K928" s="7">
        <v>1</v>
      </c>
      <c r="L928" s="7">
        <v>1</v>
      </c>
      <c r="M928" s="9">
        <v>15650.73</v>
      </c>
      <c r="N928" s="7">
        <v>0</v>
      </c>
    </row>
    <row r="929" spans="1:14">
      <c r="A929" s="6">
        <v>928</v>
      </c>
      <c r="B929" s="7">
        <v>15633461</v>
      </c>
      <c r="C929" s="6" t="s">
        <v>364</v>
      </c>
      <c r="D929" s="7">
        <v>639</v>
      </c>
      <c r="E929" s="6" t="s">
        <v>26</v>
      </c>
      <c r="F929" s="6" t="s">
        <v>23</v>
      </c>
      <c r="G929" s="7">
        <v>38</v>
      </c>
      <c r="H929" s="7">
        <v>5</v>
      </c>
      <c r="I929" s="8">
        <v>130170.82</v>
      </c>
      <c r="J929" s="7">
        <v>1</v>
      </c>
      <c r="K929" s="7">
        <v>1</v>
      </c>
      <c r="L929" s="7">
        <v>1</v>
      </c>
      <c r="M929" s="9">
        <v>149599.62</v>
      </c>
      <c r="N929" s="7">
        <v>0</v>
      </c>
    </row>
    <row r="930" spans="1:14">
      <c r="A930" s="6">
        <v>929</v>
      </c>
      <c r="B930" s="7">
        <v>15677135</v>
      </c>
      <c r="C930" s="6" t="s">
        <v>56</v>
      </c>
      <c r="D930" s="7">
        <v>520</v>
      </c>
      <c r="E930" s="6" t="s">
        <v>26</v>
      </c>
      <c r="F930" s="6" t="s">
        <v>23</v>
      </c>
      <c r="G930" s="7">
        <v>61</v>
      </c>
      <c r="H930" s="7">
        <v>8</v>
      </c>
      <c r="I930" s="8">
        <v>133802.29</v>
      </c>
      <c r="J930" s="7">
        <v>2</v>
      </c>
      <c r="K930" s="7">
        <v>1</v>
      </c>
      <c r="L930" s="7">
        <v>1</v>
      </c>
      <c r="M930" s="9">
        <v>90304.01</v>
      </c>
      <c r="N930" s="7">
        <v>0</v>
      </c>
    </row>
    <row r="931" spans="1:14">
      <c r="A931" s="6">
        <v>930</v>
      </c>
      <c r="B931" s="7">
        <v>15590876</v>
      </c>
      <c r="C931" s="6" t="s">
        <v>718</v>
      </c>
      <c r="D931" s="7">
        <v>764</v>
      </c>
      <c r="E931" s="6" t="s">
        <v>15</v>
      </c>
      <c r="F931" s="6" t="s">
        <v>16</v>
      </c>
      <c r="G931" s="7">
        <v>24</v>
      </c>
      <c r="H931" s="7">
        <v>7</v>
      </c>
      <c r="I931" s="8">
        <v>106234.02</v>
      </c>
      <c r="J931" s="7">
        <v>1</v>
      </c>
      <c r="K931" s="7">
        <v>0</v>
      </c>
      <c r="L931" s="7">
        <v>0</v>
      </c>
      <c r="M931" s="9">
        <v>115676.38</v>
      </c>
      <c r="N931" s="7">
        <v>0</v>
      </c>
    </row>
    <row r="932" spans="1:14">
      <c r="A932" s="6">
        <v>931</v>
      </c>
      <c r="B932" s="7">
        <v>15790782</v>
      </c>
      <c r="C932" s="6" t="s">
        <v>719</v>
      </c>
      <c r="D932" s="7">
        <v>661</v>
      </c>
      <c r="E932" s="6" t="s">
        <v>18</v>
      </c>
      <c r="F932" s="6" t="s">
        <v>23</v>
      </c>
      <c r="G932" s="7">
        <v>39</v>
      </c>
      <c r="H932" s="7">
        <v>6</v>
      </c>
      <c r="I932" s="8">
        <v>132628.98000000001</v>
      </c>
      <c r="J932" s="7">
        <v>1</v>
      </c>
      <c r="K932" s="7">
        <v>0</v>
      </c>
      <c r="L932" s="7">
        <v>0</v>
      </c>
      <c r="M932" s="9">
        <v>38812.67</v>
      </c>
      <c r="N932" s="7">
        <v>0</v>
      </c>
    </row>
    <row r="933" spans="1:14">
      <c r="A933" s="6">
        <v>932</v>
      </c>
      <c r="B933" s="7">
        <v>15700476</v>
      </c>
      <c r="C933" s="6" t="s">
        <v>613</v>
      </c>
      <c r="D933" s="7">
        <v>564</v>
      </c>
      <c r="E933" s="6" t="s">
        <v>26</v>
      </c>
      <c r="F933" s="6" t="s">
        <v>23</v>
      </c>
      <c r="G933" s="7">
        <v>41</v>
      </c>
      <c r="H933" s="7">
        <v>9</v>
      </c>
      <c r="I933" s="8">
        <v>103522.75</v>
      </c>
      <c r="J933" s="7">
        <v>2</v>
      </c>
      <c r="K933" s="7">
        <v>1</v>
      </c>
      <c r="L933" s="7">
        <v>1</v>
      </c>
      <c r="M933" s="9">
        <v>34338.21</v>
      </c>
      <c r="N933" s="7">
        <v>0</v>
      </c>
    </row>
    <row r="934" spans="1:14">
      <c r="A934" s="6">
        <v>933</v>
      </c>
      <c r="B934" s="7">
        <v>15634141</v>
      </c>
      <c r="C934" s="6" t="s">
        <v>720</v>
      </c>
      <c r="D934" s="7">
        <v>708</v>
      </c>
      <c r="E934" s="6" t="s">
        <v>26</v>
      </c>
      <c r="F934" s="6" t="s">
        <v>16</v>
      </c>
      <c r="G934" s="7">
        <v>42</v>
      </c>
      <c r="H934" s="7">
        <v>8</v>
      </c>
      <c r="I934" s="8">
        <v>192390.52</v>
      </c>
      <c r="J934" s="7">
        <v>2</v>
      </c>
      <c r="K934" s="7">
        <v>1</v>
      </c>
      <c r="L934" s="7">
        <v>0</v>
      </c>
      <c r="M934" s="9">
        <v>823.36</v>
      </c>
      <c r="N934" s="7">
        <v>0</v>
      </c>
    </row>
    <row r="935" spans="1:14">
      <c r="A935" s="6">
        <v>934</v>
      </c>
      <c r="B935" s="7">
        <v>15737795</v>
      </c>
      <c r="C935" s="6" t="s">
        <v>33</v>
      </c>
      <c r="D935" s="7">
        <v>512</v>
      </c>
      <c r="E935" s="6" t="s">
        <v>755</v>
      </c>
      <c r="F935" s="6" t="s">
        <v>23</v>
      </c>
      <c r="G935" s="7">
        <v>36</v>
      </c>
      <c r="H935" s="7">
        <v>1</v>
      </c>
      <c r="I935" s="8">
        <v>0</v>
      </c>
      <c r="J935" s="7">
        <v>1</v>
      </c>
      <c r="K935" s="7">
        <v>0</v>
      </c>
      <c r="L935" s="7">
        <v>1</v>
      </c>
      <c r="M935" s="9">
        <v>135482.26</v>
      </c>
      <c r="N935" s="7">
        <v>1</v>
      </c>
    </row>
    <row r="936" spans="1:14">
      <c r="A936" s="6">
        <v>935</v>
      </c>
      <c r="B936" s="7">
        <v>15790299</v>
      </c>
      <c r="C936" s="6" t="s">
        <v>619</v>
      </c>
      <c r="D936" s="7">
        <v>592</v>
      </c>
      <c r="E936" s="6" t="s">
        <v>755</v>
      </c>
      <c r="F936" s="6" t="s">
        <v>23</v>
      </c>
      <c r="G936" s="7">
        <v>37</v>
      </c>
      <c r="H936" s="7">
        <v>9</v>
      </c>
      <c r="I936" s="8">
        <v>0</v>
      </c>
      <c r="J936" s="7">
        <v>3</v>
      </c>
      <c r="K936" s="7">
        <v>1</v>
      </c>
      <c r="L936" s="7">
        <v>1</v>
      </c>
      <c r="M936" s="9">
        <v>10656.89</v>
      </c>
      <c r="N936" s="7">
        <v>0</v>
      </c>
    </row>
    <row r="937" spans="1:14">
      <c r="A937" s="6">
        <v>936</v>
      </c>
      <c r="B937" s="7">
        <v>15675316</v>
      </c>
      <c r="C937" s="6" t="s">
        <v>721</v>
      </c>
      <c r="D937" s="7">
        <v>619</v>
      </c>
      <c r="E937" s="6" t="s">
        <v>15</v>
      </c>
      <c r="F937" s="6" t="s">
        <v>16</v>
      </c>
      <c r="G937" s="7">
        <v>38</v>
      </c>
      <c r="H937" s="7">
        <v>3</v>
      </c>
      <c r="I937" s="8">
        <v>0</v>
      </c>
      <c r="J937" s="7">
        <v>2</v>
      </c>
      <c r="K937" s="7">
        <v>0</v>
      </c>
      <c r="L937" s="7">
        <v>1</v>
      </c>
      <c r="M937" s="9">
        <v>116467.35</v>
      </c>
      <c r="N937" s="7">
        <v>0</v>
      </c>
    </row>
    <row r="938" spans="1:14">
      <c r="A938" s="6">
        <v>937</v>
      </c>
      <c r="B938" s="7">
        <v>15613630</v>
      </c>
      <c r="C938" s="6" t="s">
        <v>602</v>
      </c>
      <c r="D938" s="7">
        <v>775</v>
      </c>
      <c r="E938" s="6" t="s">
        <v>15</v>
      </c>
      <c r="F938" s="6" t="s">
        <v>23</v>
      </c>
      <c r="G938" s="7">
        <v>52</v>
      </c>
      <c r="H938" s="7">
        <v>8</v>
      </c>
      <c r="I938" s="8">
        <v>109922.61</v>
      </c>
      <c r="J938" s="7">
        <v>1</v>
      </c>
      <c r="K938" s="7">
        <v>1</v>
      </c>
      <c r="L938" s="7">
        <v>1</v>
      </c>
      <c r="M938" s="9">
        <v>96823.32</v>
      </c>
      <c r="N938" s="7">
        <v>1</v>
      </c>
    </row>
    <row r="939" spans="1:14">
      <c r="A939" s="6">
        <v>938</v>
      </c>
      <c r="B939" s="7">
        <v>15662100</v>
      </c>
      <c r="C939" s="6" t="s">
        <v>722</v>
      </c>
      <c r="D939" s="7">
        <v>850</v>
      </c>
      <c r="E939" s="6" t="s">
        <v>26</v>
      </c>
      <c r="F939" s="6" t="s">
        <v>16</v>
      </c>
      <c r="G939" s="7">
        <v>44</v>
      </c>
      <c r="H939" s="7">
        <v>5</v>
      </c>
      <c r="I939" s="8">
        <v>128605.32</v>
      </c>
      <c r="J939" s="7">
        <v>1</v>
      </c>
      <c r="K939" s="7">
        <v>0</v>
      </c>
      <c r="L939" s="7">
        <v>1</v>
      </c>
      <c r="M939" s="9">
        <v>171096.2</v>
      </c>
      <c r="N939" s="7">
        <v>0</v>
      </c>
    </row>
    <row r="940" spans="1:14">
      <c r="A940" s="6">
        <v>939</v>
      </c>
      <c r="B940" s="7">
        <v>15668032</v>
      </c>
      <c r="C940" s="6" t="s">
        <v>723</v>
      </c>
      <c r="D940" s="7">
        <v>577</v>
      </c>
      <c r="E940" s="6" t="s">
        <v>15</v>
      </c>
      <c r="F940" s="6" t="s">
        <v>16</v>
      </c>
      <c r="G940" s="7">
        <v>37</v>
      </c>
      <c r="H940" s="7">
        <v>4</v>
      </c>
      <c r="I940" s="8">
        <v>0</v>
      </c>
      <c r="J940" s="7">
        <v>1</v>
      </c>
      <c r="K940" s="7">
        <v>1</v>
      </c>
      <c r="L940" s="7">
        <v>1</v>
      </c>
      <c r="M940" s="9">
        <v>79881.39</v>
      </c>
      <c r="N940" s="7">
        <v>0</v>
      </c>
    </row>
    <row r="941" spans="1:14">
      <c r="A941" s="6">
        <v>940</v>
      </c>
      <c r="B941" s="7">
        <v>15599289</v>
      </c>
      <c r="C941" s="6" t="s">
        <v>724</v>
      </c>
      <c r="D941" s="7">
        <v>724</v>
      </c>
      <c r="E941" s="6" t="s">
        <v>15</v>
      </c>
      <c r="F941" s="6" t="s">
        <v>16</v>
      </c>
      <c r="G941" s="7">
        <v>37</v>
      </c>
      <c r="H941" s="7">
        <v>10</v>
      </c>
      <c r="I941" s="8">
        <v>68598.559999999998</v>
      </c>
      <c r="J941" s="7">
        <v>1</v>
      </c>
      <c r="K941" s="7">
        <v>1</v>
      </c>
      <c r="L941" s="7">
        <v>0</v>
      </c>
      <c r="M941" s="9">
        <v>157862.82</v>
      </c>
      <c r="N941" s="7">
        <v>0</v>
      </c>
    </row>
    <row r="942" spans="1:14">
      <c r="A942" s="6">
        <v>941</v>
      </c>
      <c r="B942" s="7">
        <v>15754084</v>
      </c>
      <c r="C942" s="6" t="s">
        <v>725</v>
      </c>
      <c r="D942" s="7">
        <v>710</v>
      </c>
      <c r="E942" s="6" t="s">
        <v>755</v>
      </c>
      <c r="F942" s="6" t="s">
        <v>23</v>
      </c>
      <c r="G942" s="7">
        <v>35</v>
      </c>
      <c r="H942" s="7">
        <v>1</v>
      </c>
      <c r="I942" s="8">
        <v>106518.52</v>
      </c>
      <c r="J942" s="7">
        <v>1</v>
      </c>
      <c r="K942" s="7">
        <v>1</v>
      </c>
      <c r="L942" s="7">
        <v>1</v>
      </c>
      <c r="M942" s="9">
        <v>127951.81</v>
      </c>
      <c r="N942" s="7">
        <v>0</v>
      </c>
    </row>
    <row r="943" spans="1:14">
      <c r="A943" s="6">
        <v>942</v>
      </c>
      <c r="B943" s="7">
        <v>15676521</v>
      </c>
      <c r="C943" s="6" t="s">
        <v>726</v>
      </c>
      <c r="D943" s="7">
        <v>696</v>
      </c>
      <c r="E943" s="6" t="s">
        <v>15</v>
      </c>
      <c r="F943" s="6" t="s">
        <v>16</v>
      </c>
      <c r="G943" s="7">
        <v>31</v>
      </c>
      <c r="H943" s="7">
        <v>8</v>
      </c>
      <c r="I943" s="8">
        <v>0</v>
      </c>
      <c r="J943" s="7">
        <v>2</v>
      </c>
      <c r="K943" s="7">
        <v>0</v>
      </c>
      <c r="L943" s="7">
        <v>0</v>
      </c>
      <c r="M943" s="9">
        <v>191074.11</v>
      </c>
      <c r="N943" s="7">
        <v>0</v>
      </c>
    </row>
    <row r="944" spans="1:14">
      <c r="A944" s="6">
        <v>943</v>
      </c>
      <c r="B944" s="7">
        <v>15804586</v>
      </c>
      <c r="C944" s="6" t="s">
        <v>486</v>
      </c>
      <c r="D944" s="7">
        <v>376</v>
      </c>
      <c r="E944" s="6" t="s">
        <v>15</v>
      </c>
      <c r="F944" s="6" t="s">
        <v>16</v>
      </c>
      <c r="G944" s="7">
        <v>46</v>
      </c>
      <c r="H944" s="7">
        <v>6</v>
      </c>
      <c r="I944" s="8">
        <v>0</v>
      </c>
      <c r="J944" s="7">
        <v>1</v>
      </c>
      <c r="K944" s="7">
        <v>1</v>
      </c>
      <c r="L944" s="7">
        <v>0</v>
      </c>
      <c r="M944" s="9">
        <v>157333.69</v>
      </c>
      <c r="N944" s="7">
        <v>1</v>
      </c>
    </row>
    <row r="945" spans="1:14">
      <c r="A945" s="6">
        <v>944</v>
      </c>
      <c r="B945" s="7">
        <v>15781465</v>
      </c>
      <c r="C945" s="6" t="s">
        <v>727</v>
      </c>
      <c r="D945" s="7">
        <v>675</v>
      </c>
      <c r="E945" s="6" t="s">
        <v>26</v>
      </c>
      <c r="F945" s="6" t="s">
        <v>16</v>
      </c>
      <c r="G945" s="7">
        <v>29</v>
      </c>
      <c r="H945" s="7">
        <v>8</v>
      </c>
      <c r="I945" s="8">
        <v>121326.42</v>
      </c>
      <c r="J945" s="7">
        <v>1</v>
      </c>
      <c r="K945" s="7">
        <v>1</v>
      </c>
      <c r="L945" s="7">
        <v>0</v>
      </c>
      <c r="M945" s="9">
        <v>133457.51999999999</v>
      </c>
      <c r="N945" s="7">
        <v>0</v>
      </c>
    </row>
    <row r="946" spans="1:14">
      <c r="A946" s="6">
        <v>945</v>
      </c>
      <c r="B946" s="7">
        <v>15729362</v>
      </c>
      <c r="C946" s="6" t="s">
        <v>499</v>
      </c>
      <c r="D946" s="7">
        <v>745</v>
      </c>
      <c r="E946" s="6" t="s">
        <v>15</v>
      </c>
      <c r="F946" s="6" t="s">
        <v>23</v>
      </c>
      <c r="G946" s="7">
        <v>36</v>
      </c>
      <c r="H946" s="7">
        <v>8</v>
      </c>
      <c r="I946" s="8">
        <v>67226.37</v>
      </c>
      <c r="J946" s="7">
        <v>1</v>
      </c>
      <c r="K946" s="7">
        <v>1</v>
      </c>
      <c r="L946" s="7">
        <v>0</v>
      </c>
      <c r="M946" s="9">
        <v>130789.6</v>
      </c>
      <c r="N946" s="7">
        <v>0</v>
      </c>
    </row>
    <row r="947" spans="1:14">
      <c r="A947" s="6">
        <v>946</v>
      </c>
      <c r="B947" s="7">
        <v>15709295</v>
      </c>
      <c r="C947" s="6" t="s">
        <v>728</v>
      </c>
      <c r="D947" s="7">
        <v>697</v>
      </c>
      <c r="E947" s="6" t="s">
        <v>755</v>
      </c>
      <c r="F947" s="6" t="s">
        <v>16</v>
      </c>
      <c r="G947" s="7">
        <v>25</v>
      </c>
      <c r="H947" s="7">
        <v>5</v>
      </c>
      <c r="I947" s="8">
        <v>82931.850000000006</v>
      </c>
      <c r="J947" s="7">
        <v>2</v>
      </c>
      <c r="K947" s="7">
        <v>1</v>
      </c>
      <c r="L947" s="7">
        <v>1</v>
      </c>
      <c r="M947" s="9">
        <v>128373.88</v>
      </c>
      <c r="N947" s="7">
        <v>0</v>
      </c>
    </row>
    <row r="948" spans="1:14">
      <c r="A948" s="6">
        <v>947</v>
      </c>
      <c r="B948" s="7">
        <v>15745324</v>
      </c>
      <c r="C948" s="6" t="s">
        <v>601</v>
      </c>
      <c r="D948" s="7">
        <v>599</v>
      </c>
      <c r="E948" s="6" t="s">
        <v>755</v>
      </c>
      <c r="F948" s="6" t="s">
        <v>16</v>
      </c>
      <c r="G948" s="7">
        <v>39</v>
      </c>
      <c r="H948" s="7">
        <v>4</v>
      </c>
      <c r="I948" s="8">
        <v>0</v>
      </c>
      <c r="J948" s="7">
        <v>1</v>
      </c>
      <c r="K948" s="7">
        <v>1</v>
      </c>
      <c r="L948" s="7">
        <v>0</v>
      </c>
      <c r="M948" s="9">
        <v>194273.2</v>
      </c>
      <c r="N948" s="7">
        <v>1</v>
      </c>
    </row>
    <row r="949" spans="1:14">
      <c r="A949" s="6">
        <v>948</v>
      </c>
      <c r="B949" s="7">
        <v>15741336</v>
      </c>
      <c r="C949" s="6" t="s">
        <v>535</v>
      </c>
      <c r="D949" s="7">
        <v>715</v>
      </c>
      <c r="E949" s="6" t="s">
        <v>15</v>
      </c>
      <c r="F949" s="6" t="s">
        <v>16</v>
      </c>
      <c r="G949" s="7">
        <v>38</v>
      </c>
      <c r="H949" s="7">
        <v>5</v>
      </c>
      <c r="I949" s="8">
        <v>118590.41</v>
      </c>
      <c r="J949" s="7">
        <v>1</v>
      </c>
      <c r="K949" s="7">
        <v>1</v>
      </c>
      <c r="L949" s="7">
        <v>1</v>
      </c>
      <c r="M949" s="9">
        <v>5684.17</v>
      </c>
      <c r="N949" s="7">
        <v>1</v>
      </c>
    </row>
    <row r="950" spans="1:14">
      <c r="A950" s="6">
        <v>949</v>
      </c>
      <c r="B950" s="7">
        <v>15783659</v>
      </c>
      <c r="C950" s="6" t="s">
        <v>729</v>
      </c>
      <c r="D950" s="7">
        <v>659</v>
      </c>
      <c r="E950" s="6" t="s">
        <v>15</v>
      </c>
      <c r="F950" s="6" t="s">
        <v>23</v>
      </c>
      <c r="G950" s="7">
        <v>67</v>
      </c>
      <c r="H950" s="7">
        <v>4</v>
      </c>
      <c r="I950" s="8">
        <v>145981.87</v>
      </c>
      <c r="J950" s="7">
        <v>1</v>
      </c>
      <c r="K950" s="7">
        <v>1</v>
      </c>
      <c r="L950" s="7">
        <v>1</v>
      </c>
      <c r="M950" s="9">
        <v>131043.2</v>
      </c>
      <c r="N950" s="7">
        <v>0</v>
      </c>
    </row>
    <row r="951" spans="1:14">
      <c r="A951" s="6">
        <v>950</v>
      </c>
      <c r="B951" s="7">
        <v>15620981</v>
      </c>
      <c r="C951" s="6" t="s">
        <v>730</v>
      </c>
      <c r="D951" s="7">
        <v>684</v>
      </c>
      <c r="E951" s="6" t="s">
        <v>15</v>
      </c>
      <c r="F951" s="6" t="s">
        <v>16</v>
      </c>
      <c r="G951" s="7">
        <v>48</v>
      </c>
      <c r="H951" s="7">
        <v>3</v>
      </c>
      <c r="I951" s="8">
        <v>73309.38</v>
      </c>
      <c r="J951" s="7">
        <v>1</v>
      </c>
      <c r="K951" s="7">
        <v>0</v>
      </c>
      <c r="L951" s="7">
        <v>0</v>
      </c>
      <c r="M951" s="9">
        <v>21228.34</v>
      </c>
      <c r="N951" s="7">
        <v>1</v>
      </c>
    </row>
    <row r="952" spans="1:14">
      <c r="A952" s="6">
        <v>951</v>
      </c>
      <c r="B952" s="7">
        <v>15630328</v>
      </c>
      <c r="C952" s="6" t="s">
        <v>731</v>
      </c>
      <c r="D952" s="7">
        <v>635</v>
      </c>
      <c r="E952" s="6" t="s">
        <v>15</v>
      </c>
      <c r="F952" s="6" t="s">
        <v>16</v>
      </c>
      <c r="G952" s="7">
        <v>48</v>
      </c>
      <c r="H952" s="7">
        <v>8</v>
      </c>
      <c r="I952" s="8">
        <v>130796.33</v>
      </c>
      <c r="J952" s="7">
        <v>2</v>
      </c>
      <c r="K952" s="7">
        <v>1</v>
      </c>
      <c r="L952" s="7">
        <v>1</v>
      </c>
      <c r="M952" s="9">
        <v>43250.3</v>
      </c>
      <c r="N952" s="7">
        <v>0</v>
      </c>
    </row>
    <row r="953" spans="1:14">
      <c r="A953" s="6">
        <v>952</v>
      </c>
      <c r="B953" s="7">
        <v>15785899</v>
      </c>
      <c r="C953" s="6" t="s">
        <v>404</v>
      </c>
      <c r="D953" s="7">
        <v>789</v>
      </c>
      <c r="E953" s="6" t="s">
        <v>26</v>
      </c>
      <c r="F953" s="6" t="s">
        <v>23</v>
      </c>
      <c r="G953" s="7">
        <v>33</v>
      </c>
      <c r="H953" s="7">
        <v>8</v>
      </c>
      <c r="I953" s="8">
        <v>151607.56</v>
      </c>
      <c r="J953" s="7">
        <v>1</v>
      </c>
      <c r="K953" s="7">
        <v>1</v>
      </c>
      <c r="L953" s="7">
        <v>0</v>
      </c>
      <c r="M953" s="9">
        <v>4389.3999999999996</v>
      </c>
      <c r="N953" s="7">
        <v>0</v>
      </c>
    </row>
    <row r="954" spans="1:14">
      <c r="A954" s="6">
        <v>953</v>
      </c>
      <c r="B954" s="7">
        <v>15606149</v>
      </c>
      <c r="C954" s="6" t="s">
        <v>178</v>
      </c>
      <c r="D954" s="7">
        <v>571</v>
      </c>
      <c r="E954" s="6" t="s">
        <v>26</v>
      </c>
      <c r="F954" s="6" t="s">
        <v>16</v>
      </c>
      <c r="G954" s="7">
        <v>66</v>
      </c>
      <c r="H954" s="7">
        <v>9</v>
      </c>
      <c r="I954" s="8">
        <v>111577.01</v>
      </c>
      <c r="J954" s="7">
        <v>1</v>
      </c>
      <c r="K954" s="7">
        <v>0</v>
      </c>
      <c r="L954" s="7">
        <v>1</v>
      </c>
      <c r="M954" s="9">
        <v>189271.9</v>
      </c>
      <c r="N954" s="7">
        <v>0</v>
      </c>
    </row>
    <row r="955" spans="1:14">
      <c r="A955" s="6">
        <v>954</v>
      </c>
      <c r="B955" s="7">
        <v>15671139</v>
      </c>
      <c r="C955" s="6" t="s">
        <v>732</v>
      </c>
      <c r="D955" s="7">
        <v>694</v>
      </c>
      <c r="E955" s="6" t="s">
        <v>755</v>
      </c>
      <c r="F955" s="6" t="s">
        <v>23</v>
      </c>
      <c r="G955" s="7">
        <v>39</v>
      </c>
      <c r="H955" s="7">
        <v>0</v>
      </c>
      <c r="I955" s="8">
        <v>107042.74</v>
      </c>
      <c r="J955" s="7">
        <v>1</v>
      </c>
      <c r="K955" s="7">
        <v>1</v>
      </c>
      <c r="L955" s="7">
        <v>1</v>
      </c>
      <c r="M955" s="9">
        <v>102284.2</v>
      </c>
      <c r="N955" s="7">
        <v>0</v>
      </c>
    </row>
    <row r="956" spans="1:14">
      <c r="A956" s="6">
        <v>955</v>
      </c>
      <c r="B956" s="7">
        <v>15660429</v>
      </c>
      <c r="C956" s="6" t="s">
        <v>733</v>
      </c>
      <c r="D956" s="7">
        <v>665</v>
      </c>
      <c r="E956" s="6" t="s">
        <v>755</v>
      </c>
      <c r="F956" s="6" t="s">
        <v>16</v>
      </c>
      <c r="G956" s="7">
        <v>42</v>
      </c>
      <c r="H956" s="7">
        <v>2</v>
      </c>
      <c r="I956" s="8">
        <v>156371.60999999999</v>
      </c>
      <c r="J956" s="7">
        <v>2</v>
      </c>
      <c r="K956" s="7">
        <v>0</v>
      </c>
      <c r="L956" s="7">
        <v>1</v>
      </c>
      <c r="M956" s="9">
        <v>156774.94</v>
      </c>
      <c r="N956" s="7">
        <v>1</v>
      </c>
    </row>
    <row r="957" spans="1:14">
      <c r="A957" s="6">
        <v>956</v>
      </c>
      <c r="B957" s="7">
        <v>15571002</v>
      </c>
      <c r="C957" s="6" t="s">
        <v>734</v>
      </c>
      <c r="D957" s="7">
        <v>706</v>
      </c>
      <c r="E957" s="6" t="s">
        <v>15</v>
      </c>
      <c r="F957" s="6" t="s">
        <v>16</v>
      </c>
      <c r="G957" s="7">
        <v>44</v>
      </c>
      <c r="H957" s="7">
        <v>4</v>
      </c>
      <c r="I957" s="8">
        <v>129605.99</v>
      </c>
      <c r="J957" s="7">
        <v>1</v>
      </c>
      <c r="K957" s="7">
        <v>0</v>
      </c>
      <c r="L957" s="7">
        <v>0</v>
      </c>
      <c r="M957" s="9">
        <v>69865.490000000005</v>
      </c>
      <c r="N957" s="7">
        <v>0</v>
      </c>
    </row>
    <row r="958" spans="1:14">
      <c r="A958" s="6">
        <v>957</v>
      </c>
      <c r="B958" s="7">
        <v>15631681</v>
      </c>
      <c r="C958" s="6" t="s">
        <v>735</v>
      </c>
      <c r="D958" s="7">
        <v>807</v>
      </c>
      <c r="E958" s="6" t="s">
        <v>755</v>
      </c>
      <c r="F958" s="6" t="s">
        <v>16</v>
      </c>
      <c r="G958" s="7">
        <v>43</v>
      </c>
      <c r="H958" s="7">
        <v>0</v>
      </c>
      <c r="I958" s="8">
        <v>0</v>
      </c>
      <c r="J958" s="7">
        <v>2</v>
      </c>
      <c r="K958" s="7">
        <v>0</v>
      </c>
      <c r="L958" s="7">
        <v>1</v>
      </c>
      <c r="M958" s="9">
        <v>85523.24</v>
      </c>
      <c r="N958" s="7">
        <v>0</v>
      </c>
    </row>
    <row r="959" spans="1:14">
      <c r="A959" s="6">
        <v>958</v>
      </c>
      <c r="B959" s="7">
        <v>15731522</v>
      </c>
      <c r="C959" s="6" t="s">
        <v>616</v>
      </c>
      <c r="D959" s="7">
        <v>771</v>
      </c>
      <c r="E959" s="6" t="s">
        <v>755</v>
      </c>
      <c r="F959" s="6" t="s">
        <v>16</v>
      </c>
      <c r="G959" s="7">
        <v>67</v>
      </c>
      <c r="H959" s="7">
        <v>8</v>
      </c>
      <c r="I959" s="8">
        <v>0</v>
      </c>
      <c r="J959" s="7">
        <v>2</v>
      </c>
      <c r="K959" s="7">
        <v>1</v>
      </c>
      <c r="L959" s="7">
        <v>1</v>
      </c>
      <c r="M959" s="9">
        <v>51219.8</v>
      </c>
      <c r="N959" s="7">
        <v>0</v>
      </c>
    </row>
    <row r="960" spans="1:14">
      <c r="A960" s="6">
        <v>959</v>
      </c>
      <c r="B960" s="7">
        <v>15619529</v>
      </c>
      <c r="C960" s="6" t="s">
        <v>104</v>
      </c>
      <c r="D960" s="7">
        <v>531</v>
      </c>
      <c r="E960" s="6" t="s">
        <v>755</v>
      </c>
      <c r="F960" s="6" t="s">
        <v>23</v>
      </c>
      <c r="G960" s="7">
        <v>27</v>
      </c>
      <c r="H960" s="7">
        <v>8</v>
      </c>
      <c r="I960" s="8">
        <v>132576.25</v>
      </c>
      <c r="J960" s="7">
        <v>1</v>
      </c>
      <c r="K960" s="7">
        <v>0</v>
      </c>
      <c r="L960" s="7">
        <v>0</v>
      </c>
      <c r="M960" s="9">
        <v>7222.92</v>
      </c>
      <c r="N960" s="7">
        <v>0</v>
      </c>
    </row>
    <row r="961" spans="1:14">
      <c r="A961" s="6">
        <v>960</v>
      </c>
      <c r="B961" s="7">
        <v>15628034</v>
      </c>
      <c r="C961" s="6" t="s">
        <v>736</v>
      </c>
      <c r="D961" s="7">
        <v>629</v>
      </c>
      <c r="E961" s="6" t="s">
        <v>15</v>
      </c>
      <c r="F961" s="6" t="s">
        <v>16</v>
      </c>
      <c r="G961" s="7">
        <v>37</v>
      </c>
      <c r="H961" s="7">
        <v>6</v>
      </c>
      <c r="I961" s="8">
        <v>129101.3</v>
      </c>
      <c r="J961" s="7">
        <v>1</v>
      </c>
      <c r="K961" s="7">
        <v>1</v>
      </c>
      <c r="L961" s="7">
        <v>1</v>
      </c>
      <c r="M961" s="9">
        <v>23971.33</v>
      </c>
      <c r="N961" s="7">
        <v>0</v>
      </c>
    </row>
    <row r="962" spans="1:14">
      <c r="A962" s="6">
        <v>961</v>
      </c>
      <c r="B962" s="7">
        <v>15686164</v>
      </c>
      <c r="C962" s="6" t="s">
        <v>44</v>
      </c>
      <c r="D962" s="7">
        <v>850</v>
      </c>
      <c r="E962" s="6" t="s">
        <v>26</v>
      </c>
      <c r="F962" s="6" t="s">
        <v>16</v>
      </c>
      <c r="G962" s="7">
        <v>31</v>
      </c>
      <c r="H962" s="7">
        <v>1</v>
      </c>
      <c r="I962" s="8">
        <v>108822.39999999999</v>
      </c>
      <c r="J962" s="7">
        <v>1</v>
      </c>
      <c r="K962" s="7">
        <v>1</v>
      </c>
      <c r="L962" s="7">
        <v>1</v>
      </c>
      <c r="M962" s="9">
        <v>132173.31</v>
      </c>
      <c r="N962" s="7">
        <v>0</v>
      </c>
    </row>
    <row r="963" spans="1:14">
      <c r="A963" s="6">
        <v>962</v>
      </c>
      <c r="B963" s="7">
        <v>15582797</v>
      </c>
      <c r="C963" s="6" t="s">
        <v>262</v>
      </c>
      <c r="D963" s="7">
        <v>685</v>
      </c>
      <c r="E963" s="6" t="s">
        <v>755</v>
      </c>
      <c r="F963" s="6" t="s">
        <v>23</v>
      </c>
      <c r="G963" s="7">
        <v>35</v>
      </c>
      <c r="H963" s="7">
        <v>4</v>
      </c>
      <c r="I963" s="8">
        <v>137948.51</v>
      </c>
      <c r="J963" s="7">
        <v>1</v>
      </c>
      <c r="K963" s="7">
        <v>1</v>
      </c>
      <c r="L963" s="7">
        <v>0</v>
      </c>
      <c r="M963" s="9">
        <v>113639.64</v>
      </c>
      <c r="N963" s="7">
        <v>0</v>
      </c>
    </row>
    <row r="964" spans="1:14">
      <c r="A964" s="6">
        <v>963</v>
      </c>
      <c r="B964" s="7">
        <v>15753831</v>
      </c>
      <c r="C964" s="6" t="s">
        <v>648</v>
      </c>
      <c r="D964" s="7">
        <v>642</v>
      </c>
      <c r="E964" s="6" t="s">
        <v>755</v>
      </c>
      <c r="F964" s="6" t="s">
        <v>23</v>
      </c>
      <c r="G964" s="7">
        <v>32</v>
      </c>
      <c r="H964" s="7">
        <v>7</v>
      </c>
      <c r="I964" s="8">
        <v>100433.8</v>
      </c>
      <c r="J964" s="7">
        <v>1</v>
      </c>
      <c r="K964" s="7">
        <v>1</v>
      </c>
      <c r="L964" s="7">
        <v>1</v>
      </c>
      <c r="M964" s="9">
        <v>39768.589999999997</v>
      </c>
      <c r="N964" s="7">
        <v>0</v>
      </c>
    </row>
    <row r="965" spans="1:14">
      <c r="A965" s="6">
        <v>964</v>
      </c>
      <c r="B965" s="7">
        <v>15731815</v>
      </c>
      <c r="C965" s="6" t="s">
        <v>737</v>
      </c>
      <c r="D965" s="7">
        <v>529</v>
      </c>
      <c r="E965" s="6" t="s">
        <v>755</v>
      </c>
      <c r="F965" s="6" t="s">
        <v>23</v>
      </c>
      <c r="G965" s="7">
        <v>63</v>
      </c>
      <c r="H965" s="7">
        <v>4</v>
      </c>
      <c r="I965" s="8">
        <v>96134.11</v>
      </c>
      <c r="J965" s="7">
        <v>3</v>
      </c>
      <c r="K965" s="7">
        <v>1</v>
      </c>
      <c r="L965" s="7">
        <v>0</v>
      </c>
      <c r="M965" s="9">
        <v>108732.96</v>
      </c>
      <c r="N965" s="7">
        <v>1</v>
      </c>
    </row>
    <row r="966" spans="1:14">
      <c r="A966" s="6">
        <v>965</v>
      </c>
      <c r="B966" s="7">
        <v>15580956</v>
      </c>
      <c r="C966" s="6" t="s">
        <v>738</v>
      </c>
      <c r="D966" s="7">
        <v>683</v>
      </c>
      <c r="E966" s="6" t="s">
        <v>26</v>
      </c>
      <c r="F966" s="6" t="s">
        <v>16</v>
      </c>
      <c r="G966" s="7">
        <v>43</v>
      </c>
      <c r="H966" s="7">
        <v>4</v>
      </c>
      <c r="I966" s="8">
        <v>115888.04</v>
      </c>
      <c r="J966" s="7">
        <v>1</v>
      </c>
      <c r="K966" s="7">
        <v>1</v>
      </c>
      <c r="L966" s="7">
        <v>1</v>
      </c>
      <c r="M966" s="9">
        <v>117349.19</v>
      </c>
      <c r="N966" s="7">
        <v>1</v>
      </c>
    </row>
    <row r="967" spans="1:14">
      <c r="A967" s="6">
        <v>966</v>
      </c>
      <c r="B967" s="7">
        <v>15602084</v>
      </c>
      <c r="C967" s="6" t="s">
        <v>739</v>
      </c>
      <c r="D967" s="7">
        <v>663</v>
      </c>
      <c r="E967" s="6" t="s">
        <v>15</v>
      </c>
      <c r="F967" s="6" t="s">
        <v>16</v>
      </c>
      <c r="G967" s="7">
        <v>42</v>
      </c>
      <c r="H967" s="7">
        <v>5</v>
      </c>
      <c r="I967" s="8">
        <v>124626.07</v>
      </c>
      <c r="J967" s="7">
        <v>1</v>
      </c>
      <c r="K967" s="7">
        <v>1</v>
      </c>
      <c r="L967" s="7">
        <v>1</v>
      </c>
      <c r="M967" s="9">
        <v>78004.5</v>
      </c>
      <c r="N967" s="7">
        <v>0</v>
      </c>
    </row>
    <row r="968" spans="1:14">
      <c r="A968" s="6">
        <v>967</v>
      </c>
      <c r="B968" s="7">
        <v>15589805</v>
      </c>
      <c r="C968" s="6" t="s">
        <v>740</v>
      </c>
      <c r="D968" s="7">
        <v>563</v>
      </c>
      <c r="E968" s="6" t="s">
        <v>15</v>
      </c>
      <c r="F968" s="6" t="s">
        <v>16</v>
      </c>
      <c r="G968" s="7">
        <v>34</v>
      </c>
      <c r="H968" s="7">
        <v>6</v>
      </c>
      <c r="I968" s="8">
        <v>139810.34</v>
      </c>
      <c r="J968" s="7">
        <v>1</v>
      </c>
      <c r="K968" s="7">
        <v>1</v>
      </c>
      <c r="L968" s="7">
        <v>1</v>
      </c>
      <c r="M968" s="9">
        <v>152417.79</v>
      </c>
      <c r="N968" s="7">
        <v>0</v>
      </c>
    </row>
    <row r="969" spans="1:14">
      <c r="A969" s="6">
        <v>968</v>
      </c>
      <c r="B969" s="7">
        <v>15720893</v>
      </c>
      <c r="C969" s="6" t="s">
        <v>741</v>
      </c>
      <c r="D969" s="7">
        <v>637</v>
      </c>
      <c r="E969" s="6" t="s">
        <v>755</v>
      </c>
      <c r="F969" s="6" t="s">
        <v>16</v>
      </c>
      <c r="G969" s="7">
        <v>34</v>
      </c>
      <c r="H969" s="7">
        <v>9</v>
      </c>
      <c r="I969" s="8">
        <v>0</v>
      </c>
      <c r="J969" s="7">
        <v>2</v>
      </c>
      <c r="K969" s="7">
        <v>0</v>
      </c>
      <c r="L969" s="7">
        <v>0</v>
      </c>
      <c r="M969" s="9">
        <v>26057.08</v>
      </c>
      <c r="N969" s="7">
        <v>0</v>
      </c>
    </row>
    <row r="970" spans="1:14">
      <c r="A970" s="6">
        <v>969</v>
      </c>
      <c r="B970" s="7">
        <v>15641009</v>
      </c>
      <c r="C970" s="6" t="s">
        <v>742</v>
      </c>
      <c r="D970" s="7">
        <v>544</v>
      </c>
      <c r="E970" s="6" t="s">
        <v>15</v>
      </c>
      <c r="F970" s="6" t="s">
        <v>23</v>
      </c>
      <c r="G970" s="7">
        <v>37</v>
      </c>
      <c r="H970" s="7">
        <v>3</v>
      </c>
      <c r="I970" s="8">
        <v>84496.71</v>
      </c>
      <c r="J970" s="7">
        <v>1</v>
      </c>
      <c r="K970" s="7">
        <v>0</v>
      </c>
      <c r="L970" s="7">
        <v>0</v>
      </c>
      <c r="M970" s="9">
        <v>79972.09</v>
      </c>
      <c r="N970" s="7">
        <v>0</v>
      </c>
    </row>
    <row r="971" spans="1:14">
      <c r="A971" s="6">
        <v>970</v>
      </c>
      <c r="B971" s="7">
        <v>15605926</v>
      </c>
      <c r="C971" s="6" t="s">
        <v>743</v>
      </c>
      <c r="D971" s="7">
        <v>649</v>
      </c>
      <c r="E971" s="6" t="s">
        <v>26</v>
      </c>
      <c r="F971" s="6" t="s">
        <v>23</v>
      </c>
      <c r="G971" s="7">
        <v>70</v>
      </c>
      <c r="H971" s="7">
        <v>9</v>
      </c>
      <c r="I971" s="8">
        <v>116854.71</v>
      </c>
      <c r="J971" s="7">
        <v>2</v>
      </c>
      <c r="K971" s="7">
        <v>0</v>
      </c>
      <c r="L971" s="7">
        <v>1</v>
      </c>
      <c r="M971" s="9">
        <v>107125.79</v>
      </c>
      <c r="N971" s="7">
        <v>0</v>
      </c>
    </row>
    <row r="972" spans="1:14">
      <c r="A972" s="6">
        <v>971</v>
      </c>
      <c r="B972" s="7">
        <v>15805955</v>
      </c>
      <c r="C972" s="6" t="s">
        <v>311</v>
      </c>
      <c r="D972" s="7">
        <v>638</v>
      </c>
      <c r="E972" s="6" t="s">
        <v>15</v>
      </c>
      <c r="F972" s="6" t="s">
        <v>16</v>
      </c>
      <c r="G972" s="7">
        <v>48</v>
      </c>
      <c r="H972" s="7">
        <v>10</v>
      </c>
      <c r="I972" s="8">
        <v>138333.03</v>
      </c>
      <c r="J972" s="7">
        <v>1</v>
      </c>
      <c r="K972" s="7">
        <v>1</v>
      </c>
      <c r="L972" s="7">
        <v>1</v>
      </c>
      <c r="M972" s="9">
        <v>47679.14</v>
      </c>
      <c r="N972" s="7">
        <v>0</v>
      </c>
    </row>
    <row r="973" spans="1:14">
      <c r="A973" s="6">
        <v>972</v>
      </c>
      <c r="B973" s="7">
        <v>15801488</v>
      </c>
      <c r="C973" s="6" t="s">
        <v>744</v>
      </c>
      <c r="D973" s="7">
        <v>723</v>
      </c>
      <c r="E973" s="6" t="s">
        <v>15</v>
      </c>
      <c r="F973" s="6" t="s">
        <v>23</v>
      </c>
      <c r="G973" s="7">
        <v>25</v>
      </c>
      <c r="H973" s="7">
        <v>3</v>
      </c>
      <c r="I973" s="8">
        <v>0</v>
      </c>
      <c r="J973" s="7">
        <v>2</v>
      </c>
      <c r="K973" s="7">
        <v>1</v>
      </c>
      <c r="L973" s="7">
        <v>1</v>
      </c>
      <c r="M973" s="9">
        <v>134509.47</v>
      </c>
      <c r="N973" s="7">
        <v>0</v>
      </c>
    </row>
    <row r="974" spans="1:14">
      <c r="A974" s="6">
        <v>973</v>
      </c>
      <c r="B974" s="7">
        <v>15605918</v>
      </c>
      <c r="C974" s="6" t="s">
        <v>745</v>
      </c>
      <c r="D974" s="7">
        <v>635</v>
      </c>
      <c r="E974" s="6" t="s">
        <v>26</v>
      </c>
      <c r="F974" s="6" t="s">
        <v>23</v>
      </c>
      <c r="G974" s="7">
        <v>43</v>
      </c>
      <c r="H974" s="7">
        <v>5</v>
      </c>
      <c r="I974" s="8">
        <v>78992.75</v>
      </c>
      <c r="J974" s="7">
        <v>2</v>
      </c>
      <c r="K974" s="7">
        <v>0</v>
      </c>
      <c r="L974" s="7">
        <v>0</v>
      </c>
      <c r="M974" s="9">
        <v>153265.31</v>
      </c>
      <c r="N974" s="7">
        <v>0</v>
      </c>
    </row>
    <row r="975" spans="1:14">
      <c r="A975" s="6">
        <v>974</v>
      </c>
      <c r="B975" s="7">
        <v>15779711</v>
      </c>
      <c r="C975" s="6" t="s">
        <v>485</v>
      </c>
      <c r="D975" s="7">
        <v>750</v>
      </c>
      <c r="E975" s="6" t="s">
        <v>755</v>
      </c>
      <c r="F975" s="6" t="s">
        <v>16</v>
      </c>
      <c r="G975" s="7">
        <v>38</v>
      </c>
      <c r="H975" s="7">
        <v>7</v>
      </c>
      <c r="I975" s="8">
        <v>97257.41</v>
      </c>
      <c r="J975" s="7">
        <v>2</v>
      </c>
      <c r="K975" s="7">
        <v>0</v>
      </c>
      <c r="L975" s="7">
        <v>1</v>
      </c>
      <c r="M975" s="9">
        <v>179883.04</v>
      </c>
      <c r="N975" s="7">
        <v>0</v>
      </c>
    </row>
    <row r="976" spans="1:14">
      <c r="A976" s="6">
        <v>975</v>
      </c>
      <c r="B976" s="7">
        <v>15705620</v>
      </c>
      <c r="C976" s="6" t="s">
        <v>456</v>
      </c>
      <c r="D976" s="7">
        <v>730</v>
      </c>
      <c r="E976" s="6" t="s">
        <v>15</v>
      </c>
      <c r="F976" s="6" t="s">
        <v>23</v>
      </c>
      <c r="G976" s="7">
        <v>34</v>
      </c>
      <c r="H976" s="7">
        <v>5</v>
      </c>
      <c r="I976" s="8">
        <v>122453.37</v>
      </c>
      <c r="J976" s="7">
        <v>2</v>
      </c>
      <c r="K976" s="7">
        <v>1</v>
      </c>
      <c r="L976" s="7">
        <v>0</v>
      </c>
      <c r="M976" s="9">
        <v>138882.98000000001</v>
      </c>
      <c r="N976" s="7">
        <v>0</v>
      </c>
    </row>
    <row r="977" spans="1:14">
      <c r="A977" s="6">
        <v>976</v>
      </c>
      <c r="B977" s="7">
        <v>15685357</v>
      </c>
      <c r="C977" s="6" t="s">
        <v>698</v>
      </c>
      <c r="D977" s="7">
        <v>750</v>
      </c>
      <c r="E977" s="6" t="s">
        <v>755</v>
      </c>
      <c r="F977" s="6" t="s">
        <v>16</v>
      </c>
      <c r="G977" s="7">
        <v>36</v>
      </c>
      <c r="H977" s="7">
        <v>8</v>
      </c>
      <c r="I977" s="8">
        <v>112940.07</v>
      </c>
      <c r="J977" s="7">
        <v>1</v>
      </c>
      <c r="K977" s="7">
        <v>0</v>
      </c>
      <c r="L977" s="7">
        <v>1</v>
      </c>
      <c r="M977" s="9">
        <v>9855.81</v>
      </c>
      <c r="N977" s="7">
        <v>0</v>
      </c>
    </row>
    <row r="978" spans="1:14">
      <c r="A978" s="6">
        <v>977</v>
      </c>
      <c r="B978" s="7">
        <v>15570060</v>
      </c>
      <c r="C978" s="6" t="s">
        <v>746</v>
      </c>
      <c r="D978" s="7"/>
      <c r="E978" s="6" t="s">
        <v>15</v>
      </c>
      <c r="F978" s="6" t="s">
        <v>16</v>
      </c>
      <c r="G978" s="7">
        <v>43</v>
      </c>
      <c r="H978" s="7">
        <v>8</v>
      </c>
      <c r="I978" s="8">
        <v>132558.26</v>
      </c>
      <c r="J978" s="7">
        <v>1</v>
      </c>
      <c r="K978" s="7">
        <v>1</v>
      </c>
      <c r="L978" s="7">
        <v>0</v>
      </c>
      <c r="M978" s="9">
        <v>67046.83</v>
      </c>
      <c r="N978" s="7">
        <v>1</v>
      </c>
    </row>
    <row r="979" spans="1:14">
      <c r="A979" s="6">
        <v>978</v>
      </c>
      <c r="B979" s="7">
        <v>15582616</v>
      </c>
      <c r="C979" s="6" t="s">
        <v>726</v>
      </c>
      <c r="D979" s="7">
        <v>520</v>
      </c>
      <c r="E979" s="6" t="s">
        <v>15</v>
      </c>
      <c r="F979" s="6" t="s">
        <v>16</v>
      </c>
      <c r="G979" s="7">
        <v>38</v>
      </c>
      <c r="H979" s="7">
        <v>4</v>
      </c>
      <c r="I979" s="8">
        <v>0</v>
      </c>
      <c r="J979" s="7">
        <v>2</v>
      </c>
      <c r="K979" s="7">
        <v>1</v>
      </c>
      <c r="L979" s="7">
        <v>0</v>
      </c>
      <c r="M979" s="9">
        <v>56388.63</v>
      </c>
      <c r="N979" s="7">
        <v>0</v>
      </c>
    </row>
    <row r="980" spans="1:14">
      <c r="A980" s="6">
        <v>979</v>
      </c>
      <c r="B980" s="7">
        <v>15799515</v>
      </c>
      <c r="C980" s="6" t="s">
        <v>171</v>
      </c>
      <c r="D980" s="7">
        <v>652</v>
      </c>
      <c r="E980" s="6" t="s">
        <v>15</v>
      </c>
      <c r="F980" s="6" t="s">
        <v>16</v>
      </c>
      <c r="G980" s="7">
        <v>48</v>
      </c>
      <c r="H980" s="7">
        <v>8</v>
      </c>
      <c r="I980" s="8">
        <v>133297.24</v>
      </c>
      <c r="J980" s="7">
        <v>1</v>
      </c>
      <c r="K980" s="7">
        <v>1</v>
      </c>
      <c r="L980" s="7">
        <v>0</v>
      </c>
      <c r="M980" s="9">
        <v>77764.37</v>
      </c>
      <c r="N980" s="7">
        <v>0</v>
      </c>
    </row>
    <row r="981" spans="1:14">
      <c r="A981" s="6">
        <v>980</v>
      </c>
      <c r="B981" s="7">
        <v>15642937</v>
      </c>
      <c r="C981" s="6" t="s">
        <v>745</v>
      </c>
      <c r="D981" s="7">
        <v>550</v>
      </c>
      <c r="E981" s="6" t="s">
        <v>15</v>
      </c>
      <c r="F981" s="6" t="s">
        <v>16</v>
      </c>
      <c r="G981" s="7">
        <v>46</v>
      </c>
      <c r="H981" s="7">
        <v>7</v>
      </c>
      <c r="I981" s="8">
        <v>0</v>
      </c>
      <c r="J981" s="7">
        <v>2</v>
      </c>
      <c r="K981" s="7">
        <v>1</v>
      </c>
      <c r="L981" s="7">
        <v>0</v>
      </c>
      <c r="M981" s="9">
        <v>130590.35</v>
      </c>
      <c r="N981" s="7">
        <v>0</v>
      </c>
    </row>
    <row r="982" spans="1:14">
      <c r="A982" s="6">
        <v>981</v>
      </c>
      <c r="B982" s="7">
        <v>15624729</v>
      </c>
      <c r="C982" s="6" t="s">
        <v>75</v>
      </c>
      <c r="D982" s="7">
        <v>594</v>
      </c>
      <c r="E982" s="6" t="s">
        <v>15</v>
      </c>
      <c r="F982" s="6" t="s">
        <v>23</v>
      </c>
      <c r="G982" s="7">
        <v>27</v>
      </c>
      <c r="H982" s="7">
        <v>0</v>
      </c>
      <c r="I982" s="8">
        <v>197041.8</v>
      </c>
      <c r="J982" s="7">
        <v>1</v>
      </c>
      <c r="K982" s="7">
        <v>0</v>
      </c>
      <c r="L982" s="7">
        <v>0</v>
      </c>
      <c r="M982" s="9">
        <v>151912.49</v>
      </c>
      <c r="N982" s="7">
        <v>0</v>
      </c>
    </row>
    <row r="983" spans="1:14">
      <c r="A983" s="6">
        <v>982</v>
      </c>
      <c r="B983" s="7">
        <v>15566156</v>
      </c>
      <c r="C983" s="6" t="s">
        <v>369</v>
      </c>
      <c r="D983" s="7">
        <v>749</v>
      </c>
      <c r="E983" s="6" t="s">
        <v>26</v>
      </c>
      <c r="F983" s="6" t="s">
        <v>16</v>
      </c>
      <c r="G983" s="7">
        <v>44</v>
      </c>
      <c r="H983" s="7">
        <v>0</v>
      </c>
      <c r="I983" s="8">
        <v>71497.789999999994</v>
      </c>
      <c r="J983" s="7">
        <v>2</v>
      </c>
      <c r="K983" s="7">
        <v>0</v>
      </c>
      <c r="L983" s="7">
        <v>0</v>
      </c>
      <c r="M983" s="9">
        <v>151083.79999999999</v>
      </c>
      <c r="N983" s="7">
        <v>0</v>
      </c>
    </row>
    <row r="984" spans="1:14">
      <c r="A984" s="6">
        <v>983</v>
      </c>
      <c r="B984" s="7">
        <v>15792360</v>
      </c>
      <c r="C984" s="6" t="s">
        <v>80</v>
      </c>
      <c r="D984" s="7">
        <v>668</v>
      </c>
      <c r="E984" s="6" t="s">
        <v>15</v>
      </c>
      <c r="F984" s="6" t="s">
        <v>23</v>
      </c>
      <c r="G984" s="7">
        <v>32</v>
      </c>
      <c r="H984" s="7">
        <v>7</v>
      </c>
      <c r="I984" s="8">
        <v>0</v>
      </c>
      <c r="J984" s="7">
        <v>2</v>
      </c>
      <c r="K984" s="7">
        <v>1</v>
      </c>
      <c r="L984" s="7">
        <v>1</v>
      </c>
      <c r="M984" s="9">
        <v>777.37</v>
      </c>
      <c r="N984" s="7">
        <v>0</v>
      </c>
    </row>
    <row r="985" spans="1:14">
      <c r="A985" s="6">
        <v>984</v>
      </c>
      <c r="B985" s="7">
        <v>15807008</v>
      </c>
      <c r="C985" s="6" t="s">
        <v>679</v>
      </c>
      <c r="D985" s="7">
        <v>614</v>
      </c>
      <c r="E985" s="6" t="s">
        <v>26</v>
      </c>
      <c r="F985" s="6" t="s">
        <v>16</v>
      </c>
      <c r="G985" s="7">
        <v>35</v>
      </c>
      <c r="H985" s="7">
        <v>6</v>
      </c>
      <c r="I985" s="8">
        <v>128100.28</v>
      </c>
      <c r="J985" s="7">
        <v>1</v>
      </c>
      <c r="K985" s="7">
        <v>0</v>
      </c>
      <c r="L985" s="7">
        <v>0</v>
      </c>
      <c r="M985" s="9">
        <v>69454.240000000005</v>
      </c>
      <c r="N985" s="7">
        <v>1</v>
      </c>
    </row>
    <row r="986" spans="1:14">
      <c r="A986" s="6">
        <v>985</v>
      </c>
      <c r="B986" s="7">
        <v>15704770</v>
      </c>
      <c r="C986" s="6" t="s">
        <v>747</v>
      </c>
      <c r="D986" s="7">
        <v>773</v>
      </c>
      <c r="E986" s="6" t="s">
        <v>15</v>
      </c>
      <c r="F986" s="6" t="s">
        <v>23</v>
      </c>
      <c r="G986" s="7">
        <v>25</v>
      </c>
      <c r="H986" s="7">
        <v>1</v>
      </c>
      <c r="I986" s="8">
        <v>124532.78</v>
      </c>
      <c r="J986" s="7">
        <v>2</v>
      </c>
      <c r="K986" s="7">
        <v>0</v>
      </c>
      <c r="L986" s="7">
        <v>1</v>
      </c>
      <c r="M986" s="9">
        <v>11723.57</v>
      </c>
      <c r="N986" s="7">
        <v>0</v>
      </c>
    </row>
    <row r="987" spans="1:14">
      <c r="A987" s="6">
        <v>986</v>
      </c>
      <c r="B987" s="7">
        <v>15756475</v>
      </c>
      <c r="C987" s="6" t="s">
        <v>748</v>
      </c>
      <c r="D987" s="7">
        <v>551</v>
      </c>
      <c r="E987" s="6" t="s">
        <v>26</v>
      </c>
      <c r="F987" s="6" t="s">
        <v>23</v>
      </c>
      <c r="G987" s="7">
        <v>31</v>
      </c>
      <c r="H987" s="7">
        <v>9</v>
      </c>
      <c r="I987" s="8">
        <v>82293.820000000007</v>
      </c>
      <c r="J987" s="7">
        <v>2</v>
      </c>
      <c r="K987" s="7">
        <v>1</v>
      </c>
      <c r="L987" s="7">
        <v>1</v>
      </c>
      <c r="M987" s="9">
        <v>91565.25</v>
      </c>
      <c r="N987" s="7">
        <v>0</v>
      </c>
    </row>
    <row r="988" spans="1:14">
      <c r="A988" s="6">
        <v>987</v>
      </c>
      <c r="B988" s="7">
        <v>15655339</v>
      </c>
      <c r="C988" s="6" t="s">
        <v>749</v>
      </c>
      <c r="D988" s="7">
        <v>566</v>
      </c>
      <c r="E988" s="6" t="s">
        <v>15</v>
      </c>
      <c r="F988" s="6" t="s">
        <v>23</v>
      </c>
      <c r="G988" s="7">
        <v>36</v>
      </c>
      <c r="H988" s="7">
        <v>1</v>
      </c>
      <c r="I988" s="8">
        <v>142120.91</v>
      </c>
      <c r="J988" s="7">
        <v>1</v>
      </c>
      <c r="K988" s="7">
        <v>1</v>
      </c>
      <c r="L988" s="7">
        <v>0</v>
      </c>
      <c r="M988" s="9">
        <v>79616.37</v>
      </c>
      <c r="N988" s="7">
        <v>0</v>
      </c>
    </row>
    <row r="989" spans="1:14">
      <c r="A989" s="6">
        <v>988</v>
      </c>
      <c r="B989" s="7">
        <v>15613749</v>
      </c>
      <c r="C989" s="6" t="s">
        <v>750</v>
      </c>
      <c r="D989" s="7">
        <v>569</v>
      </c>
      <c r="E989" s="6" t="s">
        <v>755</v>
      </c>
      <c r="F989" s="6" t="s">
        <v>23</v>
      </c>
      <c r="G989" s="7">
        <v>34</v>
      </c>
      <c r="H989" s="7">
        <v>0</v>
      </c>
      <c r="I989" s="8">
        <v>151839.26</v>
      </c>
      <c r="J989" s="7">
        <v>1</v>
      </c>
      <c r="K989" s="7">
        <v>1</v>
      </c>
      <c r="L989" s="7">
        <v>0</v>
      </c>
      <c r="M989" s="9">
        <v>102299.81</v>
      </c>
      <c r="N989" s="7">
        <v>1</v>
      </c>
    </row>
    <row r="990" spans="1:14">
      <c r="A990" s="6">
        <v>989</v>
      </c>
      <c r="B990" s="7">
        <v>15664521</v>
      </c>
      <c r="C990" s="6" t="s">
        <v>751</v>
      </c>
      <c r="D990" s="7">
        <v>659</v>
      </c>
      <c r="E990" s="6" t="s">
        <v>755</v>
      </c>
      <c r="F990" s="6" t="s">
        <v>23</v>
      </c>
      <c r="G990" s="7">
        <v>31</v>
      </c>
      <c r="H990" s="7">
        <v>7</v>
      </c>
      <c r="I990" s="8">
        <v>149620.88</v>
      </c>
      <c r="J990" s="7">
        <v>2</v>
      </c>
      <c r="K990" s="7">
        <v>1</v>
      </c>
      <c r="L990" s="7">
        <v>1</v>
      </c>
      <c r="M990" s="9">
        <v>104533.51</v>
      </c>
      <c r="N990" s="7">
        <v>0</v>
      </c>
    </row>
    <row r="991" spans="1:14">
      <c r="A991" s="6">
        <v>990</v>
      </c>
      <c r="B991" s="7">
        <v>15681206</v>
      </c>
      <c r="C991" s="6" t="s">
        <v>752</v>
      </c>
      <c r="D991" s="7">
        <v>722</v>
      </c>
      <c r="E991" s="6" t="s">
        <v>15</v>
      </c>
      <c r="F991" s="6" t="s">
        <v>16</v>
      </c>
      <c r="G991" s="7">
        <v>49</v>
      </c>
      <c r="H991" s="7">
        <v>3</v>
      </c>
      <c r="I991" s="8">
        <v>168197.66</v>
      </c>
      <c r="J991" s="7">
        <v>1</v>
      </c>
      <c r="K991" s="7">
        <v>1</v>
      </c>
      <c r="L991" s="7">
        <v>0</v>
      </c>
      <c r="M991" s="9">
        <v>140765.57</v>
      </c>
      <c r="N991" s="7">
        <v>1</v>
      </c>
    </row>
    <row r="992" spans="1:14">
      <c r="A992" s="6">
        <v>991</v>
      </c>
      <c r="B992" s="7">
        <v>15745527</v>
      </c>
      <c r="C992" s="6" t="s">
        <v>506</v>
      </c>
      <c r="D992" s="7">
        <v>655</v>
      </c>
      <c r="E992" s="6" t="s">
        <v>15</v>
      </c>
      <c r="F992" s="6" t="s">
        <v>23</v>
      </c>
      <c r="G992" s="7">
        <v>37</v>
      </c>
      <c r="H992" s="7">
        <v>5</v>
      </c>
      <c r="I992" s="8">
        <v>93147</v>
      </c>
      <c r="J992" s="7">
        <v>2</v>
      </c>
      <c r="K992" s="7">
        <v>1</v>
      </c>
      <c r="L992" s="7">
        <v>0</v>
      </c>
      <c r="M992" s="9">
        <v>66214.13</v>
      </c>
      <c r="N992" s="7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8D19-4111-4B39-A28D-7423BEBBB555}">
  <dimension ref="A1:AO994"/>
  <sheetViews>
    <sheetView topLeftCell="Y1" workbookViewId="0">
      <selection activeCell="N29" sqref="N29"/>
    </sheetView>
  </sheetViews>
  <sheetFormatPr defaultRowHeight="14.25"/>
  <cols>
    <col min="1" max="1" width="9.125" bestFit="1" customWidth="1"/>
    <col min="2" max="2" width="20.125" bestFit="1" customWidth="1"/>
    <col min="4" max="4" width="9.5" bestFit="1" customWidth="1"/>
    <col min="5" max="5" width="19.25" bestFit="1" customWidth="1"/>
    <col min="7" max="7" width="19.25" bestFit="1" customWidth="1"/>
    <col min="8" max="8" width="17.5" bestFit="1" customWidth="1"/>
    <col min="10" max="10" width="9.125" bestFit="1" customWidth="1"/>
    <col min="11" max="11" width="18.875" bestFit="1" customWidth="1"/>
    <col min="13" max="13" width="9.125" bestFit="1" customWidth="1"/>
    <col min="14" max="14" width="15" bestFit="1" customWidth="1"/>
    <col min="16" max="16" width="9.125" bestFit="1" customWidth="1"/>
    <col min="17" max="17" width="14.25" bestFit="1" customWidth="1"/>
    <col min="19" max="19" width="9.125" bestFit="1" customWidth="1"/>
    <col min="20" max="20" width="11.125" bestFit="1" customWidth="1"/>
    <col min="22" max="22" width="9.125" bestFit="1" customWidth="1"/>
    <col min="23" max="23" width="14" bestFit="1" customWidth="1"/>
    <col min="25" max="25" width="10.5" bestFit="1" customWidth="1"/>
    <col min="26" max="26" width="14.75" bestFit="1" customWidth="1"/>
    <col min="28" max="28" width="9.125" bestFit="1" customWidth="1"/>
    <col min="29" max="29" width="22.625" bestFit="1" customWidth="1"/>
    <col min="31" max="31" width="9.125" bestFit="1" customWidth="1"/>
    <col min="32" max="32" width="18.375" bestFit="1" customWidth="1"/>
    <col min="34" max="34" width="9.125" bestFit="1" customWidth="1"/>
    <col min="35" max="35" width="22.625" bestFit="1" customWidth="1"/>
    <col min="37" max="37" width="10.5" bestFit="1" customWidth="1"/>
    <col min="38" max="38" width="22.875" bestFit="1" customWidth="1"/>
    <col min="40" max="40" width="9.125" bestFit="1" customWidth="1"/>
    <col min="41" max="41" width="23.875" bestFit="1" customWidth="1"/>
  </cols>
  <sheetData>
    <row r="1" spans="1:41">
      <c r="A1" s="10" t="s">
        <v>759</v>
      </c>
      <c r="B1" t="s">
        <v>762</v>
      </c>
      <c r="D1" s="10" t="s">
        <v>759</v>
      </c>
      <c r="E1" t="s">
        <v>763</v>
      </c>
      <c r="G1" s="10" t="s">
        <v>759</v>
      </c>
      <c r="H1" t="s">
        <v>764</v>
      </c>
      <c r="J1" s="10" t="s">
        <v>759</v>
      </c>
      <c r="K1" t="s">
        <v>765</v>
      </c>
      <c r="M1" s="10" t="s">
        <v>759</v>
      </c>
      <c r="N1" t="s">
        <v>766</v>
      </c>
      <c r="P1" s="10" t="s">
        <v>759</v>
      </c>
      <c r="Q1" t="s">
        <v>767</v>
      </c>
      <c r="S1" s="10" t="s">
        <v>759</v>
      </c>
      <c r="T1" t="s">
        <v>768</v>
      </c>
      <c r="V1" s="10" t="s">
        <v>759</v>
      </c>
      <c r="W1" t="s">
        <v>769</v>
      </c>
      <c r="Y1" s="10" t="s">
        <v>759</v>
      </c>
      <c r="Z1" t="s">
        <v>770</v>
      </c>
      <c r="AB1" s="10" t="s">
        <v>759</v>
      </c>
      <c r="AC1" t="s">
        <v>771</v>
      </c>
      <c r="AE1" s="10" t="s">
        <v>759</v>
      </c>
      <c r="AF1" t="s">
        <v>772</v>
      </c>
      <c r="AH1" s="10" t="s">
        <v>759</v>
      </c>
      <c r="AI1" t="s">
        <v>773</v>
      </c>
      <c r="AK1" s="10" t="s">
        <v>759</v>
      </c>
      <c r="AL1" t="s">
        <v>774</v>
      </c>
      <c r="AN1" s="10" t="s">
        <v>759</v>
      </c>
      <c r="AO1" t="s">
        <v>775</v>
      </c>
    </row>
    <row r="2" spans="1:41">
      <c r="A2" s="11">
        <v>1</v>
      </c>
      <c r="B2">
        <v>1</v>
      </c>
      <c r="D2" s="11">
        <v>15566091</v>
      </c>
      <c r="E2">
        <v>1</v>
      </c>
      <c r="G2" s="11" t="s">
        <v>180</v>
      </c>
      <c r="H2">
        <v>2</v>
      </c>
      <c r="J2" s="11">
        <v>376</v>
      </c>
      <c r="K2">
        <v>2</v>
      </c>
      <c r="M2" s="11" t="s">
        <v>758</v>
      </c>
      <c r="N2">
        <v>23</v>
      </c>
      <c r="P2" s="11" t="s">
        <v>757</v>
      </c>
      <c r="Q2">
        <v>19</v>
      </c>
      <c r="S2" s="11">
        <v>2</v>
      </c>
      <c r="T2">
        <v>11</v>
      </c>
      <c r="V2" s="11">
        <v>0</v>
      </c>
      <c r="W2">
        <v>38</v>
      </c>
      <c r="Y2" s="11">
        <v>0</v>
      </c>
      <c r="Z2">
        <v>349</v>
      </c>
      <c r="AB2" s="11">
        <v>1</v>
      </c>
      <c r="AC2">
        <v>510</v>
      </c>
      <c r="AE2" s="11">
        <v>0</v>
      </c>
      <c r="AF2">
        <v>291</v>
      </c>
      <c r="AH2" s="11">
        <v>0</v>
      </c>
      <c r="AI2">
        <v>488</v>
      </c>
      <c r="AK2" s="11">
        <v>371.05</v>
      </c>
      <c r="AL2">
        <v>1</v>
      </c>
      <c r="AN2" s="11">
        <v>0</v>
      </c>
      <c r="AO2">
        <v>787</v>
      </c>
    </row>
    <row r="3" spans="1:41">
      <c r="A3" s="11">
        <v>2</v>
      </c>
      <c r="B3">
        <v>1</v>
      </c>
      <c r="D3" s="11">
        <v>15566111</v>
      </c>
      <c r="E3">
        <v>1</v>
      </c>
      <c r="G3" s="11" t="s">
        <v>553</v>
      </c>
      <c r="H3">
        <v>1</v>
      </c>
      <c r="J3" s="11">
        <v>411</v>
      </c>
      <c r="K3">
        <v>1</v>
      </c>
      <c r="M3" s="11" t="s">
        <v>755</v>
      </c>
      <c r="N3">
        <v>118</v>
      </c>
      <c r="P3" s="11" t="s">
        <v>16</v>
      </c>
      <c r="Q3">
        <v>443</v>
      </c>
      <c r="S3" s="11">
        <v>18</v>
      </c>
      <c r="T3">
        <v>1</v>
      </c>
      <c r="V3" s="11">
        <v>1</v>
      </c>
      <c r="W3">
        <v>103</v>
      </c>
      <c r="Y3" s="11">
        <v>34013.629999999997</v>
      </c>
      <c r="Z3">
        <v>1</v>
      </c>
      <c r="AB3" s="11">
        <v>2</v>
      </c>
      <c r="AC3">
        <v>446</v>
      </c>
      <c r="AE3" s="11">
        <v>1</v>
      </c>
      <c r="AF3">
        <v>700</v>
      </c>
      <c r="AH3" s="11">
        <v>1</v>
      </c>
      <c r="AI3">
        <v>503</v>
      </c>
      <c r="AK3" s="11">
        <v>417.41</v>
      </c>
      <c r="AL3">
        <v>1</v>
      </c>
      <c r="AN3" s="11">
        <v>1</v>
      </c>
      <c r="AO3">
        <v>204</v>
      </c>
    </row>
    <row r="4" spans="1:41">
      <c r="A4" s="11">
        <v>3</v>
      </c>
      <c r="B4">
        <v>1</v>
      </c>
      <c r="D4" s="11">
        <v>15566156</v>
      </c>
      <c r="E4">
        <v>1</v>
      </c>
      <c r="G4" s="11" t="s">
        <v>691</v>
      </c>
      <c r="H4">
        <v>1</v>
      </c>
      <c r="J4" s="11">
        <v>413</v>
      </c>
      <c r="K4">
        <v>1</v>
      </c>
      <c r="M4" s="11" t="s">
        <v>754</v>
      </c>
      <c r="N4">
        <v>244</v>
      </c>
      <c r="P4" s="11" t="s">
        <v>756</v>
      </c>
      <c r="Q4">
        <v>49</v>
      </c>
      <c r="S4" s="11">
        <v>19</v>
      </c>
      <c r="T4">
        <v>2</v>
      </c>
      <c r="V4" s="11">
        <v>2</v>
      </c>
      <c r="W4">
        <v>110</v>
      </c>
      <c r="Y4" s="11">
        <v>37266.67</v>
      </c>
      <c r="Z4">
        <v>1</v>
      </c>
      <c r="AB4" s="11">
        <v>3</v>
      </c>
      <c r="AC4">
        <v>33</v>
      </c>
      <c r="AE4" s="11" t="s">
        <v>760</v>
      </c>
      <c r="AH4" s="11" t="s">
        <v>760</v>
      </c>
      <c r="AK4" s="11">
        <v>447.73</v>
      </c>
      <c r="AL4">
        <v>1</v>
      </c>
      <c r="AN4" s="11" t="s">
        <v>760</v>
      </c>
    </row>
    <row r="5" spans="1:41">
      <c r="A5" s="11">
        <v>4</v>
      </c>
      <c r="B5">
        <v>1</v>
      </c>
      <c r="D5" s="11">
        <v>15566292</v>
      </c>
      <c r="E5">
        <v>1</v>
      </c>
      <c r="G5" s="11" t="s">
        <v>668</v>
      </c>
      <c r="H5">
        <v>1</v>
      </c>
      <c r="J5" s="11">
        <v>416</v>
      </c>
      <c r="K5">
        <v>2</v>
      </c>
      <c r="M5" s="11" t="s">
        <v>15</v>
      </c>
      <c r="N5">
        <v>236</v>
      </c>
      <c r="P5" s="11" t="s">
        <v>23</v>
      </c>
      <c r="Q5">
        <v>479</v>
      </c>
      <c r="S5" s="11">
        <v>20</v>
      </c>
      <c r="T5">
        <v>1</v>
      </c>
      <c r="V5" s="11">
        <v>3</v>
      </c>
      <c r="W5">
        <v>101</v>
      </c>
      <c r="Y5" s="11">
        <v>40105.51</v>
      </c>
      <c r="Z5">
        <v>1</v>
      </c>
      <c r="AB5" s="11">
        <v>4</v>
      </c>
      <c r="AC5">
        <v>2</v>
      </c>
      <c r="AE5" s="11" t="s">
        <v>761</v>
      </c>
      <c r="AF5">
        <v>991</v>
      </c>
      <c r="AH5" s="11" t="s">
        <v>761</v>
      </c>
      <c r="AI5">
        <v>991</v>
      </c>
      <c r="AK5" s="11">
        <v>600.36</v>
      </c>
      <c r="AL5">
        <v>1</v>
      </c>
      <c r="AN5" s="11" t="s">
        <v>761</v>
      </c>
      <c r="AO5">
        <v>991</v>
      </c>
    </row>
    <row r="6" spans="1:41">
      <c r="A6" s="11">
        <v>5</v>
      </c>
      <c r="B6">
        <v>1</v>
      </c>
      <c r="D6" s="11">
        <v>15566594</v>
      </c>
      <c r="E6">
        <v>1</v>
      </c>
      <c r="G6" s="11" t="s">
        <v>565</v>
      </c>
      <c r="H6">
        <v>1</v>
      </c>
      <c r="J6" s="11">
        <v>417</v>
      </c>
      <c r="K6">
        <v>1</v>
      </c>
      <c r="M6" s="11" t="s">
        <v>26</v>
      </c>
      <c r="N6">
        <v>234</v>
      </c>
      <c r="P6" s="11" t="s">
        <v>753</v>
      </c>
      <c r="Q6">
        <v>1</v>
      </c>
      <c r="S6" s="11">
        <v>21</v>
      </c>
      <c r="T6">
        <v>6</v>
      </c>
      <c r="V6" s="11">
        <v>4</v>
      </c>
      <c r="W6">
        <v>86</v>
      </c>
      <c r="Y6" s="11">
        <v>40685.919999999998</v>
      </c>
      <c r="Z6">
        <v>1</v>
      </c>
      <c r="AB6" s="11" t="s">
        <v>760</v>
      </c>
      <c r="AK6" s="11">
        <v>705.18</v>
      </c>
      <c r="AL6">
        <v>1</v>
      </c>
    </row>
    <row r="7" spans="1:41">
      <c r="A7" s="11">
        <v>6</v>
      </c>
      <c r="B7">
        <v>1</v>
      </c>
      <c r="D7" s="11">
        <v>15567367</v>
      </c>
      <c r="E7">
        <v>1</v>
      </c>
      <c r="G7" s="11" t="s">
        <v>282</v>
      </c>
      <c r="H7">
        <v>1</v>
      </c>
      <c r="J7" s="11">
        <v>421</v>
      </c>
      <c r="K7">
        <v>1</v>
      </c>
      <c r="M7" s="11" t="s">
        <v>18</v>
      </c>
      <c r="N7">
        <v>136</v>
      </c>
      <c r="P7" s="11" t="s">
        <v>760</v>
      </c>
      <c r="S7" s="11">
        <v>22</v>
      </c>
      <c r="T7">
        <v>7</v>
      </c>
      <c r="V7" s="11">
        <v>5</v>
      </c>
      <c r="W7">
        <v>100</v>
      </c>
      <c r="Y7" s="11">
        <v>40915.550000000003</v>
      </c>
      <c r="Z7">
        <v>1</v>
      </c>
      <c r="AB7" s="11" t="s">
        <v>761</v>
      </c>
      <c r="AC7">
        <v>991</v>
      </c>
      <c r="AK7" s="11">
        <v>777.37</v>
      </c>
      <c r="AL7">
        <v>1</v>
      </c>
    </row>
    <row r="8" spans="1:41">
      <c r="A8" s="11">
        <v>7</v>
      </c>
      <c r="B8">
        <v>1</v>
      </c>
      <c r="D8" s="11">
        <v>15567446</v>
      </c>
      <c r="E8">
        <v>1</v>
      </c>
      <c r="G8" s="11" t="s">
        <v>550</v>
      </c>
      <c r="H8">
        <v>1</v>
      </c>
      <c r="J8" s="11">
        <v>427</v>
      </c>
      <c r="K8">
        <v>1</v>
      </c>
      <c r="M8" s="11" t="s">
        <v>760</v>
      </c>
      <c r="P8" s="11" t="s">
        <v>761</v>
      </c>
      <c r="Q8">
        <v>991</v>
      </c>
      <c r="S8" s="11">
        <v>23</v>
      </c>
      <c r="T8">
        <v>4</v>
      </c>
      <c r="V8" s="11">
        <v>6</v>
      </c>
      <c r="W8">
        <v>94</v>
      </c>
      <c r="Y8" s="11">
        <v>42157.08</v>
      </c>
      <c r="Z8">
        <v>1</v>
      </c>
      <c r="AK8" s="11">
        <v>823.36</v>
      </c>
      <c r="AL8">
        <v>1</v>
      </c>
    </row>
    <row r="9" spans="1:41">
      <c r="A9" s="11">
        <v>8</v>
      </c>
      <c r="B9">
        <v>1</v>
      </c>
      <c r="D9" s="11">
        <v>15567832</v>
      </c>
      <c r="E9">
        <v>1</v>
      </c>
      <c r="G9" s="11" t="s">
        <v>521</v>
      </c>
      <c r="H9">
        <v>1</v>
      </c>
      <c r="J9" s="11">
        <v>429</v>
      </c>
      <c r="K9">
        <v>1</v>
      </c>
      <c r="M9" s="11" t="s">
        <v>761</v>
      </c>
      <c r="N9">
        <v>991</v>
      </c>
      <c r="S9" s="11">
        <v>24</v>
      </c>
      <c r="T9">
        <v>15</v>
      </c>
      <c r="V9" s="11">
        <v>7</v>
      </c>
      <c r="W9">
        <v>93</v>
      </c>
      <c r="Y9" s="11">
        <v>45144.43</v>
      </c>
      <c r="Z9">
        <v>1</v>
      </c>
      <c r="AK9" s="11">
        <v>878.87</v>
      </c>
      <c r="AL9">
        <v>1</v>
      </c>
    </row>
    <row r="10" spans="1:41">
      <c r="A10" s="11">
        <v>9</v>
      </c>
      <c r="B10">
        <v>1</v>
      </c>
      <c r="D10" s="11">
        <v>15568240</v>
      </c>
      <c r="E10">
        <v>1</v>
      </c>
      <c r="G10" s="11" t="s">
        <v>145</v>
      </c>
      <c r="H10">
        <v>1</v>
      </c>
      <c r="J10" s="11">
        <v>432</v>
      </c>
      <c r="K10">
        <v>1</v>
      </c>
      <c r="S10" s="11">
        <v>25</v>
      </c>
      <c r="T10">
        <v>22</v>
      </c>
      <c r="V10" s="11">
        <v>8</v>
      </c>
      <c r="W10">
        <v>108</v>
      </c>
      <c r="Y10" s="11">
        <v>47134.75</v>
      </c>
      <c r="Z10">
        <v>1</v>
      </c>
      <c r="AK10" s="11">
        <v>1002.39</v>
      </c>
      <c r="AL10">
        <v>1</v>
      </c>
    </row>
    <row r="11" spans="1:41">
      <c r="A11" s="11">
        <v>10</v>
      </c>
      <c r="B11">
        <v>1</v>
      </c>
      <c r="D11" s="11">
        <v>15568506</v>
      </c>
      <c r="E11">
        <v>1</v>
      </c>
      <c r="G11" s="11" t="s">
        <v>200</v>
      </c>
      <c r="H11">
        <v>1</v>
      </c>
      <c r="J11" s="11">
        <v>435</v>
      </c>
      <c r="K11">
        <v>2</v>
      </c>
      <c r="S11" s="11">
        <v>26</v>
      </c>
      <c r="T11">
        <v>22</v>
      </c>
      <c r="V11" s="11">
        <v>9</v>
      </c>
      <c r="W11">
        <v>108</v>
      </c>
      <c r="Y11" s="11">
        <v>49512.55</v>
      </c>
      <c r="Z11">
        <v>1</v>
      </c>
      <c r="AK11" s="11">
        <v>1299.75</v>
      </c>
      <c r="AL11">
        <v>1</v>
      </c>
    </row>
    <row r="12" spans="1:41">
      <c r="A12" s="11">
        <v>11</v>
      </c>
      <c r="B12">
        <v>1</v>
      </c>
      <c r="D12" s="11">
        <v>15568595</v>
      </c>
      <c r="E12">
        <v>1</v>
      </c>
      <c r="G12" s="11" t="s">
        <v>650</v>
      </c>
      <c r="H12">
        <v>1</v>
      </c>
      <c r="J12" s="11">
        <v>438</v>
      </c>
      <c r="K12">
        <v>3</v>
      </c>
      <c r="S12" s="11">
        <v>27</v>
      </c>
      <c r="T12">
        <v>16</v>
      </c>
      <c r="V12" s="11">
        <v>10</v>
      </c>
      <c r="W12">
        <v>50</v>
      </c>
      <c r="Y12" s="11">
        <v>52436.2</v>
      </c>
      <c r="Z12">
        <v>1</v>
      </c>
      <c r="AK12" s="11">
        <v>1643.11</v>
      </c>
      <c r="AL12">
        <v>1</v>
      </c>
    </row>
    <row r="13" spans="1:41">
      <c r="A13" s="11">
        <v>12</v>
      </c>
      <c r="B13">
        <v>1</v>
      </c>
      <c r="D13" s="11">
        <v>15568748</v>
      </c>
      <c r="E13">
        <v>1</v>
      </c>
      <c r="G13" s="11" t="s">
        <v>502</v>
      </c>
      <c r="H13">
        <v>1</v>
      </c>
      <c r="J13" s="11">
        <v>439</v>
      </c>
      <c r="K13">
        <v>1</v>
      </c>
      <c r="S13" s="11">
        <v>28</v>
      </c>
      <c r="T13">
        <v>21</v>
      </c>
      <c r="V13" s="11" t="s">
        <v>760</v>
      </c>
      <c r="Y13" s="11">
        <v>54503.55</v>
      </c>
      <c r="Z13">
        <v>1</v>
      </c>
      <c r="AK13" s="11">
        <v>1907.66</v>
      </c>
      <c r="AL13">
        <v>1</v>
      </c>
    </row>
    <row r="14" spans="1:41">
      <c r="A14" s="11">
        <v>13</v>
      </c>
      <c r="B14">
        <v>1</v>
      </c>
      <c r="D14" s="11">
        <v>15568982</v>
      </c>
      <c r="E14">
        <v>1</v>
      </c>
      <c r="G14" s="11" t="s">
        <v>163</v>
      </c>
      <c r="H14">
        <v>1</v>
      </c>
      <c r="J14" s="11">
        <v>443</v>
      </c>
      <c r="K14">
        <v>2</v>
      </c>
      <c r="S14" s="11">
        <v>29</v>
      </c>
      <c r="T14">
        <v>32</v>
      </c>
      <c r="V14" s="11" t="s">
        <v>761</v>
      </c>
      <c r="W14">
        <v>991</v>
      </c>
      <c r="Y14" s="11">
        <v>54901.01</v>
      </c>
      <c r="Z14">
        <v>1</v>
      </c>
      <c r="AK14" s="11">
        <v>2010.98</v>
      </c>
      <c r="AL14">
        <v>1</v>
      </c>
    </row>
    <row r="15" spans="1:41">
      <c r="A15" s="11">
        <v>14</v>
      </c>
      <c r="B15">
        <v>1</v>
      </c>
      <c r="D15" s="11">
        <v>15569590</v>
      </c>
      <c r="E15">
        <v>1</v>
      </c>
      <c r="G15" s="11" t="s">
        <v>115</v>
      </c>
      <c r="H15">
        <v>1</v>
      </c>
      <c r="J15" s="11">
        <v>445</v>
      </c>
      <c r="K15">
        <v>1</v>
      </c>
      <c r="S15" s="11">
        <v>30</v>
      </c>
      <c r="T15">
        <v>32</v>
      </c>
      <c r="Y15" s="11">
        <v>56084.69</v>
      </c>
      <c r="Z15">
        <v>1</v>
      </c>
      <c r="AK15" s="11">
        <v>2079.1999999999998</v>
      </c>
      <c r="AL15">
        <v>1</v>
      </c>
    </row>
    <row r="16" spans="1:41">
      <c r="A16" s="11">
        <v>15</v>
      </c>
      <c r="B16">
        <v>1</v>
      </c>
      <c r="D16" s="11">
        <v>15569807</v>
      </c>
      <c r="E16">
        <v>1</v>
      </c>
      <c r="G16" s="11" t="s">
        <v>273</v>
      </c>
      <c r="H16">
        <v>1</v>
      </c>
      <c r="J16" s="11">
        <v>450</v>
      </c>
      <c r="K16">
        <v>1</v>
      </c>
      <c r="S16" s="11">
        <v>31</v>
      </c>
      <c r="T16">
        <v>43</v>
      </c>
      <c r="Y16" s="11">
        <v>56214.85</v>
      </c>
      <c r="Z16">
        <v>1</v>
      </c>
      <c r="AK16" s="11">
        <v>2319.96</v>
      </c>
      <c r="AL16">
        <v>1</v>
      </c>
    </row>
    <row r="17" spans="1:38">
      <c r="A17" s="11">
        <v>16</v>
      </c>
      <c r="B17">
        <v>1</v>
      </c>
      <c r="D17" s="11">
        <v>15570060</v>
      </c>
      <c r="E17">
        <v>1</v>
      </c>
      <c r="G17" s="11" t="s">
        <v>645</v>
      </c>
      <c r="H17">
        <v>1</v>
      </c>
      <c r="J17" s="11">
        <v>456</v>
      </c>
      <c r="K17">
        <v>1</v>
      </c>
      <c r="S17" s="11">
        <v>32</v>
      </c>
      <c r="T17">
        <v>37</v>
      </c>
      <c r="Y17" s="11">
        <v>57017.06</v>
      </c>
      <c r="Z17">
        <v>1</v>
      </c>
      <c r="AK17" s="11">
        <v>2383.59</v>
      </c>
      <c r="AL17">
        <v>1</v>
      </c>
    </row>
    <row r="18" spans="1:38">
      <c r="A18" s="11">
        <v>17</v>
      </c>
      <c r="B18">
        <v>1</v>
      </c>
      <c r="D18" s="11">
        <v>15570134</v>
      </c>
      <c r="E18">
        <v>1</v>
      </c>
      <c r="G18" s="11" t="s">
        <v>329</v>
      </c>
      <c r="H18">
        <v>1</v>
      </c>
      <c r="J18" s="11">
        <v>459</v>
      </c>
      <c r="K18">
        <v>2</v>
      </c>
      <c r="S18" s="11">
        <v>33</v>
      </c>
      <c r="T18">
        <v>34</v>
      </c>
      <c r="Y18" s="11">
        <v>57929.81</v>
      </c>
      <c r="Z18">
        <v>1</v>
      </c>
      <c r="AK18" s="11">
        <v>3710.34</v>
      </c>
      <c r="AL18">
        <v>1</v>
      </c>
    </row>
    <row r="19" spans="1:38">
      <c r="A19" s="11">
        <v>18</v>
      </c>
      <c r="B19">
        <v>1</v>
      </c>
      <c r="D19" s="11">
        <v>15571002</v>
      </c>
      <c r="E19">
        <v>1</v>
      </c>
      <c r="G19" s="11" t="s">
        <v>540</v>
      </c>
      <c r="H19">
        <v>2</v>
      </c>
      <c r="J19" s="11">
        <v>460</v>
      </c>
      <c r="K19">
        <v>2</v>
      </c>
      <c r="S19" s="11">
        <v>34</v>
      </c>
      <c r="T19">
        <v>46</v>
      </c>
      <c r="Y19" s="11">
        <v>58469.37</v>
      </c>
      <c r="Z19">
        <v>1</v>
      </c>
      <c r="AK19" s="11">
        <v>3937.37</v>
      </c>
      <c r="AL19">
        <v>1</v>
      </c>
    </row>
    <row r="20" spans="1:38">
      <c r="A20" s="11">
        <v>19</v>
      </c>
      <c r="B20">
        <v>1</v>
      </c>
      <c r="D20" s="11">
        <v>15571221</v>
      </c>
      <c r="E20">
        <v>1</v>
      </c>
      <c r="G20" s="11" t="s">
        <v>30</v>
      </c>
      <c r="H20">
        <v>2</v>
      </c>
      <c r="J20" s="11">
        <v>461</v>
      </c>
      <c r="K20">
        <v>1</v>
      </c>
      <c r="S20" s="11">
        <v>35</v>
      </c>
      <c r="T20">
        <v>55</v>
      </c>
      <c r="Y20" s="11">
        <v>58629.97</v>
      </c>
      <c r="Z20">
        <v>1</v>
      </c>
      <c r="AK20" s="11">
        <v>4389.3999999999996</v>
      </c>
      <c r="AL20">
        <v>1</v>
      </c>
    </row>
    <row r="21" spans="1:38">
      <c r="A21" s="11">
        <v>20</v>
      </c>
      <c r="B21">
        <v>1</v>
      </c>
      <c r="D21" s="11">
        <v>15571816</v>
      </c>
      <c r="E21">
        <v>1</v>
      </c>
      <c r="G21" s="11" t="s">
        <v>547</v>
      </c>
      <c r="H21">
        <v>1</v>
      </c>
      <c r="J21" s="11">
        <v>464</v>
      </c>
      <c r="K21">
        <v>2</v>
      </c>
      <c r="S21" s="11">
        <v>36</v>
      </c>
      <c r="T21">
        <v>59</v>
      </c>
      <c r="Y21" s="11">
        <v>58641.43</v>
      </c>
      <c r="Z21">
        <v>1</v>
      </c>
      <c r="AK21" s="11">
        <v>4400.32</v>
      </c>
      <c r="AL21">
        <v>1</v>
      </c>
    </row>
    <row r="22" spans="1:38">
      <c r="A22" s="11">
        <v>21</v>
      </c>
      <c r="B22">
        <v>1</v>
      </c>
      <c r="D22" s="11">
        <v>15571928</v>
      </c>
      <c r="E22">
        <v>1</v>
      </c>
      <c r="G22" s="11" t="s">
        <v>343</v>
      </c>
      <c r="H22">
        <v>1</v>
      </c>
      <c r="J22" s="11">
        <v>465</v>
      </c>
      <c r="K22">
        <v>1</v>
      </c>
      <c r="S22" s="11">
        <v>37</v>
      </c>
      <c r="T22">
        <v>45</v>
      </c>
      <c r="Y22" s="11">
        <v>59408.63</v>
      </c>
      <c r="Z22">
        <v>1</v>
      </c>
      <c r="AK22" s="11">
        <v>4861.72</v>
      </c>
      <c r="AL22">
        <v>1</v>
      </c>
    </row>
    <row r="23" spans="1:38">
      <c r="A23" s="11">
        <v>22</v>
      </c>
      <c r="B23">
        <v>1</v>
      </c>
      <c r="D23" s="11">
        <v>15571973</v>
      </c>
      <c r="E23">
        <v>1</v>
      </c>
      <c r="G23" s="11" t="s">
        <v>419</v>
      </c>
      <c r="H23">
        <v>1</v>
      </c>
      <c r="J23" s="11">
        <v>468</v>
      </c>
      <c r="K23">
        <v>3</v>
      </c>
      <c r="S23" s="11">
        <v>38</v>
      </c>
      <c r="T23">
        <v>42</v>
      </c>
      <c r="Y23" s="11">
        <v>59697.17</v>
      </c>
      <c r="Z23">
        <v>1</v>
      </c>
      <c r="AK23" s="11">
        <v>5097.67</v>
      </c>
      <c r="AL23">
        <v>1</v>
      </c>
    </row>
    <row r="24" spans="1:38">
      <c r="A24" s="11">
        <v>23</v>
      </c>
      <c r="B24">
        <v>1</v>
      </c>
      <c r="D24" s="11">
        <v>15572265</v>
      </c>
      <c r="E24">
        <v>1</v>
      </c>
      <c r="G24" s="11" t="s">
        <v>628</v>
      </c>
      <c r="H24">
        <v>1</v>
      </c>
      <c r="J24" s="11">
        <v>472</v>
      </c>
      <c r="K24">
        <v>1</v>
      </c>
      <c r="S24" s="11">
        <v>39</v>
      </c>
      <c r="T24">
        <v>41</v>
      </c>
      <c r="Y24" s="11">
        <v>61710.44</v>
      </c>
      <c r="Z24">
        <v>1</v>
      </c>
      <c r="AK24" s="11">
        <v>5472.7</v>
      </c>
      <c r="AL24">
        <v>1</v>
      </c>
    </row>
    <row r="25" spans="1:38">
      <c r="A25" s="11">
        <v>24</v>
      </c>
      <c r="B25">
        <v>1</v>
      </c>
      <c r="D25" s="11">
        <v>15573112</v>
      </c>
      <c r="E25">
        <v>1</v>
      </c>
      <c r="G25" s="11" t="s">
        <v>57</v>
      </c>
      <c r="H25">
        <v>1</v>
      </c>
      <c r="J25" s="11">
        <v>474</v>
      </c>
      <c r="K25">
        <v>2</v>
      </c>
      <c r="S25" s="11">
        <v>40</v>
      </c>
      <c r="T25">
        <v>32</v>
      </c>
      <c r="Y25" s="11">
        <v>61825.5</v>
      </c>
      <c r="Z25">
        <v>1</v>
      </c>
      <c r="AK25" s="11">
        <v>5597.94</v>
      </c>
      <c r="AL25">
        <v>1</v>
      </c>
    </row>
    <row r="26" spans="1:38">
      <c r="A26" s="11">
        <v>25</v>
      </c>
      <c r="B26">
        <v>1</v>
      </c>
      <c r="D26" s="11">
        <v>15573152</v>
      </c>
      <c r="E26">
        <v>1</v>
      </c>
      <c r="G26" s="11" t="s">
        <v>666</v>
      </c>
      <c r="H26">
        <v>1</v>
      </c>
      <c r="J26" s="11">
        <v>475</v>
      </c>
      <c r="K26">
        <v>3</v>
      </c>
      <c r="S26" s="11">
        <v>41</v>
      </c>
      <c r="T26">
        <v>37</v>
      </c>
      <c r="Y26" s="11">
        <v>62276.99</v>
      </c>
      <c r="Z26">
        <v>1</v>
      </c>
      <c r="AK26" s="11">
        <v>5684.17</v>
      </c>
      <c r="AL26">
        <v>1</v>
      </c>
    </row>
    <row r="27" spans="1:38">
      <c r="A27" s="11">
        <v>26</v>
      </c>
      <c r="B27">
        <v>1</v>
      </c>
      <c r="D27" s="11">
        <v>15573318</v>
      </c>
      <c r="E27">
        <v>1</v>
      </c>
      <c r="G27" s="11" t="s">
        <v>696</v>
      </c>
      <c r="H27">
        <v>1</v>
      </c>
      <c r="J27" s="11">
        <v>476</v>
      </c>
      <c r="K27">
        <v>1</v>
      </c>
      <c r="S27" s="11">
        <v>42</v>
      </c>
      <c r="T27">
        <v>39</v>
      </c>
      <c r="Y27" s="11">
        <v>63095.01</v>
      </c>
      <c r="Z27">
        <v>1</v>
      </c>
      <c r="AK27" s="11">
        <v>5907.11</v>
      </c>
      <c r="AL27">
        <v>1</v>
      </c>
    </row>
    <row r="28" spans="1:38">
      <c r="A28" s="11">
        <v>27</v>
      </c>
      <c r="B28">
        <v>1</v>
      </c>
      <c r="D28" s="11">
        <v>15573456</v>
      </c>
      <c r="E28">
        <v>1</v>
      </c>
      <c r="G28" s="11" t="s">
        <v>147</v>
      </c>
      <c r="H28">
        <v>1</v>
      </c>
      <c r="J28" s="11">
        <v>477</v>
      </c>
      <c r="K28">
        <v>1</v>
      </c>
      <c r="S28" s="11">
        <v>43</v>
      </c>
      <c r="T28">
        <v>29</v>
      </c>
      <c r="Y28" s="11">
        <v>63227</v>
      </c>
      <c r="Z28">
        <v>1</v>
      </c>
      <c r="AK28" s="11">
        <v>5978.2</v>
      </c>
      <c r="AL28">
        <v>1</v>
      </c>
    </row>
    <row r="29" spans="1:38">
      <c r="A29" s="11">
        <v>28</v>
      </c>
      <c r="B29">
        <v>1</v>
      </c>
      <c r="D29" s="11">
        <v>15574012</v>
      </c>
      <c r="E29">
        <v>1</v>
      </c>
      <c r="G29" s="11" t="s">
        <v>187</v>
      </c>
      <c r="H29">
        <v>1</v>
      </c>
      <c r="J29" s="11">
        <v>479</v>
      </c>
      <c r="K29">
        <v>4</v>
      </c>
      <c r="S29" s="11">
        <v>44</v>
      </c>
      <c r="T29">
        <v>25</v>
      </c>
      <c r="Y29" s="11">
        <v>63349.75</v>
      </c>
      <c r="Z29">
        <v>1</v>
      </c>
      <c r="AK29" s="11">
        <v>6057.81</v>
      </c>
      <c r="AL29">
        <v>1</v>
      </c>
    </row>
    <row r="30" spans="1:38">
      <c r="A30" s="11">
        <v>29</v>
      </c>
      <c r="B30">
        <v>1</v>
      </c>
      <c r="D30" s="11">
        <v>15574692</v>
      </c>
      <c r="E30">
        <v>1</v>
      </c>
      <c r="G30" s="11" t="s">
        <v>615</v>
      </c>
      <c r="H30">
        <v>1</v>
      </c>
      <c r="J30" s="11">
        <v>480</v>
      </c>
      <c r="K30">
        <v>1</v>
      </c>
      <c r="S30" s="11">
        <v>45</v>
      </c>
      <c r="T30">
        <v>26</v>
      </c>
      <c r="Y30" s="11">
        <v>63663.93</v>
      </c>
      <c r="Z30">
        <v>1</v>
      </c>
      <c r="AK30" s="11">
        <v>6078.46</v>
      </c>
      <c r="AL30">
        <v>1</v>
      </c>
    </row>
    <row r="31" spans="1:38">
      <c r="A31" s="11">
        <v>30</v>
      </c>
      <c r="B31">
        <v>1</v>
      </c>
      <c r="D31" s="11">
        <v>15575024</v>
      </c>
      <c r="E31">
        <v>1</v>
      </c>
      <c r="G31" s="11" t="s">
        <v>421</v>
      </c>
      <c r="H31">
        <v>1</v>
      </c>
      <c r="J31" s="11">
        <v>482</v>
      </c>
      <c r="K31">
        <v>1</v>
      </c>
      <c r="S31" s="11">
        <v>46</v>
      </c>
      <c r="T31">
        <v>25</v>
      </c>
      <c r="Y31" s="11">
        <v>63669.42</v>
      </c>
      <c r="Z31">
        <v>1</v>
      </c>
      <c r="AK31" s="11">
        <v>6232.31</v>
      </c>
      <c r="AL31">
        <v>1</v>
      </c>
    </row>
    <row r="32" spans="1:38">
      <c r="A32" s="11">
        <v>31</v>
      </c>
      <c r="B32">
        <v>1</v>
      </c>
      <c r="D32" s="11">
        <v>15575185</v>
      </c>
      <c r="E32">
        <v>1</v>
      </c>
      <c r="G32" s="11" t="s">
        <v>301</v>
      </c>
      <c r="H32">
        <v>1</v>
      </c>
      <c r="J32" s="11">
        <v>483</v>
      </c>
      <c r="K32">
        <v>1</v>
      </c>
      <c r="S32" s="11">
        <v>47</v>
      </c>
      <c r="T32">
        <v>12</v>
      </c>
      <c r="Y32" s="11">
        <v>64097.75</v>
      </c>
      <c r="Z32">
        <v>1</v>
      </c>
      <c r="AK32" s="11">
        <v>6534.18</v>
      </c>
      <c r="AL32">
        <v>1</v>
      </c>
    </row>
    <row r="33" spans="1:38">
      <c r="A33" s="11">
        <v>32</v>
      </c>
      <c r="B33">
        <v>1</v>
      </c>
      <c r="D33" s="11">
        <v>15575492</v>
      </c>
      <c r="E33">
        <v>1</v>
      </c>
      <c r="G33" s="11" t="s">
        <v>721</v>
      </c>
      <c r="H33">
        <v>1</v>
      </c>
      <c r="J33" s="11">
        <v>484</v>
      </c>
      <c r="K33">
        <v>3</v>
      </c>
      <c r="S33" s="11">
        <v>48</v>
      </c>
      <c r="T33">
        <v>22</v>
      </c>
      <c r="Y33" s="11">
        <v>64119.38</v>
      </c>
      <c r="Z33">
        <v>1</v>
      </c>
      <c r="AK33" s="11">
        <v>7222.92</v>
      </c>
      <c r="AL33">
        <v>1</v>
      </c>
    </row>
    <row r="34" spans="1:38">
      <c r="A34" s="11">
        <v>33</v>
      </c>
      <c r="B34">
        <v>1</v>
      </c>
      <c r="D34" s="11">
        <v>15575883</v>
      </c>
      <c r="E34">
        <v>1</v>
      </c>
      <c r="G34" s="11" t="s">
        <v>512</v>
      </c>
      <c r="H34">
        <v>1</v>
      </c>
      <c r="J34" s="11">
        <v>485</v>
      </c>
      <c r="K34">
        <v>2</v>
      </c>
      <c r="S34" s="11">
        <v>49</v>
      </c>
      <c r="T34">
        <v>15</v>
      </c>
      <c r="Y34" s="11">
        <v>64740.12</v>
      </c>
      <c r="Z34">
        <v>1</v>
      </c>
      <c r="AK34" s="11">
        <v>7330.59</v>
      </c>
      <c r="AL34">
        <v>1</v>
      </c>
    </row>
    <row r="35" spans="1:38">
      <c r="A35" s="11">
        <v>34</v>
      </c>
      <c r="B35">
        <v>1</v>
      </c>
      <c r="D35" s="11">
        <v>15576256</v>
      </c>
      <c r="E35">
        <v>1</v>
      </c>
      <c r="G35" s="11" t="s">
        <v>661</v>
      </c>
      <c r="H35">
        <v>1</v>
      </c>
      <c r="J35" s="11">
        <v>486</v>
      </c>
      <c r="K35">
        <v>2</v>
      </c>
      <c r="S35" s="11">
        <v>50</v>
      </c>
      <c r="T35">
        <v>10</v>
      </c>
      <c r="Y35" s="11">
        <v>65253.07</v>
      </c>
      <c r="Z35">
        <v>1</v>
      </c>
      <c r="AK35" s="11">
        <v>7666.73</v>
      </c>
      <c r="AL35">
        <v>1</v>
      </c>
    </row>
    <row r="36" spans="1:38">
      <c r="A36" s="11">
        <v>35</v>
      </c>
      <c r="B36">
        <v>1</v>
      </c>
      <c r="D36" s="11">
        <v>15576269</v>
      </c>
      <c r="E36">
        <v>1</v>
      </c>
      <c r="G36" s="11" t="s">
        <v>669</v>
      </c>
      <c r="H36">
        <v>1</v>
      </c>
      <c r="J36" s="11">
        <v>487</v>
      </c>
      <c r="K36">
        <v>1</v>
      </c>
      <c r="S36" s="11">
        <v>51</v>
      </c>
      <c r="T36">
        <v>13</v>
      </c>
      <c r="Y36" s="11">
        <v>66392.639999999999</v>
      </c>
      <c r="Z36">
        <v>1</v>
      </c>
      <c r="AK36" s="11">
        <v>7698.6</v>
      </c>
      <c r="AL36">
        <v>1</v>
      </c>
    </row>
    <row r="37" spans="1:38">
      <c r="A37" s="11">
        <v>36</v>
      </c>
      <c r="B37">
        <v>1</v>
      </c>
      <c r="D37" s="11">
        <v>15576313</v>
      </c>
      <c r="E37">
        <v>1</v>
      </c>
      <c r="G37" s="11" t="s">
        <v>49</v>
      </c>
      <c r="H37">
        <v>1</v>
      </c>
      <c r="J37" s="11">
        <v>488</v>
      </c>
      <c r="K37">
        <v>1</v>
      </c>
      <c r="S37" s="11">
        <v>52</v>
      </c>
      <c r="T37">
        <v>7</v>
      </c>
      <c r="Y37" s="11">
        <v>67226.37</v>
      </c>
      <c r="Z37">
        <v>1</v>
      </c>
      <c r="AK37" s="11">
        <v>7797.01</v>
      </c>
      <c r="AL37">
        <v>1</v>
      </c>
    </row>
    <row r="38" spans="1:38">
      <c r="A38" s="11">
        <v>37</v>
      </c>
      <c r="B38">
        <v>1</v>
      </c>
      <c r="D38" s="11">
        <v>15576352</v>
      </c>
      <c r="E38">
        <v>1</v>
      </c>
      <c r="G38" s="11" t="s">
        <v>613</v>
      </c>
      <c r="H38">
        <v>2</v>
      </c>
      <c r="J38" s="11">
        <v>490</v>
      </c>
      <c r="K38">
        <v>2</v>
      </c>
      <c r="S38" s="11">
        <v>53</v>
      </c>
      <c r="T38">
        <v>8</v>
      </c>
      <c r="Y38" s="11">
        <v>67238.98</v>
      </c>
      <c r="Z38">
        <v>1</v>
      </c>
      <c r="AK38" s="11">
        <v>8080.85</v>
      </c>
      <c r="AL38">
        <v>1</v>
      </c>
    </row>
    <row r="39" spans="1:38">
      <c r="A39" s="11">
        <v>38</v>
      </c>
      <c r="B39">
        <v>1</v>
      </c>
      <c r="D39" s="11">
        <v>15576368</v>
      </c>
      <c r="E39">
        <v>1</v>
      </c>
      <c r="G39" s="11" t="s">
        <v>225</v>
      </c>
      <c r="H39">
        <v>1</v>
      </c>
      <c r="J39" s="11">
        <v>492</v>
      </c>
      <c r="K39">
        <v>2</v>
      </c>
      <c r="S39" s="11">
        <v>54</v>
      </c>
      <c r="T39">
        <v>6</v>
      </c>
      <c r="Y39" s="11">
        <v>67996.23</v>
      </c>
      <c r="Z39">
        <v>1</v>
      </c>
      <c r="AK39" s="11">
        <v>8128.32</v>
      </c>
      <c r="AL39">
        <v>1</v>
      </c>
    </row>
    <row r="40" spans="1:38">
      <c r="A40" s="11">
        <v>39</v>
      </c>
      <c r="B40">
        <v>1</v>
      </c>
      <c r="D40" s="11">
        <v>15576623</v>
      </c>
      <c r="E40">
        <v>1</v>
      </c>
      <c r="G40" s="11" t="s">
        <v>295</v>
      </c>
      <c r="H40">
        <v>1</v>
      </c>
      <c r="J40" s="11">
        <v>493</v>
      </c>
      <c r="K40">
        <v>1</v>
      </c>
      <c r="S40" s="11">
        <v>55</v>
      </c>
      <c r="T40">
        <v>4</v>
      </c>
      <c r="Y40" s="11">
        <v>68065.8</v>
      </c>
      <c r="Z40">
        <v>1</v>
      </c>
      <c r="AK40" s="11">
        <v>8404.73</v>
      </c>
      <c r="AL40">
        <v>1</v>
      </c>
    </row>
    <row r="41" spans="1:38">
      <c r="A41" s="11">
        <v>40</v>
      </c>
      <c r="B41">
        <v>1</v>
      </c>
      <c r="D41" s="11">
        <v>15577657</v>
      </c>
      <c r="E41">
        <v>1</v>
      </c>
      <c r="G41" s="11" t="s">
        <v>459</v>
      </c>
      <c r="H41">
        <v>1</v>
      </c>
      <c r="J41" s="11">
        <v>494</v>
      </c>
      <c r="K41">
        <v>1</v>
      </c>
      <c r="S41" s="11">
        <v>56</v>
      </c>
      <c r="T41">
        <v>7</v>
      </c>
      <c r="Y41" s="11">
        <v>68598.559999999998</v>
      </c>
      <c r="Z41">
        <v>1</v>
      </c>
      <c r="AK41" s="11">
        <v>8487.75</v>
      </c>
      <c r="AL41">
        <v>1</v>
      </c>
    </row>
    <row r="42" spans="1:38">
      <c r="A42" s="11">
        <v>41</v>
      </c>
      <c r="B42">
        <v>1</v>
      </c>
      <c r="D42" s="11">
        <v>15578045</v>
      </c>
      <c r="E42">
        <v>1</v>
      </c>
      <c r="G42" s="11" t="s">
        <v>640</v>
      </c>
      <c r="H42">
        <v>2</v>
      </c>
      <c r="J42" s="11">
        <v>495</v>
      </c>
      <c r="K42">
        <v>1</v>
      </c>
      <c r="S42" s="11">
        <v>57</v>
      </c>
      <c r="T42">
        <v>13</v>
      </c>
      <c r="Y42" s="11">
        <v>70302.48</v>
      </c>
      <c r="Z42">
        <v>1</v>
      </c>
      <c r="AK42" s="11">
        <v>8546.8700000000008</v>
      </c>
      <c r="AL42">
        <v>1</v>
      </c>
    </row>
    <row r="43" spans="1:38">
      <c r="A43" s="11">
        <v>42</v>
      </c>
      <c r="B43">
        <v>1</v>
      </c>
      <c r="D43" s="11">
        <v>15578186</v>
      </c>
      <c r="E43">
        <v>1</v>
      </c>
      <c r="G43" s="11" t="s">
        <v>92</v>
      </c>
      <c r="H43">
        <v>1</v>
      </c>
      <c r="J43" s="11">
        <v>497</v>
      </c>
      <c r="K43">
        <v>3</v>
      </c>
      <c r="S43" s="11">
        <v>58</v>
      </c>
      <c r="T43">
        <v>11</v>
      </c>
      <c r="Y43" s="11">
        <v>70349.48</v>
      </c>
      <c r="Z43">
        <v>1</v>
      </c>
      <c r="AK43" s="11">
        <v>8590.83</v>
      </c>
      <c r="AL43">
        <v>1</v>
      </c>
    </row>
    <row r="44" spans="1:38">
      <c r="A44" s="11">
        <v>43</v>
      </c>
      <c r="B44">
        <v>1</v>
      </c>
      <c r="D44" s="11">
        <v>15578761</v>
      </c>
      <c r="E44">
        <v>1</v>
      </c>
      <c r="G44" s="11" t="s">
        <v>675</v>
      </c>
      <c r="H44">
        <v>1</v>
      </c>
      <c r="J44" s="11">
        <v>498</v>
      </c>
      <c r="K44">
        <v>2</v>
      </c>
      <c r="S44" s="11">
        <v>59</v>
      </c>
      <c r="T44">
        <v>3</v>
      </c>
      <c r="Y44" s="11">
        <v>70438.009999999995</v>
      </c>
      <c r="Z44">
        <v>1</v>
      </c>
      <c r="AK44" s="11">
        <v>8636.0499999999993</v>
      </c>
      <c r="AL44">
        <v>1</v>
      </c>
    </row>
    <row r="45" spans="1:38">
      <c r="A45" s="11">
        <v>44</v>
      </c>
      <c r="B45">
        <v>1</v>
      </c>
      <c r="D45" s="11">
        <v>15578977</v>
      </c>
      <c r="E45">
        <v>1</v>
      </c>
      <c r="G45" s="11" t="s">
        <v>241</v>
      </c>
      <c r="H45">
        <v>1</v>
      </c>
      <c r="J45" s="11">
        <v>499</v>
      </c>
      <c r="K45">
        <v>1</v>
      </c>
      <c r="S45" s="11">
        <v>60</v>
      </c>
      <c r="T45">
        <v>6</v>
      </c>
      <c r="Y45" s="11">
        <v>71264.02</v>
      </c>
      <c r="Z45">
        <v>1</v>
      </c>
      <c r="AK45" s="11">
        <v>8996.9699999999993</v>
      </c>
      <c r="AL45">
        <v>1</v>
      </c>
    </row>
    <row r="46" spans="1:38">
      <c r="A46" s="11">
        <v>45</v>
      </c>
      <c r="B46">
        <v>1</v>
      </c>
      <c r="D46" s="11">
        <v>15578980</v>
      </c>
      <c r="E46">
        <v>1</v>
      </c>
      <c r="G46" s="11" t="s">
        <v>434</v>
      </c>
      <c r="H46">
        <v>2</v>
      </c>
      <c r="J46" s="11">
        <v>501</v>
      </c>
      <c r="K46">
        <v>5</v>
      </c>
      <c r="S46" s="11">
        <v>61</v>
      </c>
      <c r="T46">
        <v>8</v>
      </c>
      <c r="Y46" s="11">
        <v>71340.09</v>
      </c>
      <c r="Z46">
        <v>1</v>
      </c>
      <c r="AK46" s="11">
        <v>9200.5400000000009</v>
      </c>
      <c r="AL46">
        <v>1</v>
      </c>
    </row>
    <row r="47" spans="1:38">
      <c r="A47" s="11">
        <v>46</v>
      </c>
      <c r="B47">
        <v>1</v>
      </c>
      <c r="D47" s="11">
        <v>15579334</v>
      </c>
      <c r="E47">
        <v>1</v>
      </c>
      <c r="G47" s="11" t="s">
        <v>24</v>
      </c>
      <c r="H47">
        <v>1</v>
      </c>
      <c r="J47" s="11">
        <v>502</v>
      </c>
      <c r="K47">
        <v>2</v>
      </c>
      <c r="S47" s="11">
        <v>62</v>
      </c>
      <c r="T47">
        <v>5</v>
      </c>
      <c r="Y47" s="11">
        <v>71497.789999999994</v>
      </c>
      <c r="Z47">
        <v>1</v>
      </c>
      <c r="AK47" s="11">
        <v>9217.5499999999993</v>
      </c>
      <c r="AL47">
        <v>1</v>
      </c>
    </row>
    <row r="48" spans="1:38">
      <c r="A48" s="11">
        <v>47</v>
      </c>
      <c r="B48">
        <v>1</v>
      </c>
      <c r="D48" s="11">
        <v>15580146</v>
      </c>
      <c r="E48">
        <v>1</v>
      </c>
      <c r="G48" s="11" t="s">
        <v>697</v>
      </c>
      <c r="H48">
        <v>1</v>
      </c>
      <c r="J48" s="11">
        <v>503</v>
      </c>
      <c r="K48">
        <v>1</v>
      </c>
      <c r="S48" s="11">
        <v>63</v>
      </c>
      <c r="T48">
        <v>3</v>
      </c>
      <c r="Y48" s="11">
        <v>72392.41</v>
      </c>
      <c r="Z48">
        <v>1</v>
      </c>
      <c r="AK48" s="11">
        <v>9221.7800000000007</v>
      </c>
      <c r="AL48">
        <v>1</v>
      </c>
    </row>
    <row r="49" spans="1:38">
      <c r="A49" s="11">
        <v>48</v>
      </c>
      <c r="B49">
        <v>1</v>
      </c>
      <c r="D49" s="11">
        <v>15580148</v>
      </c>
      <c r="E49">
        <v>1</v>
      </c>
      <c r="G49" s="11" t="s">
        <v>719</v>
      </c>
      <c r="H49">
        <v>1</v>
      </c>
      <c r="J49" s="11">
        <v>504</v>
      </c>
      <c r="K49">
        <v>1</v>
      </c>
      <c r="S49" s="11">
        <v>64</v>
      </c>
      <c r="T49">
        <v>3</v>
      </c>
      <c r="Y49" s="11">
        <v>73309.38</v>
      </c>
      <c r="Z49">
        <v>1</v>
      </c>
      <c r="AK49" s="11">
        <v>9262.77</v>
      </c>
      <c r="AL49">
        <v>1</v>
      </c>
    </row>
    <row r="50" spans="1:38">
      <c r="A50" s="11">
        <v>49</v>
      </c>
      <c r="B50">
        <v>1</v>
      </c>
      <c r="D50" s="11">
        <v>15580203</v>
      </c>
      <c r="E50">
        <v>1</v>
      </c>
      <c r="G50" s="11" t="s">
        <v>312</v>
      </c>
      <c r="H50">
        <v>1</v>
      </c>
      <c r="J50" s="11">
        <v>505</v>
      </c>
      <c r="K50">
        <v>1</v>
      </c>
      <c r="S50" s="11">
        <v>65</v>
      </c>
      <c r="T50">
        <v>4</v>
      </c>
      <c r="Y50" s="11">
        <v>74596.149999999994</v>
      </c>
      <c r="Z50">
        <v>1</v>
      </c>
      <c r="AK50" s="11">
        <v>9468.64</v>
      </c>
      <c r="AL50">
        <v>1</v>
      </c>
    </row>
    <row r="51" spans="1:38">
      <c r="A51" s="11">
        <v>50</v>
      </c>
      <c r="B51">
        <v>1</v>
      </c>
      <c r="D51" s="11">
        <v>15580684</v>
      </c>
      <c r="E51">
        <v>1</v>
      </c>
      <c r="G51" s="11" t="s">
        <v>29</v>
      </c>
      <c r="H51">
        <v>1</v>
      </c>
      <c r="J51" s="11">
        <v>506</v>
      </c>
      <c r="K51">
        <v>3</v>
      </c>
      <c r="S51" s="11">
        <v>66</v>
      </c>
      <c r="T51">
        <v>4</v>
      </c>
      <c r="Y51" s="11">
        <v>75263.16</v>
      </c>
      <c r="Z51">
        <v>1</v>
      </c>
      <c r="AK51" s="11">
        <v>9567.39</v>
      </c>
      <c r="AL51">
        <v>1</v>
      </c>
    </row>
    <row r="52" spans="1:38">
      <c r="A52" s="11">
        <v>51</v>
      </c>
      <c r="B52">
        <v>1</v>
      </c>
      <c r="D52" s="11">
        <v>15580956</v>
      </c>
      <c r="E52">
        <v>1</v>
      </c>
      <c r="G52" s="11" t="s">
        <v>689</v>
      </c>
      <c r="H52">
        <v>1</v>
      </c>
      <c r="J52" s="11">
        <v>507</v>
      </c>
      <c r="K52">
        <v>1</v>
      </c>
      <c r="S52" s="11">
        <v>67</v>
      </c>
      <c r="T52">
        <v>5</v>
      </c>
      <c r="Y52" s="11">
        <v>75592.429999999993</v>
      </c>
      <c r="Z52">
        <v>1</v>
      </c>
      <c r="AK52" s="11">
        <v>9677</v>
      </c>
      <c r="AL52">
        <v>1</v>
      </c>
    </row>
    <row r="53" spans="1:38">
      <c r="A53" s="11">
        <v>52</v>
      </c>
      <c r="B53">
        <v>1</v>
      </c>
      <c r="D53" s="11">
        <v>15581197</v>
      </c>
      <c r="E53">
        <v>1</v>
      </c>
      <c r="G53" s="11" t="s">
        <v>492</v>
      </c>
      <c r="H53">
        <v>1</v>
      </c>
      <c r="J53" s="11">
        <v>508</v>
      </c>
      <c r="K53">
        <v>1</v>
      </c>
      <c r="S53" s="11">
        <v>68</v>
      </c>
      <c r="T53">
        <v>1</v>
      </c>
      <c r="Y53" s="11">
        <v>75888.2</v>
      </c>
      <c r="Z53">
        <v>1</v>
      </c>
      <c r="AK53" s="11">
        <v>9679.2800000000007</v>
      </c>
      <c r="AL53">
        <v>1</v>
      </c>
    </row>
    <row r="54" spans="1:38">
      <c r="A54" s="11">
        <v>53</v>
      </c>
      <c r="B54">
        <v>1</v>
      </c>
      <c r="D54" s="11">
        <v>15581229</v>
      </c>
      <c r="E54">
        <v>1</v>
      </c>
      <c r="G54" s="11" t="s">
        <v>103</v>
      </c>
      <c r="H54">
        <v>1</v>
      </c>
      <c r="J54" s="11">
        <v>509</v>
      </c>
      <c r="K54">
        <v>2</v>
      </c>
      <c r="S54" s="11">
        <v>69</v>
      </c>
      <c r="T54">
        <v>2</v>
      </c>
      <c r="Y54" s="11">
        <v>76190.48</v>
      </c>
      <c r="Z54">
        <v>1</v>
      </c>
      <c r="AK54" s="11">
        <v>9855.81</v>
      </c>
      <c r="AL54">
        <v>1</v>
      </c>
    </row>
    <row r="55" spans="1:38">
      <c r="A55" s="11">
        <v>54</v>
      </c>
      <c r="B55">
        <v>1</v>
      </c>
      <c r="D55" s="11">
        <v>15581539</v>
      </c>
      <c r="E55">
        <v>1</v>
      </c>
      <c r="G55" s="11" t="s">
        <v>528</v>
      </c>
      <c r="H55">
        <v>1</v>
      </c>
      <c r="J55" s="11">
        <v>510</v>
      </c>
      <c r="K55">
        <v>3</v>
      </c>
      <c r="S55" s="11">
        <v>70</v>
      </c>
      <c r="T55">
        <v>2</v>
      </c>
      <c r="Y55" s="11">
        <v>76408.850000000006</v>
      </c>
      <c r="Z55">
        <v>1</v>
      </c>
      <c r="AK55" s="11">
        <v>9983.8799999999992</v>
      </c>
      <c r="AL55">
        <v>1</v>
      </c>
    </row>
    <row r="56" spans="1:38">
      <c r="A56" s="11">
        <v>55</v>
      </c>
      <c r="B56">
        <v>1</v>
      </c>
      <c r="D56" s="11">
        <v>15582616</v>
      </c>
      <c r="E56">
        <v>1</v>
      </c>
      <c r="G56" s="11" t="s">
        <v>509</v>
      </c>
      <c r="H56">
        <v>2</v>
      </c>
      <c r="J56" s="11">
        <v>511</v>
      </c>
      <c r="K56">
        <v>4</v>
      </c>
      <c r="S56" s="11">
        <v>72</v>
      </c>
      <c r="T56">
        <v>2</v>
      </c>
      <c r="Y56" s="11">
        <v>76548.600000000006</v>
      </c>
      <c r="Z56">
        <v>1</v>
      </c>
      <c r="AK56" s="11">
        <v>10054.530000000001</v>
      </c>
      <c r="AL56">
        <v>1</v>
      </c>
    </row>
    <row r="57" spans="1:38">
      <c r="A57" s="11">
        <v>56</v>
      </c>
      <c r="B57">
        <v>1</v>
      </c>
      <c r="D57" s="11">
        <v>15582741</v>
      </c>
      <c r="E57">
        <v>1</v>
      </c>
      <c r="G57" s="11" t="s">
        <v>447</v>
      </c>
      <c r="H57">
        <v>1</v>
      </c>
      <c r="J57" s="11">
        <v>512</v>
      </c>
      <c r="K57">
        <v>4</v>
      </c>
      <c r="S57" s="11">
        <v>73</v>
      </c>
      <c r="T57">
        <v>1</v>
      </c>
      <c r="Y57" s="11">
        <v>76968.12</v>
      </c>
      <c r="Z57">
        <v>1</v>
      </c>
      <c r="AK57" s="11">
        <v>10062.799999999999</v>
      </c>
      <c r="AL57">
        <v>1</v>
      </c>
    </row>
    <row r="58" spans="1:38">
      <c r="A58" s="11">
        <v>57</v>
      </c>
      <c r="B58">
        <v>1</v>
      </c>
      <c r="D58" s="11">
        <v>15582797</v>
      </c>
      <c r="E58">
        <v>1</v>
      </c>
      <c r="G58" s="11" t="s">
        <v>618</v>
      </c>
      <c r="H58">
        <v>1</v>
      </c>
      <c r="J58" s="11">
        <v>514</v>
      </c>
      <c r="K58">
        <v>3</v>
      </c>
      <c r="S58" s="11">
        <v>74</v>
      </c>
      <c r="T58">
        <v>1</v>
      </c>
      <c r="Y58" s="11">
        <v>77168.87</v>
      </c>
      <c r="Z58">
        <v>1</v>
      </c>
      <c r="AK58" s="11">
        <v>10334.049999999999</v>
      </c>
      <c r="AL58">
        <v>1</v>
      </c>
    </row>
    <row r="59" spans="1:38">
      <c r="A59" s="11">
        <v>58</v>
      </c>
      <c r="B59">
        <v>1</v>
      </c>
      <c r="D59" s="11">
        <v>15583212</v>
      </c>
      <c r="E59">
        <v>1</v>
      </c>
      <c r="G59" s="11" t="s">
        <v>573</v>
      </c>
      <c r="H59">
        <v>1</v>
      </c>
      <c r="J59" s="11">
        <v>515</v>
      </c>
      <c r="K59">
        <v>2</v>
      </c>
      <c r="S59" s="11">
        <v>75</v>
      </c>
      <c r="T59">
        <v>2</v>
      </c>
      <c r="Y59" s="11">
        <v>77253.22</v>
      </c>
      <c r="Z59">
        <v>1</v>
      </c>
      <c r="AK59" s="11">
        <v>10350.74</v>
      </c>
      <c r="AL59">
        <v>1</v>
      </c>
    </row>
    <row r="60" spans="1:38">
      <c r="A60" s="11">
        <v>59</v>
      </c>
      <c r="B60">
        <v>1</v>
      </c>
      <c r="D60" s="11">
        <v>15583303</v>
      </c>
      <c r="E60">
        <v>1</v>
      </c>
      <c r="G60" s="11" t="s">
        <v>158</v>
      </c>
      <c r="H60">
        <v>1</v>
      </c>
      <c r="J60" s="11">
        <v>516</v>
      </c>
      <c r="K60">
        <v>4</v>
      </c>
      <c r="S60" s="11">
        <v>79</v>
      </c>
      <c r="T60">
        <v>1</v>
      </c>
      <c r="Y60" s="11">
        <v>77253.5</v>
      </c>
      <c r="Z60">
        <v>1</v>
      </c>
      <c r="AK60" s="11">
        <v>10357.030000000001</v>
      </c>
      <c r="AL60">
        <v>1</v>
      </c>
    </row>
    <row r="61" spans="1:38">
      <c r="A61" s="11">
        <v>60</v>
      </c>
      <c r="B61">
        <v>1</v>
      </c>
      <c r="D61" s="11">
        <v>15583456</v>
      </c>
      <c r="E61">
        <v>1</v>
      </c>
      <c r="G61" s="11" t="s">
        <v>708</v>
      </c>
      <c r="H61">
        <v>1</v>
      </c>
      <c r="J61" s="11">
        <v>517</v>
      </c>
      <c r="K61">
        <v>1</v>
      </c>
      <c r="S61" s="11">
        <v>80</v>
      </c>
      <c r="T61">
        <v>1</v>
      </c>
      <c r="Y61" s="11">
        <v>77637.350000000006</v>
      </c>
      <c r="Z61">
        <v>1</v>
      </c>
      <c r="AK61" s="11">
        <v>10488.44</v>
      </c>
      <c r="AL61">
        <v>1</v>
      </c>
    </row>
    <row r="62" spans="1:38">
      <c r="A62" s="11">
        <v>61</v>
      </c>
      <c r="B62">
        <v>1</v>
      </c>
      <c r="D62" s="11">
        <v>15583725</v>
      </c>
      <c r="E62">
        <v>1</v>
      </c>
      <c r="G62" s="11" t="s">
        <v>740</v>
      </c>
      <c r="H62">
        <v>1</v>
      </c>
      <c r="J62" s="11">
        <v>518</v>
      </c>
      <c r="K62">
        <v>1</v>
      </c>
      <c r="S62" s="11">
        <v>82</v>
      </c>
      <c r="T62">
        <v>1</v>
      </c>
      <c r="Y62" s="11">
        <v>77780.289999999994</v>
      </c>
      <c r="Z62">
        <v>1</v>
      </c>
      <c r="AK62" s="11">
        <v>10553.31</v>
      </c>
      <c r="AL62">
        <v>1</v>
      </c>
    </row>
    <row r="63" spans="1:38">
      <c r="A63" s="11">
        <v>62</v>
      </c>
      <c r="B63">
        <v>1</v>
      </c>
      <c r="D63" s="11">
        <v>15584091</v>
      </c>
      <c r="E63">
        <v>1</v>
      </c>
      <c r="G63" s="11" t="s">
        <v>634</v>
      </c>
      <c r="H63">
        <v>1</v>
      </c>
      <c r="J63" s="11">
        <v>519</v>
      </c>
      <c r="K63">
        <v>3</v>
      </c>
      <c r="S63" s="11" t="s">
        <v>753</v>
      </c>
      <c r="T63">
        <v>1</v>
      </c>
      <c r="Y63" s="11">
        <v>77846.899999999994</v>
      </c>
      <c r="Z63">
        <v>1</v>
      </c>
      <c r="AK63" s="11">
        <v>10598.29</v>
      </c>
      <c r="AL63">
        <v>1</v>
      </c>
    </row>
    <row r="64" spans="1:38">
      <c r="A64" s="11">
        <v>63</v>
      </c>
      <c r="B64">
        <v>1</v>
      </c>
      <c r="D64" s="11">
        <v>15584518</v>
      </c>
      <c r="E64">
        <v>1</v>
      </c>
      <c r="G64" s="11" t="s">
        <v>266</v>
      </c>
      <c r="H64">
        <v>1</v>
      </c>
      <c r="J64" s="11">
        <v>520</v>
      </c>
      <c r="K64">
        <v>4</v>
      </c>
      <c r="S64" s="11" t="s">
        <v>760</v>
      </c>
      <c r="Y64" s="11">
        <v>78398.69</v>
      </c>
      <c r="Z64">
        <v>1</v>
      </c>
      <c r="AK64" s="11">
        <v>10643.38</v>
      </c>
      <c r="AL64">
        <v>1</v>
      </c>
    </row>
    <row r="65" spans="1:38">
      <c r="A65" s="11">
        <v>64</v>
      </c>
      <c r="B65">
        <v>1</v>
      </c>
      <c r="D65" s="11">
        <v>15584766</v>
      </c>
      <c r="E65">
        <v>1</v>
      </c>
      <c r="G65" s="11" t="s">
        <v>63</v>
      </c>
      <c r="H65">
        <v>3</v>
      </c>
      <c r="J65" s="11">
        <v>521</v>
      </c>
      <c r="K65">
        <v>2</v>
      </c>
      <c r="S65" s="11" t="s">
        <v>761</v>
      </c>
      <c r="T65">
        <v>991</v>
      </c>
      <c r="Y65" s="11">
        <v>78653.84</v>
      </c>
      <c r="Z65">
        <v>1</v>
      </c>
      <c r="AK65" s="11">
        <v>10656.89</v>
      </c>
      <c r="AL65">
        <v>1</v>
      </c>
    </row>
    <row r="66" spans="1:38">
      <c r="A66" s="11">
        <v>65</v>
      </c>
      <c r="B66">
        <v>1</v>
      </c>
      <c r="D66" s="11">
        <v>15585036</v>
      </c>
      <c r="E66">
        <v>1</v>
      </c>
      <c r="G66" s="11" t="s">
        <v>478</v>
      </c>
      <c r="H66">
        <v>1</v>
      </c>
      <c r="J66" s="11">
        <v>522</v>
      </c>
      <c r="K66">
        <v>1</v>
      </c>
      <c r="Y66" s="11">
        <v>78707.16</v>
      </c>
      <c r="Z66">
        <v>1</v>
      </c>
      <c r="AK66" s="11">
        <v>10940.4</v>
      </c>
      <c r="AL66">
        <v>1</v>
      </c>
    </row>
    <row r="67" spans="1:38">
      <c r="A67" s="11">
        <v>66</v>
      </c>
      <c r="B67">
        <v>1</v>
      </c>
      <c r="D67" s="11">
        <v>15585215</v>
      </c>
      <c r="E67">
        <v>1</v>
      </c>
      <c r="G67" s="11" t="s">
        <v>731</v>
      </c>
      <c r="H67">
        <v>1</v>
      </c>
      <c r="J67" s="11">
        <v>523</v>
      </c>
      <c r="K67">
        <v>3</v>
      </c>
      <c r="Y67" s="11">
        <v>78992.75</v>
      </c>
      <c r="Z67">
        <v>1</v>
      </c>
      <c r="AK67" s="11">
        <v>11199.04</v>
      </c>
      <c r="AL67">
        <v>1</v>
      </c>
    </row>
    <row r="68" spans="1:38">
      <c r="A68" s="11">
        <v>67</v>
      </c>
      <c r="B68">
        <v>1</v>
      </c>
      <c r="D68" s="11">
        <v>15585255</v>
      </c>
      <c r="E68">
        <v>1</v>
      </c>
      <c r="G68" s="11" t="s">
        <v>350</v>
      </c>
      <c r="H68">
        <v>2</v>
      </c>
      <c r="J68" s="11">
        <v>524</v>
      </c>
      <c r="K68">
        <v>3</v>
      </c>
      <c r="Y68" s="11">
        <v>79019.8</v>
      </c>
      <c r="Z68">
        <v>1</v>
      </c>
      <c r="AK68" s="11">
        <v>11384.45</v>
      </c>
      <c r="AL68">
        <v>1</v>
      </c>
    </row>
    <row r="69" spans="1:38">
      <c r="A69" s="11">
        <v>68</v>
      </c>
      <c r="B69">
        <v>1</v>
      </c>
      <c r="D69" s="11">
        <v>15585362</v>
      </c>
      <c r="E69">
        <v>1</v>
      </c>
      <c r="G69" s="11" t="s">
        <v>729</v>
      </c>
      <c r="H69">
        <v>1</v>
      </c>
      <c r="J69" s="11">
        <v>525</v>
      </c>
      <c r="K69">
        <v>4</v>
      </c>
      <c r="Y69" s="11">
        <v>79731.91</v>
      </c>
      <c r="Z69">
        <v>1</v>
      </c>
      <c r="AK69" s="11">
        <v>11723.57</v>
      </c>
      <c r="AL69">
        <v>1</v>
      </c>
    </row>
    <row r="70" spans="1:38">
      <c r="A70" s="11">
        <v>69</v>
      </c>
      <c r="B70">
        <v>1</v>
      </c>
      <c r="D70" s="11">
        <v>15585388</v>
      </c>
      <c r="E70">
        <v>1</v>
      </c>
      <c r="G70" s="11" t="s">
        <v>338</v>
      </c>
      <c r="H70">
        <v>1</v>
      </c>
      <c r="J70" s="11">
        <v>526</v>
      </c>
      <c r="K70">
        <v>1</v>
      </c>
      <c r="Y70" s="11">
        <v>79871.02</v>
      </c>
      <c r="Z70">
        <v>1</v>
      </c>
      <c r="AK70" s="11">
        <v>12120.79</v>
      </c>
      <c r="AL70">
        <v>1</v>
      </c>
    </row>
    <row r="71" spans="1:38">
      <c r="A71" s="11">
        <v>70</v>
      </c>
      <c r="B71">
        <v>1</v>
      </c>
      <c r="D71" s="11">
        <v>15585595</v>
      </c>
      <c r="E71">
        <v>1</v>
      </c>
      <c r="G71" s="11" t="s">
        <v>562</v>
      </c>
      <c r="H71">
        <v>1</v>
      </c>
      <c r="J71" s="11">
        <v>527</v>
      </c>
      <c r="K71">
        <v>1</v>
      </c>
      <c r="Y71" s="11">
        <v>80001.23</v>
      </c>
      <c r="Z71">
        <v>1</v>
      </c>
      <c r="AK71" s="11">
        <v>12182.15</v>
      </c>
      <c r="AL71">
        <v>1</v>
      </c>
    </row>
    <row r="72" spans="1:38">
      <c r="A72" s="11">
        <v>71</v>
      </c>
      <c r="B72">
        <v>1</v>
      </c>
      <c r="D72" s="11">
        <v>15585768</v>
      </c>
      <c r="E72">
        <v>1</v>
      </c>
      <c r="G72" s="11" t="s">
        <v>554</v>
      </c>
      <c r="H72">
        <v>1</v>
      </c>
      <c r="J72" s="11">
        <v>528</v>
      </c>
      <c r="K72">
        <v>2</v>
      </c>
      <c r="Y72" s="11">
        <v>80262.600000000006</v>
      </c>
      <c r="Z72">
        <v>1</v>
      </c>
      <c r="AK72" s="11">
        <v>12796.43</v>
      </c>
      <c r="AL72">
        <v>1</v>
      </c>
    </row>
    <row r="73" spans="1:38">
      <c r="A73" s="11">
        <v>72</v>
      </c>
      <c r="B73">
        <v>1</v>
      </c>
      <c r="D73" s="11">
        <v>15585865</v>
      </c>
      <c r="E73">
        <v>1</v>
      </c>
      <c r="G73" s="11" t="s">
        <v>620</v>
      </c>
      <c r="H73">
        <v>1</v>
      </c>
      <c r="J73" s="11">
        <v>529</v>
      </c>
      <c r="K73">
        <v>2</v>
      </c>
      <c r="Y73" s="11">
        <v>80613.929999999993</v>
      </c>
      <c r="Z73">
        <v>1</v>
      </c>
      <c r="AK73" s="11">
        <v>13107.24</v>
      </c>
      <c r="AL73">
        <v>1</v>
      </c>
    </row>
    <row r="74" spans="1:38">
      <c r="A74" s="11">
        <v>73</v>
      </c>
      <c r="B74">
        <v>1</v>
      </c>
      <c r="D74" s="11">
        <v>15585888</v>
      </c>
      <c r="E74">
        <v>1</v>
      </c>
      <c r="G74" s="11" t="s">
        <v>20</v>
      </c>
      <c r="H74">
        <v>1</v>
      </c>
      <c r="J74" s="11">
        <v>531</v>
      </c>
      <c r="K74">
        <v>4</v>
      </c>
      <c r="Y74" s="11">
        <v>80793.58</v>
      </c>
      <c r="Z74">
        <v>1</v>
      </c>
      <c r="AK74" s="11">
        <v>13601.79</v>
      </c>
      <c r="AL74">
        <v>1</v>
      </c>
    </row>
    <row r="75" spans="1:38">
      <c r="A75" s="11">
        <v>74</v>
      </c>
      <c r="B75">
        <v>1</v>
      </c>
      <c r="D75" s="11">
        <v>15586310</v>
      </c>
      <c r="E75">
        <v>1</v>
      </c>
      <c r="G75" s="11" t="s">
        <v>283</v>
      </c>
      <c r="H75">
        <v>1</v>
      </c>
      <c r="J75" s="11">
        <v>533</v>
      </c>
      <c r="K75">
        <v>1</v>
      </c>
      <c r="Y75" s="11">
        <v>81173.83</v>
      </c>
      <c r="Z75">
        <v>1</v>
      </c>
      <c r="AK75" s="11">
        <v>13898.31</v>
      </c>
      <c r="AL75">
        <v>1</v>
      </c>
    </row>
    <row r="76" spans="1:38">
      <c r="A76" s="11">
        <v>75</v>
      </c>
      <c r="B76">
        <v>1</v>
      </c>
      <c r="D76" s="11">
        <v>15586585</v>
      </c>
      <c r="E76">
        <v>1</v>
      </c>
      <c r="G76" s="11" t="s">
        <v>269</v>
      </c>
      <c r="H76">
        <v>1</v>
      </c>
      <c r="J76" s="11">
        <v>534</v>
      </c>
      <c r="K76">
        <v>1</v>
      </c>
      <c r="Y76" s="11">
        <v>81273.13</v>
      </c>
      <c r="Z76">
        <v>1</v>
      </c>
      <c r="AK76" s="11">
        <v>14109.85</v>
      </c>
      <c r="AL76">
        <v>1</v>
      </c>
    </row>
    <row r="77" spans="1:38">
      <c r="A77" s="11">
        <v>76</v>
      </c>
      <c r="B77">
        <v>1</v>
      </c>
      <c r="D77" s="11">
        <v>15586959</v>
      </c>
      <c r="E77">
        <v>1</v>
      </c>
      <c r="G77" s="11" t="s">
        <v>348</v>
      </c>
      <c r="H77">
        <v>1</v>
      </c>
      <c r="J77" s="11">
        <v>535</v>
      </c>
      <c r="K77">
        <v>4</v>
      </c>
      <c r="Y77" s="11">
        <v>81550.94</v>
      </c>
      <c r="Z77">
        <v>1</v>
      </c>
      <c r="AK77" s="11">
        <v>14279.44</v>
      </c>
      <c r="AL77">
        <v>1</v>
      </c>
    </row>
    <row r="78" spans="1:38">
      <c r="A78" s="11">
        <v>77</v>
      </c>
      <c r="B78">
        <v>1</v>
      </c>
      <c r="D78" s="11">
        <v>15587421</v>
      </c>
      <c r="E78">
        <v>1</v>
      </c>
      <c r="G78" s="11" t="s">
        <v>267</v>
      </c>
      <c r="H78">
        <v>3</v>
      </c>
      <c r="J78" s="11">
        <v>536</v>
      </c>
      <c r="K78">
        <v>1</v>
      </c>
      <c r="Y78" s="11">
        <v>81623.67</v>
      </c>
      <c r="Z78">
        <v>1</v>
      </c>
      <c r="AK78" s="11">
        <v>14353.43</v>
      </c>
      <c r="AL78">
        <v>1</v>
      </c>
    </row>
    <row r="79" spans="1:38">
      <c r="A79" s="11">
        <v>78</v>
      </c>
      <c r="B79">
        <v>1</v>
      </c>
      <c r="D79" s="11">
        <v>15587535</v>
      </c>
      <c r="E79">
        <v>1</v>
      </c>
      <c r="G79" s="11" t="s">
        <v>119</v>
      </c>
      <c r="H79">
        <v>1</v>
      </c>
      <c r="J79" s="11">
        <v>537</v>
      </c>
      <c r="K79">
        <v>1</v>
      </c>
      <c r="Y79" s="11">
        <v>81877.38</v>
      </c>
      <c r="Z79">
        <v>1</v>
      </c>
      <c r="AK79" s="11">
        <v>14374.86</v>
      </c>
      <c r="AL79">
        <v>1</v>
      </c>
    </row>
    <row r="80" spans="1:38">
      <c r="A80" s="11">
        <v>79</v>
      </c>
      <c r="B80">
        <v>1</v>
      </c>
      <c r="D80" s="11">
        <v>15587562</v>
      </c>
      <c r="E80">
        <v>1</v>
      </c>
      <c r="G80" s="11" t="s">
        <v>589</v>
      </c>
      <c r="H80">
        <v>1</v>
      </c>
      <c r="J80" s="11">
        <v>538</v>
      </c>
      <c r="K80">
        <v>2</v>
      </c>
      <c r="Y80" s="11">
        <v>82034</v>
      </c>
      <c r="Z80">
        <v>1</v>
      </c>
      <c r="AK80" s="11">
        <v>14406.41</v>
      </c>
      <c r="AL80">
        <v>1</v>
      </c>
    </row>
    <row r="81" spans="1:38">
      <c r="A81" s="11">
        <v>80</v>
      </c>
      <c r="B81">
        <v>1</v>
      </c>
      <c r="D81" s="11">
        <v>15588350</v>
      </c>
      <c r="E81">
        <v>1</v>
      </c>
      <c r="G81" s="11" t="s">
        <v>292</v>
      </c>
      <c r="H81">
        <v>2</v>
      </c>
      <c r="J81" s="11">
        <v>539</v>
      </c>
      <c r="K81">
        <v>4</v>
      </c>
      <c r="Y81" s="11">
        <v>82259.289999999994</v>
      </c>
      <c r="Z81">
        <v>1</v>
      </c>
      <c r="AK81" s="11">
        <v>14679.81</v>
      </c>
      <c r="AL81">
        <v>1</v>
      </c>
    </row>
    <row r="82" spans="1:38">
      <c r="A82" s="11">
        <v>81</v>
      </c>
      <c r="B82">
        <v>1</v>
      </c>
      <c r="D82" s="11">
        <v>15588537</v>
      </c>
      <c r="E82">
        <v>1</v>
      </c>
      <c r="G82" s="11" t="s">
        <v>341</v>
      </c>
      <c r="H82">
        <v>1</v>
      </c>
      <c r="J82" s="11">
        <v>540</v>
      </c>
      <c r="K82">
        <v>3</v>
      </c>
      <c r="Y82" s="11">
        <v>82275.350000000006</v>
      </c>
      <c r="Z82">
        <v>1</v>
      </c>
      <c r="AK82" s="11">
        <v>14781.12</v>
      </c>
      <c r="AL82">
        <v>1</v>
      </c>
    </row>
    <row r="83" spans="1:38">
      <c r="A83" s="11">
        <v>82</v>
      </c>
      <c r="B83">
        <v>1</v>
      </c>
      <c r="D83" s="11">
        <v>15589030</v>
      </c>
      <c r="E83">
        <v>1</v>
      </c>
      <c r="G83" s="11" t="s">
        <v>732</v>
      </c>
      <c r="H83">
        <v>1</v>
      </c>
      <c r="J83" s="11">
        <v>542</v>
      </c>
      <c r="K83">
        <v>2</v>
      </c>
      <c r="Y83" s="11">
        <v>82293.820000000007</v>
      </c>
      <c r="Z83">
        <v>1</v>
      </c>
      <c r="AK83" s="11">
        <v>14858.1</v>
      </c>
      <c r="AL83">
        <v>1</v>
      </c>
    </row>
    <row r="84" spans="1:38">
      <c r="A84" s="11">
        <v>83</v>
      </c>
      <c r="B84">
        <v>1</v>
      </c>
      <c r="D84" s="11">
        <v>15589475</v>
      </c>
      <c r="E84">
        <v>1</v>
      </c>
      <c r="G84" s="11" t="s">
        <v>414</v>
      </c>
      <c r="H84">
        <v>2</v>
      </c>
      <c r="J84" s="11">
        <v>543</v>
      </c>
      <c r="K84">
        <v>6</v>
      </c>
      <c r="Y84" s="11">
        <v>82674.149999999994</v>
      </c>
      <c r="Z84">
        <v>1</v>
      </c>
      <c r="AK84" s="11">
        <v>14956.44</v>
      </c>
      <c r="AL84">
        <v>1</v>
      </c>
    </row>
    <row r="85" spans="1:38">
      <c r="A85" s="11">
        <v>84</v>
      </c>
      <c r="B85">
        <v>1</v>
      </c>
      <c r="D85" s="11">
        <v>15589488</v>
      </c>
      <c r="E85">
        <v>1</v>
      </c>
      <c r="G85" s="11" t="s">
        <v>322</v>
      </c>
      <c r="H85">
        <v>1</v>
      </c>
      <c r="J85" s="11">
        <v>544</v>
      </c>
      <c r="K85">
        <v>4</v>
      </c>
      <c r="Y85" s="11">
        <v>82931.850000000006</v>
      </c>
      <c r="Z85">
        <v>1</v>
      </c>
      <c r="AK85" s="11">
        <v>15068.18</v>
      </c>
      <c r="AL85">
        <v>1</v>
      </c>
    </row>
    <row r="86" spans="1:38">
      <c r="A86" s="11">
        <v>85</v>
      </c>
      <c r="B86">
        <v>1</v>
      </c>
      <c r="D86" s="11">
        <v>15589493</v>
      </c>
      <c r="E86">
        <v>1</v>
      </c>
      <c r="G86" s="11" t="s">
        <v>85</v>
      </c>
      <c r="H86">
        <v>1</v>
      </c>
      <c r="J86" s="11">
        <v>545</v>
      </c>
      <c r="K86">
        <v>6</v>
      </c>
      <c r="Y86" s="11">
        <v>83543.37</v>
      </c>
      <c r="Z86">
        <v>1</v>
      </c>
      <c r="AK86" s="11">
        <v>15304.08</v>
      </c>
      <c r="AL86">
        <v>1</v>
      </c>
    </row>
    <row r="87" spans="1:38">
      <c r="A87" s="11">
        <v>86</v>
      </c>
      <c r="B87">
        <v>1</v>
      </c>
      <c r="D87" s="11">
        <v>15589805</v>
      </c>
      <c r="E87">
        <v>1</v>
      </c>
      <c r="G87" s="11" t="s">
        <v>472</v>
      </c>
      <c r="H87">
        <v>1</v>
      </c>
      <c r="J87" s="11">
        <v>546</v>
      </c>
      <c r="K87">
        <v>3</v>
      </c>
      <c r="Y87" s="11">
        <v>83807.86</v>
      </c>
      <c r="Z87">
        <v>1</v>
      </c>
      <c r="AK87" s="11">
        <v>15462.84</v>
      </c>
      <c r="AL87">
        <v>1</v>
      </c>
    </row>
    <row r="88" spans="1:38">
      <c r="A88" s="11">
        <v>87</v>
      </c>
      <c r="B88">
        <v>1</v>
      </c>
      <c r="D88" s="11">
        <v>15589975</v>
      </c>
      <c r="E88">
        <v>1</v>
      </c>
      <c r="G88" s="11" t="s">
        <v>68</v>
      </c>
      <c r="H88">
        <v>2</v>
      </c>
      <c r="J88" s="11">
        <v>547</v>
      </c>
      <c r="K88">
        <v>3</v>
      </c>
      <c r="Y88" s="11">
        <v>84026.86</v>
      </c>
      <c r="Z88">
        <v>1</v>
      </c>
      <c r="AK88" s="11">
        <v>15650.73</v>
      </c>
      <c r="AL88">
        <v>1</v>
      </c>
    </row>
    <row r="89" spans="1:38">
      <c r="A89" s="11">
        <v>88</v>
      </c>
      <c r="B89">
        <v>1</v>
      </c>
      <c r="D89" s="11">
        <v>15590241</v>
      </c>
      <c r="E89">
        <v>1</v>
      </c>
      <c r="G89" s="11" t="s">
        <v>723</v>
      </c>
      <c r="H89">
        <v>1</v>
      </c>
      <c r="J89" s="11">
        <v>548</v>
      </c>
      <c r="K89">
        <v>2</v>
      </c>
      <c r="Y89" s="11">
        <v>84327.77</v>
      </c>
      <c r="Z89">
        <v>1</v>
      </c>
      <c r="AK89" s="11">
        <v>15766.1</v>
      </c>
      <c r="AL89">
        <v>1</v>
      </c>
    </row>
    <row r="90" spans="1:38">
      <c r="A90" s="11">
        <v>89</v>
      </c>
      <c r="B90">
        <v>1</v>
      </c>
      <c r="D90" s="11">
        <v>15590876</v>
      </c>
      <c r="E90">
        <v>1</v>
      </c>
      <c r="G90" s="11" t="s">
        <v>498</v>
      </c>
      <c r="H90">
        <v>1</v>
      </c>
      <c r="J90" s="11">
        <v>549</v>
      </c>
      <c r="K90">
        <v>5</v>
      </c>
      <c r="Y90" s="11">
        <v>84496.71</v>
      </c>
      <c r="Z90">
        <v>1</v>
      </c>
      <c r="AK90" s="11">
        <v>15928.49</v>
      </c>
      <c r="AL90">
        <v>1</v>
      </c>
    </row>
    <row r="91" spans="1:38">
      <c r="A91" s="11">
        <v>90</v>
      </c>
      <c r="B91">
        <v>1</v>
      </c>
      <c r="D91" s="11">
        <v>15591047</v>
      </c>
      <c r="E91">
        <v>1</v>
      </c>
      <c r="G91" s="11" t="s">
        <v>744</v>
      </c>
      <c r="H91">
        <v>1</v>
      </c>
      <c r="J91" s="11">
        <v>550</v>
      </c>
      <c r="K91">
        <v>4</v>
      </c>
      <c r="Y91" s="11">
        <v>84745.03</v>
      </c>
      <c r="Z91">
        <v>1</v>
      </c>
      <c r="AK91" s="11">
        <v>16064.25</v>
      </c>
      <c r="AL91">
        <v>1</v>
      </c>
    </row>
    <row r="92" spans="1:38">
      <c r="A92" s="11">
        <v>91</v>
      </c>
      <c r="B92">
        <v>1</v>
      </c>
      <c r="D92" s="11">
        <v>15591100</v>
      </c>
      <c r="E92">
        <v>1</v>
      </c>
      <c r="G92" s="11" t="s">
        <v>99</v>
      </c>
      <c r="H92">
        <v>1</v>
      </c>
      <c r="J92" s="11">
        <v>551</v>
      </c>
      <c r="K92">
        <v>1</v>
      </c>
      <c r="Y92" s="11">
        <v>85311.7</v>
      </c>
      <c r="Z92">
        <v>1</v>
      </c>
      <c r="AK92" s="11">
        <v>16161.82</v>
      </c>
      <c r="AL92">
        <v>1</v>
      </c>
    </row>
    <row r="93" spans="1:38">
      <c r="A93" s="11">
        <v>92</v>
      </c>
      <c r="B93">
        <v>1</v>
      </c>
      <c r="D93" s="11">
        <v>15591509</v>
      </c>
      <c r="E93">
        <v>1</v>
      </c>
      <c r="G93" s="11" t="s">
        <v>506</v>
      </c>
      <c r="H93">
        <v>2</v>
      </c>
      <c r="J93" s="11">
        <v>552</v>
      </c>
      <c r="K93">
        <v>1</v>
      </c>
      <c r="Y93" s="11">
        <v>85679.25</v>
      </c>
      <c r="Z93">
        <v>1</v>
      </c>
      <c r="AK93" s="11">
        <v>16278.97</v>
      </c>
      <c r="AL93">
        <v>1</v>
      </c>
    </row>
    <row r="94" spans="1:38">
      <c r="A94" s="11">
        <v>93</v>
      </c>
      <c r="B94">
        <v>1</v>
      </c>
      <c r="D94" s="11">
        <v>15591607</v>
      </c>
      <c r="E94">
        <v>1</v>
      </c>
      <c r="G94" s="11" t="s">
        <v>422</v>
      </c>
      <c r="H94">
        <v>4</v>
      </c>
      <c r="J94" s="11">
        <v>553</v>
      </c>
      <c r="K94">
        <v>4</v>
      </c>
      <c r="Y94" s="11">
        <v>85891.55</v>
      </c>
      <c r="Z94">
        <v>1</v>
      </c>
      <c r="AK94" s="11">
        <v>16436.560000000001</v>
      </c>
      <c r="AL94">
        <v>1</v>
      </c>
    </row>
    <row r="95" spans="1:38">
      <c r="A95" s="11">
        <v>94</v>
      </c>
      <c r="B95">
        <v>1</v>
      </c>
      <c r="D95" s="11">
        <v>15591711</v>
      </c>
      <c r="E95">
        <v>1</v>
      </c>
      <c r="G95" s="11" t="s">
        <v>97</v>
      </c>
      <c r="H95">
        <v>1</v>
      </c>
      <c r="J95" s="11">
        <v>554</v>
      </c>
      <c r="K95">
        <v>1</v>
      </c>
      <c r="Y95" s="11">
        <v>86402.52</v>
      </c>
      <c r="Z95">
        <v>1</v>
      </c>
      <c r="AK95" s="11">
        <v>16459.37</v>
      </c>
      <c r="AL95">
        <v>1</v>
      </c>
    </row>
    <row r="96" spans="1:38">
      <c r="A96" s="11">
        <v>95</v>
      </c>
      <c r="B96">
        <v>1</v>
      </c>
      <c r="D96" s="11">
        <v>15591969</v>
      </c>
      <c r="E96">
        <v>1</v>
      </c>
      <c r="G96" s="11" t="s">
        <v>290</v>
      </c>
      <c r="H96">
        <v>1</v>
      </c>
      <c r="J96" s="11">
        <v>555</v>
      </c>
      <c r="K96">
        <v>3</v>
      </c>
      <c r="Y96" s="11">
        <v>86569.76</v>
      </c>
      <c r="Z96">
        <v>1</v>
      </c>
      <c r="AK96" s="11">
        <v>16649.310000000001</v>
      </c>
      <c r="AL96">
        <v>1</v>
      </c>
    </row>
    <row r="97" spans="1:38">
      <c r="A97" s="11">
        <v>96</v>
      </c>
      <c r="B97">
        <v>1</v>
      </c>
      <c r="D97" s="11">
        <v>15591986</v>
      </c>
      <c r="E97">
        <v>1</v>
      </c>
      <c r="G97" s="11" t="s">
        <v>137</v>
      </c>
      <c r="H97">
        <v>2</v>
      </c>
      <c r="J97" s="11">
        <v>556</v>
      </c>
      <c r="K97">
        <v>3</v>
      </c>
      <c r="Y97" s="11">
        <v>86605.5</v>
      </c>
      <c r="Z97">
        <v>1</v>
      </c>
      <c r="AK97" s="11">
        <v>17603.810000000001</v>
      </c>
      <c r="AL97">
        <v>1</v>
      </c>
    </row>
    <row r="98" spans="1:38">
      <c r="A98" s="11">
        <v>97</v>
      </c>
      <c r="B98">
        <v>1</v>
      </c>
      <c r="D98" s="11">
        <v>15591995</v>
      </c>
      <c r="E98">
        <v>1</v>
      </c>
      <c r="G98" s="11" t="s">
        <v>58</v>
      </c>
      <c r="H98">
        <v>4</v>
      </c>
      <c r="J98" s="11">
        <v>557</v>
      </c>
      <c r="K98">
        <v>2</v>
      </c>
      <c r="Y98" s="11">
        <v>87202.38</v>
      </c>
      <c r="Z98">
        <v>1</v>
      </c>
      <c r="AK98" s="11">
        <v>17675.36</v>
      </c>
      <c r="AL98">
        <v>1</v>
      </c>
    </row>
    <row r="99" spans="1:38">
      <c r="A99" s="11">
        <v>98</v>
      </c>
      <c r="B99">
        <v>1</v>
      </c>
      <c r="D99" s="11">
        <v>15592222</v>
      </c>
      <c r="E99">
        <v>1</v>
      </c>
      <c r="G99" s="11" t="s">
        <v>186</v>
      </c>
      <c r="H99">
        <v>4</v>
      </c>
      <c r="J99" s="11">
        <v>559</v>
      </c>
      <c r="K99">
        <v>3</v>
      </c>
      <c r="Y99" s="11">
        <v>87271.41</v>
      </c>
      <c r="Z99">
        <v>1</v>
      </c>
      <c r="AK99" s="11">
        <v>17941.16</v>
      </c>
      <c r="AL99">
        <v>1</v>
      </c>
    </row>
    <row r="100" spans="1:38">
      <c r="A100" s="11">
        <v>99</v>
      </c>
      <c r="B100">
        <v>1</v>
      </c>
      <c r="D100" s="11">
        <v>15592300</v>
      </c>
      <c r="E100">
        <v>1</v>
      </c>
      <c r="G100" s="11" t="s">
        <v>111</v>
      </c>
      <c r="H100">
        <v>2</v>
      </c>
      <c r="J100" s="11">
        <v>560</v>
      </c>
      <c r="K100">
        <v>1</v>
      </c>
      <c r="Y100" s="11">
        <v>88109.81</v>
      </c>
      <c r="Z100">
        <v>1</v>
      </c>
      <c r="AK100" s="11">
        <v>17978.68</v>
      </c>
      <c r="AL100">
        <v>1</v>
      </c>
    </row>
    <row r="101" spans="1:38">
      <c r="A101" s="11">
        <v>100</v>
      </c>
      <c r="B101">
        <v>1</v>
      </c>
      <c r="D101" s="11">
        <v>15592386</v>
      </c>
      <c r="E101">
        <v>1</v>
      </c>
      <c r="G101" s="11" t="s">
        <v>365</v>
      </c>
      <c r="H101">
        <v>2</v>
      </c>
      <c r="J101" s="11">
        <v>561</v>
      </c>
      <c r="K101">
        <v>1</v>
      </c>
      <c r="Y101" s="11">
        <v>88293.13</v>
      </c>
      <c r="Z101">
        <v>1</v>
      </c>
      <c r="AK101" s="11">
        <v>18203</v>
      </c>
      <c r="AL101">
        <v>1</v>
      </c>
    </row>
    <row r="102" spans="1:38">
      <c r="A102" s="11">
        <v>101</v>
      </c>
      <c r="B102">
        <v>1</v>
      </c>
      <c r="D102" s="11">
        <v>15592387</v>
      </c>
      <c r="E102">
        <v>1</v>
      </c>
      <c r="G102" s="11" t="s">
        <v>389</v>
      </c>
      <c r="H102">
        <v>1</v>
      </c>
      <c r="J102" s="11">
        <v>562</v>
      </c>
      <c r="K102">
        <v>2</v>
      </c>
      <c r="Y102" s="11">
        <v>88736.44</v>
      </c>
      <c r="Z102">
        <v>1</v>
      </c>
      <c r="AK102" s="11">
        <v>18260.98</v>
      </c>
      <c r="AL102">
        <v>1</v>
      </c>
    </row>
    <row r="103" spans="1:38">
      <c r="A103" s="11">
        <v>102</v>
      </c>
      <c r="B103">
        <v>1</v>
      </c>
      <c r="D103" s="11">
        <v>15592389</v>
      </c>
      <c r="E103">
        <v>1</v>
      </c>
      <c r="G103" s="11" t="s">
        <v>427</v>
      </c>
      <c r="H103">
        <v>2</v>
      </c>
      <c r="J103" s="11">
        <v>563</v>
      </c>
      <c r="K103">
        <v>2</v>
      </c>
      <c r="Y103" s="11">
        <v>88915.37</v>
      </c>
      <c r="Z103">
        <v>1</v>
      </c>
      <c r="AK103" s="11">
        <v>18461.900000000001</v>
      </c>
      <c r="AL103">
        <v>1</v>
      </c>
    </row>
    <row r="104" spans="1:38">
      <c r="A104" s="11">
        <v>103</v>
      </c>
      <c r="B104">
        <v>1</v>
      </c>
      <c r="D104" s="11">
        <v>15592461</v>
      </c>
      <c r="E104">
        <v>1</v>
      </c>
      <c r="G104" s="11" t="s">
        <v>623</v>
      </c>
      <c r="H104">
        <v>1</v>
      </c>
      <c r="J104" s="11">
        <v>564</v>
      </c>
      <c r="K104">
        <v>2</v>
      </c>
      <c r="Y104" s="11">
        <v>88938.62</v>
      </c>
      <c r="Z104">
        <v>1</v>
      </c>
      <c r="AK104" s="11">
        <v>18606.23</v>
      </c>
      <c r="AL104">
        <v>1</v>
      </c>
    </row>
    <row r="105" spans="1:38">
      <c r="A105" s="11">
        <v>104</v>
      </c>
      <c r="B105">
        <v>1</v>
      </c>
      <c r="D105" s="11">
        <v>15592531</v>
      </c>
      <c r="E105">
        <v>1</v>
      </c>
      <c r="G105" s="11" t="s">
        <v>684</v>
      </c>
      <c r="H105">
        <v>1</v>
      </c>
      <c r="J105" s="11">
        <v>565</v>
      </c>
      <c r="K105">
        <v>1</v>
      </c>
      <c r="Y105" s="11">
        <v>89588.35</v>
      </c>
      <c r="Z105">
        <v>1</v>
      </c>
      <c r="AK105" s="11">
        <v>18657.77</v>
      </c>
      <c r="AL105">
        <v>1</v>
      </c>
    </row>
    <row r="106" spans="1:38">
      <c r="A106" s="11">
        <v>105</v>
      </c>
      <c r="B106">
        <v>1</v>
      </c>
      <c r="D106" s="11">
        <v>15592846</v>
      </c>
      <c r="E106">
        <v>1</v>
      </c>
      <c r="G106" s="11" t="s">
        <v>227</v>
      </c>
      <c r="H106">
        <v>1</v>
      </c>
      <c r="J106" s="11">
        <v>566</v>
      </c>
      <c r="K106">
        <v>2</v>
      </c>
      <c r="Y106" s="11">
        <v>89685.92</v>
      </c>
      <c r="Z106">
        <v>1</v>
      </c>
      <c r="AK106" s="11">
        <v>18719.669999999998</v>
      </c>
      <c r="AL106">
        <v>1</v>
      </c>
    </row>
    <row r="107" spans="1:38">
      <c r="A107" s="11">
        <v>106</v>
      </c>
      <c r="B107">
        <v>1</v>
      </c>
      <c r="D107" s="11">
        <v>15592937</v>
      </c>
      <c r="E107">
        <v>1</v>
      </c>
      <c r="G107" s="11" t="s">
        <v>94</v>
      </c>
      <c r="H107">
        <v>1</v>
      </c>
      <c r="J107" s="11">
        <v>567</v>
      </c>
      <c r="K107">
        <v>2</v>
      </c>
      <c r="Y107" s="11">
        <v>89763.839999999997</v>
      </c>
      <c r="Z107">
        <v>1</v>
      </c>
      <c r="AK107" s="11">
        <v>18924.919999999998</v>
      </c>
      <c r="AL107">
        <v>1</v>
      </c>
    </row>
    <row r="108" spans="1:38">
      <c r="A108" s="11">
        <v>107</v>
      </c>
      <c r="B108">
        <v>1</v>
      </c>
      <c r="D108" s="11">
        <v>15592979</v>
      </c>
      <c r="E108">
        <v>1</v>
      </c>
      <c r="G108" s="11" t="s">
        <v>358</v>
      </c>
      <c r="H108">
        <v>1</v>
      </c>
      <c r="J108" s="11">
        <v>568</v>
      </c>
      <c r="K108">
        <v>3</v>
      </c>
      <c r="Y108" s="11">
        <v>89968.69</v>
      </c>
      <c r="Z108">
        <v>1</v>
      </c>
      <c r="AK108" s="11">
        <v>19131.71</v>
      </c>
      <c r="AL108">
        <v>1</v>
      </c>
    </row>
    <row r="109" spans="1:38">
      <c r="A109" s="11">
        <v>108</v>
      </c>
      <c r="B109">
        <v>1</v>
      </c>
      <c r="D109" s="11">
        <v>15593365</v>
      </c>
      <c r="E109">
        <v>1</v>
      </c>
      <c r="G109" s="11" t="s">
        <v>507</v>
      </c>
      <c r="H109">
        <v>1</v>
      </c>
      <c r="J109" s="11">
        <v>569</v>
      </c>
      <c r="K109">
        <v>3</v>
      </c>
      <c r="Y109" s="11">
        <v>90307.62</v>
      </c>
      <c r="Z109">
        <v>1</v>
      </c>
      <c r="AK109" s="11">
        <v>19162.89</v>
      </c>
      <c r="AL109">
        <v>1</v>
      </c>
    </row>
    <row r="110" spans="1:38">
      <c r="A110" s="11">
        <v>109</v>
      </c>
      <c r="B110">
        <v>1</v>
      </c>
      <c r="D110" s="11">
        <v>15593601</v>
      </c>
      <c r="E110">
        <v>1</v>
      </c>
      <c r="G110" s="11" t="s">
        <v>533</v>
      </c>
      <c r="H110">
        <v>2</v>
      </c>
      <c r="J110" s="11">
        <v>570</v>
      </c>
      <c r="K110">
        <v>1</v>
      </c>
      <c r="Y110" s="11">
        <v>90536.81</v>
      </c>
      <c r="Z110">
        <v>1</v>
      </c>
      <c r="AK110" s="11">
        <v>19287.060000000001</v>
      </c>
      <c r="AL110">
        <v>1</v>
      </c>
    </row>
    <row r="111" spans="1:38">
      <c r="A111" s="11">
        <v>110</v>
      </c>
      <c r="B111">
        <v>1</v>
      </c>
      <c r="D111" s="11">
        <v>15593773</v>
      </c>
      <c r="E111">
        <v>1</v>
      </c>
      <c r="G111" s="11" t="s">
        <v>497</v>
      </c>
      <c r="H111">
        <v>1</v>
      </c>
      <c r="J111" s="11">
        <v>571</v>
      </c>
      <c r="K111">
        <v>4</v>
      </c>
      <c r="Y111" s="11">
        <v>90612.34</v>
      </c>
      <c r="Z111">
        <v>1</v>
      </c>
      <c r="AK111" s="11">
        <v>19482.5</v>
      </c>
      <c r="AL111">
        <v>1</v>
      </c>
    </row>
    <row r="112" spans="1:38">
      <c r="A112" s="11">
        <v>111</v>
      </c>
      <c r="B112">
        <v>1</v>
      </c>
      <c r="D112" s="11">
        <v>15593782</v>
      </c>
      <c r="E112">
        <v>1</v>
      </c>
      <c r="G112" s="11" t="s">
        <v>548</v>
      </c>
      <c r="H112">
        <v>1</v>
      </c>
      <c r="J112" s="11">
        <v>572</v>
      </c>
      <c r="K112">
        <v>3</v>
      </c>
      <c r="Y112" s="11">
        <v>91536.93</v>
      </c>
      <c r="Z112">
        <v>1</v>
      </c>
      <c r="AK112" s="11">
        <v>19570.63</v>
      </c>
      <c r="AL112">
        <v>1</v>
      </c>
    </row>
    <row r="113" spans="1:38">
      <c r="A113" s="11">
        <v>112</v>
      </c>
      <c r="B113">
        <v>1</v>
      </c>
      <c r="D113" s="11">
        <v>15594408</v>
      </c>
      <c r="E113">
        <v>1</v>
      </c>
      <c r="G113" s="11" t="s">
        <v>191</v>
      </c>
      <c r="H113">
        <v>2</v>
      </c>
      <c r="J113" s="11">
        <v>574</v>
      </c>
      <c r="K113">
        <v>4</v>
      </c>
      <c r="Y113" s="11">
        <v>92113.61</v>
      </c>
      <c r="Z113">
        <v>1</v>
      </c>
      <c r="AK113" s="11">
        <v>19799.259999999998</v>
      </c>
      <c r="AL113">
        <v>1</v>
      </c>
    </row>
    <row r="114" spans="1:38">
      <c r="A114" s="11">
        <v>113</v>
      </c>
      <c r="B114">
        <v>1</v>
      </c>
      <c r="D114" s="11">
        <v>15594594</v>
      </c>
      <c r="E114">
        <v>1</v>
      </c>
      <c r="G114" s="11" t="s">
        <v>483</v>
      </c>
      <c r="H114">
        <v>1</v>
      </c>
      <c r="J114" s="11">
        <v>577</v>
      </c>
      <c r="K114">
        <v>4</v>
      </c>
      <c r="Y114" s="11">
        <v>92140.15</v>
      </c>
      <c r="Z114">
        <v>1</v>
      </c>
      <c r="AK114" s="11">
        <v>19834.32</v>
      </c>
      <c r="AL114">
        <v>1</v>
      </c>
    </row>
    <row r="115" spans="1:38">
      <c r="A115" s="11">
        <v>114</v>
      </c>
      <c r="B115">
        <v>1</v>
      </c>
      <c r="D115" s="11">
        <v>15594720</v>
      </c>
      <c r="E115">
        <v>1</v>
      </c>
      <c r="G115" s="11" t="s">
        <v>252</v>
      </c>
      <c r="H115">
        <v>1</v>
      </c>
      <c r="J115" s="11">
        <v>578</v>
      </c>
      <c r="K115">
        <v>2</v>
      </c>
      <c r="Y115" s="11">
        <v>92310.54</v>
      </c>
      <c r="Z115">
        <v>1</v>
      </c>
      <c r="AK115" s="11">
        <v>20451.990000000002</v>
      </c>
      <c r="AL115">
        <v>1</v>
      </c>
    </row>
    <row r="116" spans="1:38">
      <c r="A116" s="11">
        <v>115</v>
      </c>
      <c r="B116">
        <v>1</v>
      </c>
      <c r="D116" s="11">
        <v>15594815</v>
      </c>
      <c r="E116">
        <v>1</v>
      </c>
      <c r="G116" s="11" t="s">
        <v>334</v>
      </c>
      <c r="H116">
        <v>2</v>
      </c>
      <c r="J116" s="11">
        <v>579</v>
      </c>
      <c r="K116">
        <v>1</v>
      </c>
      <c r="Y116" s="11">
        <v>92566.53</v>
      </c>
      <c r="Z116">
        <v>1</v>
      </c>
      <c r="AK116" s="11">
        <v>20598.59</v>
      </c>
      <c r="AL116">
        <v>1</v>
      </c>
    </row>
    <row r="117" spans="1:38">
      <c r="A117" s="11">
        <v>116</v>
      </c>
      <c r="B117">
        <v>1</v>
      </c>
      <c r="D117" s="11">
        <v>15594898</v>
      </c>
      <c r="E117">
        <v>1</v>
      </c>
      <c r="G117" s="11" t="s">
        <v>404</v>
      </c>
      <c r="H117">
        <v>3</v>
      </c>
      <c r="J117" s="11">
        <v>580</v>
      </c>
      <c r="K117">
        <v>4</v>
      </c>
      <c r="Y117" s="11">
        <v>92833.89</v>
      </c>
      <c r="Z117">
        <v>1</v>
      </c>
      <c r="AK117" s="11">
        <v>20612.82</v>
      </c>
      <c r="AL117">
        <v>1</v>
      </c>
    </row>
    <row r="118" spans="1:38">
      <c r="A118" s="11">
        <v>117</v>
      </c>
      <c r="B118">
        <v>1</v>
      </c>
      <c r="D118" s="11">
        <v>15594917</v>
      </c>
      <c r="E118">
        <v>1</v>
      </c>
      <c r="G118" s="11" t="s">
        <v>359</v>
      </c>
      <c r="H118">
        <v>1</v>
      </c>
      <c r="J118" s="11">
        <v>581</v>
      </c>
      <c r="K118">
        <v>1</v>
      </c>
      <c r="Y118" s="11">
        <v>93012.89</v>
      </c>
      <c r="Z118">
        <v>1</v>
      </c>
      <c r="AK118" s="11">
        <v>20629.400000000001</v>
      </c>
      <c r="AL118">
        <v>1</v>
      </c>
    </row>
    <row r="119" spans="1:38">
      <c r="A119" s="11">
        <v>118</v>
      </c>
      <c r="B119">
        <v>1</v>
      </c>
      <c r="D119" s="11">
        <v>15595039</v>
      </c>
      <c r="E119">
        <v>1</v>
      </c>
      <c r="G119" s="11" t="s">
        <v>660</v>
      </c>
      <c r="H119">
        <v>2</v>
      </c>
      <c r="J119" s="11">
        <v>582</v>
      </c>
      <c r="K119">
        <v>3</v>
      </c>
      <c r="Y119" s="11">
        <v>93051.64</v>
      </c>
      <c r="Z119">
        <v>1</v>
      </c>
      <c r="AK119" s="11">
        <v>21016</v>
      </c>
      <c r="AL119">
        <v>1</v>
      </c>
    </row>
    <row r="120" spans="1:38">
      <c r="A120" s="11">
        <v>119</v>
      </c>
      <c r="B120">
        <v>1</v>
      </c>
      <c r="D120" s="11">
        <v>15595440</v>
      </c>
      <c r="E120">
        <v>1</v>
      </c>
      <c r="G120" s="11" t="s">
        <v>454</v>
      </c>
      <c r="H120">
        <v>1</v>
      </c>
      <c r="J120" s="11">
        <v>583</v>
      </c>
      <c r="K120">
        <v>4</v>
      </c>
      <c r="Y120" s="11">
        <v>93147</v>
      </c>
      <c r="Z120">
        <v>1</v>
      </c>
      <c r="AK120" s="11">
        <v>21198.39</v>
      </c>
      <c r="AL120">
        <v>1</v>
      </c>
    </row>
    <row r="121" spans="1:38">
      <c r="A121" s="11">
        <v>120</v>
      </c>
      <c r="B121">
        <v>1</v>
      </c>
      <c r="D121" s="11">
        <v>15595766</v>
      </c>
      <c r="E121">
        <v>1</v>
      </c>
      <c r="G121" s="11" t="s">
        <v>150</v>
      </c>
      <c r="H121">
        <v>1</v>
      </c>
      <c r="J121" s="11">
        <v>584</v>
      </c>
      <c r="K121">
        <v>5</v>
      </c>
      <c r="Y121" s="11">
        <v>93694.42</v>
      </c>
      <c r="Z121">
        <v>1</v>
      </c>
      <c r="AK121" s="11">
        <v>21228.34</v>
      </c>
      <c r="AL121">
        <v>1</v>
      </c>
    </row>
    <row r="122" spans="1:38">
      <c r="A122" s="11">
        <v>121</v>
      </c>
      <c r="B122">
        <v>1</v>
      </c>
      <c r="D122" s="11">
        <v>15596175</v>
      </c>
      <c r="E122">
        <v>1</v>
      </c>
      <c r="G122" s="11" t="s">
        <v>654</v>
      </c>
      <c r="H122">
        <v>1</v>
      </c>
      <c r="J122" s="11">
        <v>585</v>
      </c>
      <c r="K122">
        <v>3</v>
      </c>
      <c r="Y122" s="11">
        <v>93722.73</v>
      </c>
      <c r="Z122">
        <v>1</v>
      </c>
      <c r="AK122" s="11">
        <v>21600.11</v>
      </c>
      <c r="AL122">
        <v>1</v>
      </c>
    </row>
    <row r="123" spans="1:38">
      <c r="A123" s="11">
        <v>122</v>
      </c>
      <c r="B123">
        <v>1</v>
      </c>
      <c r="D123" s="11">
        <v>15596914</v>
      </c>
      <c r="E123">
        <v>1</v>
      </c>
      <c r="G123" s="11" t="s">
        <v>373</v>
      </c>
      <c r="H123">
        <v>1</v>
      </c>
      <c r="J123" s="11">
        <v>586</v>
      </c>
      <c r="K123">
        <v>3</v>
      </c>
      <c r="Y123" s="11">
        <v>93844.69</v>
      </c>
      <c r="Z123">
        <v>1</v>
      </c>
      <c r="AK123" s="11">
        <v>22388</v>
      </c>
      <c r="AL123">
        <v>1</v>
      </c>
    </row>
    <row r="124" spans="1:38">
      <c r="A124" s="11">
        <v>123</v>
      </c>
      <c r="B124">
        <v>1</v>
      </c>
      <c r="D124" s="11">
        <v>15596939</v>
      </c>
      <c r="E124">
        <v>1</v>
      </c>
      <c r="G124" s="11" t="s">
        <v>715</v>
      </c>
      <c r="H124">
        <v>1</v>
      </c>
      <c r="J124" s="11">
        <v>587</v>
      </c>
      <c r="K124">
        <v>4</v>
      </c>
      <c r="Y124" s="11">
        <v>94521.17</v>
      </c>
      <c r="Z124">
        <v>1</v>
      </c>
      <c r="AK124" s="11">
        <v>22447.85</v>
      </c>
      <c r="AL124">
        <v>1</v>
      </c>
    </row>
    <row r="125" spans="1:38">
      <c r="A125" s="11">
        <v>124</v>
      </c>
      <c r="B125">
        <v>1</v>
      </c>
      <c r="D125" s="11">
        <v>15597602</v>
      </c>
      <c r="E125">
        <v>1</v>
      </c>
      <c r="G125" s="11" t="s">
        <v>272</v>
      </c>
      <c r="H125">
        <v>2</v>
      </c>
      <c r="J125" s="11">
        <v>588</v>
      </c>
      <c r="K125">
        <v>1</v>
      </c>
      <c r="Y125" s="11">
        <v>95059.02</v>
      </c>
      <c r="Z125">
        <v>1</v>
      </c>
      <c r="AK125" s="11">
        <v>22745.5</v>
      </c>
      <c r="AL125">
        <v>1</v>
      </c>
    </row>
    <row r="126" spans="1:38">
      <c r="A126" s="11">
        <v>125</v>
      </c>
      <c r="B126">
        <v>1</v>
      </c>
      <c r="D126" s="11">
        <v>15597945</v>
      </c>
      <c r="E126">
        <v>1</v>
      </c>
      <c r="G126" s="11" t="s">
        <v>86</v>
      </c>
      <c r="H126">
        <v>1</v>
      </c>
      <c r="J126" s="11">
        <v>589</v>
      </c>
      <c r="K126">
        <v>4</v>
      </c>
      <c r="Y126" s="11">
        <v>95128.86</v>
      </c>
      <c r="Z126">
        <v>1</v>
      </c>
      <c r="AK126" s="11">
        <v>22994.32</v>
      </c>
      <c r="AL126">
        <v>1</v>
      </c>
    </row>
    <row r="127" spans="1:38">
      <c r="A127" s="11">
        <v>126</v>
      </c>
      <c r="B127">
        <v>1</v>
      </c>
      <c r="D127" s="11">
        <v>15598493</v>
      </c>
      <c r="E127">
        <v>1</v>
      </c>
      <c r="G127" s="11" t="s">
        <v>411</v>
      </c>
      <c r="H127">
        <v>1</v>
      </c>
      <c r="J127" s="11">
        <v>590</v>
      </c>
      <c r="K127">
        <v>2</v>
      </c>
      <c r="Y127" s="11">
        <v>95441.27</v>
      </c>
      <c r="Z127">
        <v>1</v>
      </c>
      <c r="AK127" s="11">
        <v>23971.33</v>
      </c>
      <c r="AL127">
        <v>1</v>
      </c>
    </row>
    <row r="128" spans="1:38">
      <c r="A128" s="11">
        <v>127</v>
      </c>
      <c r="B128">
        <v>1</v>
      </c>
      <c r="D128" s="11">
        <v>15598883</v>
      </c>
      <c r="E128">
        <v>1</v>
      </c>
      <c r="G128" s="11" t="s">
        <v>69</v>
      </c>
      <c r="H128">
        <v>3</v>
      </c>
      <c r="J128" s="11">
        <v>591</v>
      </c>
      <c r="K128">
        <v>4</v>
      </c>
      <c r="Y128" s="11">
        <v>95523.16</v>
      </c>
      <c r="Z128">
        <v>1</v>
      </c>
      <c r="AK128" s="11">
        <v>24210.560000000001</v>
      </c>
      <c r="AL128">
        <v>1</v>
      </c>
    </row>
    <row r="129" spans="1:38">
      <c r="A129" s="11">
        <v>128</v>
      </c>
      <c r="B129">
        <v>1</v>
      </c>
      <c r="D129" s="11">
        <v>15599195</v>
      </c>
      <c r="E129">
        <v>1</v>
      </c>
      <c r="G129" s="11" t="s">
        <v>133</v>
      </c>
      <c r="H129">
        <v>2</v>
      </c>
      <c r="J129" s="11">
        <v>592</v>
      </c>
      <c r="K129">
        <v>3</v>
      </c>
      <c r="Y129" s="11">
        <v>95556.31</v>
      </c>
      <c r="Z129">
        <v>1</v>
      </c>
      <c r="AK129" s="11">
        <v>24234.11</v>
      </c>
      <c r="AL129">
        <v>1</v>
      </c>
    </row>
    <row r="130" spans="1:38">
      <c r="A130" s="11">
        <v>129</v>
      </c>
      <c r="B130">
        <v>1</v>
      </c>
      <c r="D130" s="11">
        <v>15599289</v>
      </c>
      <c r="E130">
        <v>1</v>
      </c>
      <c r="G130" s="11" t="s">
        <v>129</v>
      </c>
      <c r="H130">
        <v>1</v>
      </c>
      <c r="J130" s="11">
        <v>593</v>
      </c>
      <c r="K130">
        <v>5</v>
      </c>
      <c r="Y130" s="11">
        <v>95741.75</v>
      </c>
      <c r="Z130">
        <v>1</v>
      </c>
      <c r="AK130" s="11">
        <v>24302.95</v>
      </c>
      <c r="AL130">
        <v>1</v>
      </c>
    </row>
    <row r="131" spans="1:38">
      <c r="A131" s="11">
        <v>130</v>
      </c>
      <c r="B131">
        <v>1</v>
      </c>
      <c r="D131" s="11">
        <v>15599433</v>
      </c>
      <c r="E131">
        <v>1</v>
      </c>
      <c r="G131" s="11" t="s">
        <v>205</v>
      </c>
      <c r="H131">
        <v>1</v>
      </c>
      <c r="J131" s="11">
        <v>594</v>
      </c>
      <c r="K131">
        <v>6</v>
      </c>
      <c r="Y131" s="11">
        <v>95826.49</v>
      </c>
      <c r="Z131">
        <v>1</v>
      </c>
      <c r="AK131" s="11">
        <v>24495.03</v>
      </c>
      <c r="AL131">
        <v>1</v>
      </c>
    </row>
    <row r="132" spans="1:38">
      <c r="A132" s="11">
        <v>131</v>
      </c>
      <c r="B132">
        <v>1</v>
      </c>
      <c r="D132" s="11">
        <v>15599660</v>
      </c>
      <c r="E132">
        <v>1</v>
      </c>
      <c r="G132" s="11" t="s">
        <v>226</v>
      </c>
      <c r="H132">
        <v>2</v>
      </c>
      <c r="J132" s="11">
        <v>596</v>
      </c>
      <c r="K132">
        <v>2</v>
      </c>
      <c r="Y132" s="11">
        <v>95845.6</v>
      </c>
      <c r="Z132">
        <v>1</v>
      </c>
      <c r="AK132" s="11">
        <v>24506.95</v>
      </c>
      <c r="AL132">
        <v>1</v>
      </c>
    </row>
    <row r="133" spans="1:38">
      <c r="A133" s="11">
        <v>132</v>
      </c>
      <c r="B133">
        <v>1</v>
      </c>
      <c r="D133" s="11">
        <v>15599792</v>
      </c>
      <c r="E133">
        <v>1</v>
      </c>
      <c r="G133" s="11" t="s">
        <v>169</v>
      </c>
      <c r="H133">
        <v>1</v>
      </c>
      <c r="J133" s="11">
        <v>597</v>
      </c>
      <c r="K133">
        <v>2</v>
      </c>
      <c r="Y133" s="11">
        <v>96134.11</v>
      </c>
      <c r="Z133">
        <v>1</v>
      </c>
      <c r="AK133" s="11">
        <v>25095.03</v>
      </c>
      <c r="AL133">
        <v>1</v>
      </c>
    </row>
    <row r="134" spans="1:38">
      <c r="A134" s="11">
        <v>133</v>
      </c>
      <c r="B134">
        <v>1</v>
      </c>
      <c r="D134" s="11">
        <v>15600258</v>
      </c>
      <c r="E134">
        <v>1</v>
      </c>
      <c r="G134" s="11" t="s">
        <v>32</v>
      </c>
      <c r="H134">
        <v>2</v>
      </c>
      <c r="J134" s="11">
        <v>598</v>
      </c>
      <c r="K134">
        <v>3</v>
      </c>
      <c r="Y134" s="11">
        <v>96423.84</v>
      </c>
      <c r="Z134">
        <v>1</v>
      </c>
      <c r="AK134" s="11">
        <v>25310.82</v>
      </c>
      <c r="AL134">
        <v>1</v>
      </c>
    </row>
    <row r="135" spans="1:38">
      <c r="A135" s="11">
        <v>134</v>
      </c>
      <c r="B135">
        <v>1</v>
      </c>
      <c r="D135" s="11">
        <v>15600337</v>
      </c>
      <c r="E135">
        <v>1</v>
      </c>
      <c r="G135" s="11" t="s">
        <v>733</v>
      </c>
      <c r="H135">
        <v>1</v>
      </c>
      <c r="J135" s="11">
        <v>599</v>
      </c>
      <c r="K135">
        <v>3</v>
      </c>
      <c r="Y135" s="11">
        <v>96645.54</v>
      </c>
      <c r="Z135">
        <v>1</v>
      </c>
      <c r="AK135" s="11">
        <v>25885.72</v>
      </c>
      <c r="AL135">
        <v>1</v>
      </c>
    </row>
    <row r="136" spans="1:38">
      <c r="A136" s="11">
        <v>135</v>
      </c>
      <c r="B136">
        <v>1</v>
      </c>
      <c r="D136" s="11">
        <v>15600462</v>
      </c>
      <c r="E136">
        <v>1</v>
      </c>
      <c r="G136" s="11" t="s">
        <v>575</v>
      </c>
      <c r="H136">
        <v>1</v>
      </c>
      <c r="J136" s="11">
        <v>600</v>
      </c>
      <c r="K136">
        <v>2</v>
      </c>
      <c r="Y136" s="11">
        <v>96888.39</v>
      </c>
      <c r="Z136">
        <v>1</v>
      </c>
      <c r="AK136" s="11">
        <v>26019.59</v>
      </c>
      <c r="AL136">
        <v>1</v>
      </c>
    </row>
    <row r="137" spans="1:38">
      <c r="A137" s="11">
        <v>136</v>
      </c>
      <c r="B137">
        <v>1</v>
      </c>
      <c r="D137" s="11">
        <v>15600651</v>
      </c>
      <c r="E137">
        <v>1</v>
      </c>
      <c r="G137" s="11" t="s">
        <v>146</v>
      </c>
      <c r="H137">
        <v>1</v>
      </c>
      <c r="J137" s="11">
        <v>601</v>
      </c>
      <c r="K137">
        <v>7</v>
      </c>
      <c r="Y137" s="11">
        <v>97086.399999999994</v>
      </c>
      <c r="Z137">
        <v>1</v>
      </c>
      <c r="AK137" s="11">
        <v>26057.08</v>
      </c>
      <c r="AL137">
        <v>1</v>
      </c>
    </row>
    <row r="138" spans="1:38">
      <c r="A138" s="11">
        <v>137</v>
      </c>
      <c r="B138">
        <v>1</v>
      </c>
      <c r="D138" s="11">
        <v>15600739</v>
      </c>
      <c r="E138">
        <v>1</v>
      </c>
      <c r="G138" s="11" t="s">
        <v>594</v>
      </c>
      <c r="H138">
        <v>1</v>
      </c>
      <c r="J138" s="11">
        <v>602</v>
      </c>
      <c r="K138">
        <v>1</v>
      </c>
      <c r="Y138" s="11">
        <v>97133.92</v>
      </c>
      <c r="Z138">
        <v>1</v>
      </c>
      <c r="AK138" s="11">
        <v>26260.98</v>
      </c>
      <c r="AL138">
        <v>1</v>
      </c>
    </row>
    <row r="139" spans="1:38">
      <c r="A139" s="11">
        <v>138</v>
      </c>
      <c r="B139">
        <v>1</v>
      </c>
      <c r="D139" s="11">
        <v>15600781</v>
      </c>
      <c r="E139">
        <v>1</v>
      </c>
      <c r="G139" s="11" t="s">
        <v>711</v>
      </c>
      <c r="H139">
        <v>1</v>
      </c>
      <c r="J139" s="11">
        <v>603</v>
      </c>
      <c r="K139">
        <v>3</v>
      </c>
      <c r="Y139" s="11">
        <v>97257.41</v>
      </c>
      <c r="Z139">
        <v>1</v>
      </c>
      <c r="AK139" s="11">
        <v>26475.79</v>
      </c>
      <c r="AL139">
        <v>1</v>
      </c>
    </row>
    <row r="140" spans="1:38">
      <c r="A140" s="11">
        <v>139</v>
      </c>
      <c r="B140">
        <v>1</v>
      </c>
      <c r="D140" s="11">
        <v>15600882</v>
      </c>
      <c r="E140">
        <v>1</v>
      </c>
      <c r="G140" s="11" t="s">
        <v>291</v>
      </c>
      <c r="H140">
        <v>1</v>
      </c>
      <c r="J140" s="11">
        <v>604</v>
      </c>
      <c r="K140">
        <v>2</v>
      </c>
      <c r="Y140" s="11">
        <v>97259.25</v>
      </c>
      <c r="Z140">
        <v>1</v>
      </c>
      <c r="AK140" s="11">
        <v>26752.560000000001</v>
      </c>
      <c r="AL140">
        <v>1</v>
      </c>
    </row>
    <row r="141" spans="1:38">
      <c r="A141" s="11">
        <v>140</v>
      </c>
      <c r="B141">
        <v>1</v>
      </c>
      <c r="D141" s="11">
        <v>15600974</v>
      </c>
      <c r="E141">
        <v>1</v>
      </c>
      <c r="G141" s="11" t="s">
        <v>262</v>
      </c>
      <c r="H141">
        <v>3</v>
      </c>
      <c r="J141" s="11">
        <v>605</v>
      </c>
      <c r="K141">
        <v>7</v>
      </c>
      <c r="Y141" s="11">
        <v>97318.25</v>
      </c>
      <c r="Z141">
        <v>1</v>
      </c>
      <c r="AK141" s="11">
        <v>26960.31</v>
      </c>
      <c r="AL141">
        <v>1</v>
      </c>
    </row>
    <row r="142" spans="1:38">
      <c r="A142" s="11">
        <v>141</v>
      </c>
      <c r="B142">
        <v>1</v>
      </c>
      <c r="D142" s="11">
        <v>15601026</v>
      </c>
      <c r="E142">
        <v>1</v>
      </c>
      <c r="G142" s="11" t="s">
        <v>607</v>
      </c>
      <c r="H142">
        <v>1</v>
      </c>
      <c r="J142" s="11">
        <v>606</v>
      </c>
      <c r="K142">
        <v>2</v>
      </c>
      <c r="Y142" s="11">
        <v>97378.54</v>
      </c>
      <c r="Z142">
        <v>1</v>
      </c>
      <c r="AK142" s="11">
        <v>27046.46</v>
      </c>
      <c r="AL142">
        <v>1</v>
      </c>
    </row>
    <row r="143" spans="1:38">
      <c r="A143" s="11">
        <v>142</v>
      </c>
      <c r="B143">
        <v>1</v>
      </c>
      <c r="D143" s="11">
        <v>15601274</v>
      </c>
      <c r="E143">
        <v>1</v>
      </c>
      <c r="G143" s="11" t="s">
        <v>436</v>
      </c>
      <c r="H143">
        <v>1</v>
      </c>
      <c r="J143" s="11">
        <v>607</v>
      </c>
      <c r="K143">
        <v>2</v>
      </c>
      <c r="Y143" s="11">
        <v>97530.25</v>
      </c>
      <c r="Z143">
        <v>1</v>
      </c>
      <c r="AK143" s="11">
        <v>27231.26</v>
      </c>
      <c r="AL143">
        <v>1</v>
      </c>
    </row>
    <row r="144" spans="1:38">
      <c r="A144" s="11">
        <v>143</v>
      </c>
      <c r="B144">
        <v>1</v>
      </c>
      <c r="D144" s="11">
        <v>15601589</v>
      </c>
      <c r="E144">
        <v>1</v>
      </c>
      <c r="G144" s="11" t="s">
        <v>167</v>
      </c>
      <c r="H144">
        <v>1</v>
      </c>
      <c r="J144" s="11">
        <v>608</v>
      </c>
      <c r="K144">
        <v>4</v>
      </c>
      <c r="Y144" s="11">
        <v>97541.24</v>
      </c>
      <c r="Z144">
        <v>1</v>
      </c>
      <c r="AK144" s="11">
        <v>27286.1</v>
      </c>
      <c r="AL144">
        <v>1</v>
      </c>
    </row>
    <row r="145" spans="1:38">
      <c r="A145" s="11">
        <v>144</v>
      </c>
      <c r="B145">
        <v>1</v>
      </c>
      <c r="D145" s="11">
        <v>15601848</v>
      </c>
      <c r="E145">
        <v>1</v>
      </c>
      <c r="G145" s="11" t="s">
        <v>541</v>
      </c>
      <c r="H145">
        <v>1</v>
      </c>
      <c r="J145" s="11">
        <v>609</v>
      </c>
      <c r="K145">
        <v>1</v>
      </c>
      <c r="Y145" s="11">
        <v>97544.29</v>
      </c>
      <c r="Z145">
        <v>1</v>
      </c>
      <c r="AK145" s="11">
        <v>27330.59</v>
      </c>
      <c r="AL145">
        <v>1</v>
      </c>
    </row>
    <row r="146" spans="1:38">
      <c r="A146" s="11">
        <v>145</v>
      </c>
      <c r="B146">
        <v>1</v>
      </c>
      <c r="D146" s="11">
        <v>15602084</v>
      </c>
      <c r="E146">
        <v>1</v>
      </c>
      <c r="G146" s="11" t="s">
        <v>22</v>
      </c>
      <c r="H146">
        <v>3</v>
      </c>
      <c r="J146" s="11">
        <v>610</v>
      </c>
      <c r="K146">
        <v>2</v>
      </c>
      <c r="Y146" s="11">
        <v>98373.26</v>
      </c>
      <c r="Z146">
        <v>1</v>
      </c>
      <c r="AK146" s="11">
        <v>27474.81</v>
      </c>
      <c r="AL146">
        <v>1</v>
      </c>
    </row>
    <row r="147" spans="1:38">
      <c r="A147" s="11">
        <v>146</v>
      </c>
      <c r="B147">
        <v>1</v>
      </c>
      <c r="D147" s="11">
        <v>15602280</v>
      </c>
      <c r="E147">
        <v>1</v>
      </c>
      <c r="G147" s="11" t="s">
        <v>284</v>
      </c>
      <c r="H147">
        <v>1</v>
      </c>
      <c r="J147" s="11">
        <v>611</v>
      </c>
      <c r="K147">
        <v>8</v>
      </c>
      <c r="Y147" s="11">
        <v>98444.19</v>
      </c>
      <c r="Z147">
        <v>1</v>
      </c>
      <c r="AK147" s="11">
        <v>27689.77</v>
      </c>
      <c r="AL147">
        <v>1</v>
      </c>
    </row>
    <row r="148" spans="1:38">
      <c r="A148" s="11">
        <v>147</v>
      </c>
      <c r="B148">
        <v>1</v>
      </c>
      <c r="D148" s="11">
        <v>15602312</v>
      </c>
      <c r="E148">
        <v>1</v>
      </c>
      <c r="G148" s="11" t="s">
        <v>392</v>
      </c>
      <c r="H148">
        <v>1</v>
      </c>
      <c r="J148" s="11">
        <v>612</v>
      </c>
      <c r="K148">
        <v>1</v>
      </c>
      <c r="Y148" s="11">
        <v>98495.72</v>
      </c>
      <c r="Z148">
        <v>1</v>
      </c>
      <c r="AK148" s="11">
        <v>27758.36</v>
      </c>
      <c r="AL148">
        <v>1</v>
      </c>
    </row>
    <row r="149" spans="1:38">
      <c r="A149" s="11">
        <v>148</v>
      </c>
      <c r="B149">
        <v>1</v>
      </c>
      <c r="D149" s="11">
        <v>15603065</v>
      </c>
      <c r="E149">
        <v>1</v>
      </c>
      <c r="G149" s="11" t="s">
        <v>160</v>
      </c>
      <c r="H149">
        <v>1</v>
      </c>
      <c r="J149" s="11">
        <v>613</v>
      </c>
      <c r="K149">
        <v>1</v>
      </c>
      <c r="Y149" s="11">
        <v>98668.18</v>
      </c>
      <c r="Z149">
        <v>1</v>
      </c>
      <c r="AK149" s="11">
        <v>27822.99</v>
      </c>
      <c r="AL149">
        <v>1</v>
      </c>
    </row>
    <row r="150" spans="1:38">
      <c r="A150" s="11">
        <v>149</v>
      </c>
      <c r="B150">
        <v>1</v>
      </c>
      <c r="D150" s="11">
        <v>15603134</v>
      </c>
      <c r="E150">
        <v>1</v>
      </c>
      <c r="G150" s="11" t="s">
        <v>703</v>
      </c>
      <c r="H150">
        <v>1</v>
      </c>
      <c r="J150" s="11">
        <v>614</v>
      </c>
      <c r="K150">
        <v>5</v>
      </c>
      <c r="Y150" s="11">
        <v>99010.67</v>
      </c>
      <c r="Z150">
        <v>1</v>
      </c>
      <c r="AK150" s="11">
        <v>28257.63</v>
      </c>
      <c r="AL150">
        <v>1</v>
      </c>
    </row>
    <row r="151" spans="1:38">
      <c r="A151" s="11">
        <v>150</v>
      </c>
      <c r="B151">
        <v>1</v>
      </c>
      <c r="D151" s="11">
        <v>15603156</v>
      </c>
      <c r="E151">
        <v>1</v>
      </c>
      <c r="G151" s="11" t="s">
        <v>382</v>
      </c>
      <c r="H151">
        <v>1</v>
      </c>
      <c r="J151" s="11">
        <v>615</v>
      </c>
      <c r="K151">
        <v>2</v>
      </c>
      <c r="Y151" s="11">
        <v>99027.61</v>
      </c>
      <c r="Z151">
        <v>1</v>
      </c>
      <c r="AK151" s="11">
        <v>28266.9</v>
      </c>
      <c r="AL151">
        <v>1</v>
      </c>
    </row>
    <row r="152" spans="1:38">
      <c r="A152" s="11">
        <v>151</v>
      </c>
      <c r="B152">
        <v>1</v>
      </c>
      <c r="D152" s="11">
        <v>15603203</v>
      </c>
      <c r="E152">
        <v>1</v>
      </c>
      <c r="G152" s="11" t="s">
        <v>671</v>
      </c>
      <c r="H152">
        <v>1</v>
      </c>
      <c r="J152" s="11">
        <v>616</v>
      </c>
      <c r="K152">
        <v>5</v>
      </c>
      <c r="Y152" s="11">
        <v>99240.51</v>
      </c>
      <c r="Z152">
        <v>1</v>
      </c>
      <c r="AK152" s="11">
        <v>28373.86</v>
      </c>
      <c r="AL152">
        <v>1</v>
      </c>
    </row>
    <row r="153" spans="1:38">
      <c r="A153" s="11">
        <v>152</v>
      </c>
      <c r="B153">
        <v>1</v>
      </c>
      <c r="D153" s="11">
        <v>15603323</v>
      </c>
      <c r="E153">
        <v>1</v>
      </c>
      <c r="G153" s="11" t="s">
        <v>80</v>
      </c>
      <c r="H153">
        <v>3</v>
      </c>
      <c r="J153" s="11">
        <v>618</v>
      </c>
      <c r="K153">
        <v>3</v>
      </c>
      <c r="Y153" s="11">
        <v>99282.63</v>
      </c>
      <c r="Z153">
        <v>1</v>
      </c>
      <c r="AK153" s="11">
        <v>28415.360000000001</v>
      </c>
      <c r="AL153">
        <v>1</v>
      </c>
    </row>
    <row r="154" spans="1:38">
      <c r="A154" s="11">
        <v>153</v>
      </c>
      <c r="B154">
        <v>1</v>
      </c>
      <c r="D154" s="11">
        <v>15603436</v>
      </c>
      <c r="E154">
        <v>1</v>
      </c>
      <c r="G154" s="11" t="s">
        <v>60</v>
      </c>
      <c r="H154">
        <v>1</v>
      </c>
      <c r="J154" s="11">
        <v>619</v>
      </c>
      <c r="K154">
        <v>4</v>
      </c>
      <c r="Y154" s="11">
        <v>99286.98</v>
      </c>
      <c r="Z154">
        <v>1</v>
      </c>
      <c r="AK154" s="11">
        <v>28714.34</v>
      </c>
      <c r="AL154">
        <v>1</v>
      </c>
    </row>
    <row r="155" spans="1:38">
      <c r="A155" s="11">
        <v>154</v>
      </c>
      <c r="B155">
        <v>1</v>
      </c>
      <c r="D155" s="11">
        <v>15603830</v>
      </c>
      <c r="E155">
        <v>1</v>
      </c>
      <c r="G155" s="11" t="s">
        <v>168</v>
      </c>
      <c r="H155">
        <v>1</v>
      </c>
      <c r="J155" s="11">
        <v>620</v>
      </c>
      <c r="K155">
        <v>2</v>
      </c>
      <c r="Y155" s="11">
        <v>99564.22</v>
      </c>
      <c r="Z155">
        <v>1</v>
      </c>
      <c r="AK155" s="11">
        <v>28737.71</v>
      </c>
      <c r="AL155">
        <v>1</v>
      </c>
    </row>
    <row r="156" spans="1:38">
      <c r="A156" s="11">
        <v>155</v>
      </c>
      <c r="B156">
        <v>1</v>
      </c>
      <c r="D156" s="11">
        <v>15603925</v>
      </c>
      <c r="E156">
        <v>1</v>
      </c>
      <c r="G156" s="11" t="s">
        <v>53</v>
      </c>
      <c r="H156">
        <v>1</v>
      </c>
      <c r="J156" s="11">
        <v>621</v>
      </c>
      <c r="K156">
        <v>4</v>
      </c>
      <c r="Y156" s="11">
        <v>99806.85</v>
      </c>
      <c r="Z156">
        <v>1</v>
      </c>
      <c r="AK156" s="11">
        <v>28737.78</v>
      </c>
      <c r="AL156">
        <v>1</v>
      </c>
    </row>
    <row r="157" spans="1:38">
      <c r="A157" s="11">
        <v>156</v>
      </c>
      <c r="B157">
        <v>1</v>
      </c>
      <c r="D157" s="11">
        <v>15604044</v>
      </c>
      <c r="E157">
        <v>1</v>
      </c>
      <c r="G157" s="11" t="s">
        <v>144</v>
      </c>
      <c r="H157">
        <v>2</v>
      </c>
      <c r="J157" s="11">
        <v>622</v>
      </c>
      <c r="K157">
        <v>4</v>
      </c>
      <c r="Y157" s="11">
        <v>99906.19</v>
      </c>
      <c r="Z157">
        <v>1</v>
      </c>
      <c r="AK157" s="11">
        <v>29358.57</v>
      </c>
      <c r="AL157">
        <v>1</v>
      </c>
    </row>
    <row r="158" spans="1:38">
      <c r="A158" s="11">
        <v>157</v>
      </c>
      <c r="B158">
        <v>1</v>
      </c>
      <c r="D158" s="11">
        <v>15604119</v>
      </c>
      <c r="E158">
        <v>1</v>
      </c>
      <c r="G158" s="11" t="s">
        <v>599</v>
      </c>
      <c r="H158">
        <v>1</v>
      </c>
      <c r="J158" s="11">
        <v>623</v>
      </c>
      <c r="K158">
        <v>1</v>
      </c>
      <c r="Y158" s="11">
        <v>100160.75</v>
      </c>
      <c r="Z158">
        <v>1</v>
      </c>
      <c r="AK158" s="11">
        <v>29871.79</v>
      </c>
      <c r="AL158">
        <v>1</v>
      </c>
    </row>
    <row r="159" spans="1:38">
      <c r="A159" s="11">
        <v>158</v>
      </c>
      <c r="B159">
        <v>1</v>
      </c>
      <c r="D159" s="11">
        <v>15604348</v>
      </c>
      <c r="E159">
        <v>1</v>
      </c>
      <c r="G159" s="11" t="s">
        <v>501</v>
      </c>
      <c r="H159">
        <v>1</v>
      </c>
      <c r="J159" s="11">
        <v>624</v>
      </c>
      <c r="K159">
        <v>1</v>
      </c>
      <c r="Y159" s="11">
        <v>100238.35</v>
      </c>
      <c r="Z159">
        <v>1</v>
      </c>
      <c r="AK159" s="11">
        <v>30020.09</v>
      </c>
      <c r="AL159">
        <v>1</v>
      </c>
    </row>
    <row r="160" spans="1:38">
      <c r="A160" s="11">
        <v>159</v>
      </c>
      <c r="B160">
        <v>1</v>
      </c>
      <c r="D160" s="11">
        <v>15604482</v>
      </c>
      <c r="E160">
        <v>1</v>
      </c>
      <c r="G160" s="11" t="s">
        <v>110</v>
      </c>
      <c r="H160">
        <v>2</v>
      </c>
      <c r="J160" s="11">
        <v>625</v>
      </c>
      <c r="K160">
        <v>3</v>
      </c>
      <c r="Y160" s="11">
        <v>100337.96</v>
      </c>
      <c r="Z160">
        <v>1</v>
      </c>
      <c r="AK160" s="11">
        <v>30380.12</v>
      </c>
      <c r="AL160">
        <v>1</v>
      </c>
    </row>
    <row r="161" spans="1:38">
      <c r="A161" s="11">
        <v>160</v>
      </c>
      <c r="B161">
        <v>1</v>
      </c>
      <c r="D161" s="11">
        <v>15605284</v>
      </c>
      <c r="E161">
        <v>1</v>
      </c>
      <c r="G161" s="11" t="s">
        <v>739</v>
      </c>
      <c r="H161">
        <v>1</v>
      </c>
      <c r="J161" s="11">
        <v>626</v>
      </c>
      <c r="K161">
        <v>4</v>
      </c>
      <c r="Y161" s="11">
        <v>100433.8</v>
      </c>
      <c r="Z161">
        <v>1</v>
      </c>
      <c r="AK161" s="11">
        <v>30730.95</v>
      </c>
      <c r="AL161">
        <v>1</v>
      </c>
    </row>
    <row r="162" spans="1:38">
      <c r="A162" s="11">
        <v>161</v>
      </c>
      <c r="B162">
        <v>1</v>
      </c>
      <c r="D162" s="11">
        <v>15605447</v>
      </c>
      <c r="E162">
        <v>1</v>
      </c>
      <c r="G162" s="11" t="s">
        <v>388</v>
      </c>
      <c r="H162">
        <v>1</v>
      </c>
      <c r="J162" s="11">
        <v>627</v>
      </c>
      <c r="K162">
        <v>2</v>
      </c>
      <c r="Y162" s="11">
        <v>100486.18</v>
      </c>
      <c r="Z162">
        <v>1</v>
      </c>
      <c r="AK162" s="11">
        <v>30838.51</v>
      </c>
      <c r="AL162">
        <v>1</v>
      </c>
    </row>
    <row r="163" spans="1:38">
      <c r="A163" s="11">
        <v>162</v>
      </c>
      <c r="B163">
        <v>1</v>
      </c>
      <c r="D163" s="11">
        <v>15605461</v>
      </c>
      <c r="E163">
        <v>1</v>
      </c>
      <c r="G163" s="11" t="s">
        <v>210</v>
      </c>
      <c r="H163">
        <v>2</v>
      </c>
      <c r="J163" s="11">
        <v>628</v>
      </c>
      <c r="K163">
        <v>5</v>
      </c>
      <c r="Y163" s="11">
        <v>100812.33</v>
      </c>
      <c r="Z163">
        <v>1</v>
      </c>
      <c r="AK163" s="11">
        <v>30876.84</v>
      </c>
      <c r="AL163">
        <v>1</v>
      </c>
    </row>
    <row r="164" spans="1:38">
      <c r="A164" s="11">
        <v>163</v>
      </c>
      <c r="B164">
        <v>1</v>
      </c>
      <c r="D164" s="11">
        <v>15605918</v>
      </c>
      <c r="E164">
        <v>1</v>
      </c>
      <c r="G164" s="11" t="s">
        <v>401</v>
      </c>
      <c r="H164">
        <v>1</v>
      </c>
      <c r="J164" s="11">
        <v>629</v>
      </c>
      <c r="K164">
        <v>5</v>
      </c>
      <c r="Y164" s="11">
        <v>100946.71</v>
      </c>
      <c r="Z164">
        <v>1</v>
      </c>
      <c r="AK164" s="11">
        <v>30984.59</v>
      </c>
      <c r="AL164">
        <v>1</v>
      </c>
    </row>
    <row r="165" spans="1:38">
      <c r="A165" s="11">
        <v>164</v>
      </c>
      <c r="B165">
        <v>1</v>
      </c>
      <c r="D165" s="11">
        <v>15605926</v>
      </c>
      <c r="E165">
        <v>1</v>
      </c>
      <c r="G165" s="11" t="s">
        <v>585</v>
      </c>
      <c r="H165">
        <v>1</v>
      </c>
      <c r="J165" s="11">
        <v>630</v>
      </c>
      <c r="K165">
        <v>3</v>
      </c>
      <c r="Y165" s="11">
        <v>101060.25</v>
      </c>
      <c r="Z165">
        <v>1</v>
      </c>
      <c r="AK165" s="11">
        <v>31106.67</v>
      </c>
      <c r="AL165">
        <v>1</v>
      </c>
    </row>
    <row r="166" spans="1:38">
      <c r="A166" s="11">
        <v>165</v>
      </c>
      <c r="B166">
        <v>1</v>
      </c>
      <c r="D166" s="11">
        <v>15606149</v>
      </c>
      <c r="E166">
        <v>1</v>
      </c>
      <c r="G166" s="11" t="s">
        <v>648</v>
      </c>
      <c r="H166">
        <v>2</v>
      </c>
      <c r="J166" s="11">
        <v>631</v>
      </c>
      <c r="K166">
        <v>2</v>
      </c>
      <c r="Y166" s="11">
        <v>101084.36</v>
      </c>
      <c r="Z166">
        <v>1</v>
      </c>
      <c r="AK166" s="11">
        <v>31474.27</v>
      </c>
      <c r="AL166">
        <v>1</v>
      </c>
    </row>
    <row r="167" spans="1:38">
      <c r="A167" s="11">
        <v>166</v>
      </c>
      <c r="B167">
        <v>1</v>
      </c>
      <c r="D167" s="11">
        <v>15607040</v>
      </c>
      <c r="E167">
        <v>1</v>
      </c>
      <c r="G167" s="11" t="s">
        <v>519</v>
      </c>
      <c r="H167">
        <v>1</v>
      </c>
      <c r="J167" s="11">
        <v>632</v>
      </c>
      <c r="K167">
        <v>3</v>
      </c>
      <c r="Y167" s="11">
        <v>101160.99</v>
      </c>
      <c r="Z167">
        <v>1</v>
      </c>
      <c r="AK167" s="11">
        <v>31520.400000000001</v>
      </c>
      <c r="AL167">
        <v>1</v>
      </c>
    </row>
    <row r="168" spans="1:38">
      <c r="A168" s="11">
        <v>167</v>
      </c>
      <c r="B168">
        <v>1</v>
      </c>
      <c r="D168" s="11">
        <v>15607098</v>
      </c>
      <c r="E168">
        <v>1</v>
      </c>
      <c r="G168" s="11" t="s">
        <v>199</v>
      </c>
      <c r="H168">
        <v>2</v>
      </c>
      <c r="J168" s="11">
        <v>633</v>
      </c>
      <c r="K168">
        <v>2</v>
      </c>
      <c r="Y168" s="11">
        <v>101238.24</v>
      </c>
      <c r="Z168">
        <v>1</v>
      </c>
      <c r="AK168" s="11">
        <v>31766.3</v>
      </c>
      <c r="AL168">
        <v>1</v>
      </c>
    </row>
    <row r="169" spans="1:38">
      <c r="A169" s="11">
        <v>168</v>
      </c>
      <c r="B169">
        <v>1</v>
      </c>
      <c r="D169" s="11">
        <v>15607170</v>
      </c>
      <c r="E169">
        <v>1</v>
      </c>
      <c r="G169" s="11" t="s">
        <v>135</v>
      </c>
      <c r="H169">
        <v>1</v>
      </c>
      <c r="J169" s="11">
        <v>634</v>
      </c>
      <c r="K169">
        <v>3</v>
      </c>
      <c r="Y169" s="11">
        <v>101430.3</v>
      </c>
      <c r="Z169">
        <v>1</v>
      </c>
      <c r="AK169" s="11">
        <v>31824.29</v>
      </c>
      <c r="AL169">
        <v>1</v>
      </c>
    </row>
    <row r="170" spans="1:38">
      <c r="A170" s="11">
        <v>169</v>
      </c>
      <c r="B170">
        <v>1</v>
      </c>
      <c r="D170" s="11">
        <v>15607178</v>
      </c>
      <c r="E170">
        <v>1</v>
      </c>
      <c r="G170" s="11" t="s">
        <v>356</v>
      </c>
      <c r="H170">
        <v>2</v>
      </c>
      <c r="J170" s="11">
        <v>635</v>
      </c>
      <c r="K170">
        <v>7</v>
      </c>
      <c r="Y170" s="11">
        <v>101583.11</v>
      </c>
      <c r="Z170">
        <v>1</v>
      </c>
      <c r="AK170" s="11">
        <v>32171.79</v>
      </c>
      <c r="AL170">
        <v>1</v>
      </c>
    </row>
    <row r="171" spans="1:38">
      <c r="A171" s="11">
        <v>170</v>
      </c>
      <c r="B171">
        <v>1</v>
      </c>
      <c r="D171" s="11">
        <v>15607312</v>
      </c>
      <c r="E171">
        <v>1</v>
      </c>
      <c r="G171" s="11" t="s">
        <v>536</v>
      </c>
      <c r="H171">
        <v>1</v>
      </c>
      <c r="J171" s="11">
        <v>636</v>
      </c>
      <c r="K171">
        <v>5</v>
      </c>
      <c r="Y171" s="11">
        <v>101609.01</v>
      </c>
      <c r="Z171">
        <v>1</v>
      </c>
      <c r="AK171" s="11">
        <v>32790.019999999997</v>
      </c>
      <c r="AL171">
        <v>1</v>
      </c>
    </row>
    <row r="172" spans="1:38">
      <c r="A172" s="11">
        <v>171</v>
      </c>
      <c r="B172">
        <v>1</v>
      </c>
      <c r="D172" s="11">
        <v>15608968</v>
      </c>
      <c r="E172">
        <v>1</v>
      </c>
      <c r="G172" s="11" t="s">
        <v>426</v>
      </c>
      <c r="H172">
        <v>1</v>
      </c>
      <c r="J172" s="11">
        <v>637</v>
      </c>
      <c r="K172">
        <v>4</v>
      </c>
      <c r="Y172" s="11">
        <v>101633.04</v>
      </c>
      <c r="Z172">
        <v>1</v>
      </c>
      <c r="AK172" s="11">
        <v>32825.5</v>
      </c>
      <c r="AL172">
        <v>1</v>
      </c>
    </row>
    <row r="173" spans="1:38">
      <c r="A173" s="11">
        <v>172</v>
      </c>
      <c r="B173">
        <v>1</v>
      </c>
      <c r="D173" s="11">
        <v>15609286</v>
      </c>
      <c r="E173">
        <v>1</v>
      </c>
      <c r="G173" s="11" t="s">
        <v>751</v>
      </c>
      <c r="H173">
        <v>1</v>
      </c>
      <c r="J173" s="11">
        <v>638</v>
      </c>
      <c r="K173">
        <v>2</v>
      </c>
      <c r="Y173" s="11">
        <v>101827.07</v>
      </c>
      <c r="Z173">
        <v>1</v>
      </c>
      <c r="AK173" s="11">
        <v>33159.370000000003</v>
      </c>
      <c r="AL173">
        <v>1</v>
      </c>
    </row>
    <row r="174" spans="1:38">
      <c r="A174" s="11">
        <v>173</v>
      </c>
      <c r="B174">
        <v>1</v>
      </c>
      <c r="D174" s="11">
        <v>15609618</v>
      </c>
      <c r="E174">
        <v>1</v>
      </c>
      <c r="G174" s="11" t="s">
        <v>464</v>
      </c>
      <c r="H174">
        <v>2</v>
      </c>
      <c r="J174" s="11">
        <v>639</v>
      </c>
      <c r="K174">
        <v>4</v>
      </c>
      <c r="Y174" s="11">
        <v>101960.74</v>
      </c>
      <c r="Z174">
        <v>1</v>
      </c>
      <c r="AK174" s="11">
        <v>33462.94</v>
      </c>
      <c r="AL174">
        <v>1</v>
      </c>
    </row>
    <row r="175" spans="1:38">
      <c r="A175" s="11">
        <v>174</v>
      </c>
      <c r="B175">
        <v>1</v>
      </c>
      <c r="D175" s="11">
        <v>15610156</v>
      </c>
      <c r="E175">
        <v>1</v>
      </c>
      <c r="G175" s="11" t="s">
        <v>279</v>
      </c>
      <c r="H175">
        <v>2</v>
      </c>
      <c r="J175" s="11">
        <v>640</v>
      </c>
      <c r="K175">
        <v>5</v>
      </c>
      <c r="Y175" s="11">
        <v>101993.12</v>
      </c>
      <c r="Z175">
        <v>1</v>
      </c>
      <c r="AK175" s="11">
        <v>33642.21</v>
      </c>
      <c r="AL175">
        <v>1</v>
      </c>
    </row>
    <row r="176" spans="1:38">
      <c r="A176" s="11">
        <v>175</v>
      </c>
      <c r="B176">
        <v>1</v>
      </c>
      <c r="D176" s="11">
        <v>15611088</v>
      </c>
      <c r="E176">
        <v>1</v>
      </c>
      <c r="G176" s="11" t="s">
        <v>604</v>
      </c>
      <c r="H176">
        <v>1</v>
      </c>
      <c r="J176" s="11">
        <v>641</v>
      </c>
      <c r="K176">
        <v>2</v>
      </c>
      <c r="Y176" s="11">
        <v>102016.72</v>
      </c>
      <c r="Z176">
        <v>1</v>
      </c>
      <c r="AK176" s="11">
        <v>33738.269999999997</v>
      </c>
      <c r="AL176">
        <v>1</v>
      </c>
    </row>
    <row r="177" spans="1:38">
      <c r="A177" s="11">
        <v>176</v>
      </c>
      <c r="B177">
        <v>1</v>
      </c>
      <c r="D177" s="11">
        <v>15611325</v>
      </c>
      <c r="E177">
        <v>1</v>
      </c>
      <c r="G177" s="11" t="s">
        <v>316</v>
      </c>
      <c r="H177">
        <v>2</v>
      </c>
      <c r="J177" s="11">
        <v>642</v>
      </c>
      <c r="K177">
        <v>5</v>
      </c>
      <c r="Y177" s="11">
        <v>102535.57</v>
      </c>
      <c r="Z177">
        <v>1</v>
      </c>
      <c r="AK177" s="11">
        <v>33949.67</v>
      </c>
      <c r="AL177">
        <v>1</v>
      </c>
    </row>
    <row r="178" spans="1:38">
      <c r="A178" s="11">
        <v>177</v>
      </c>
      <c r="B178">
        <v>1</v>
      </c>
      <c r="D178" s="11">
        <v>15611579</v>
      </c>
      <c r="E178">
        <v>1</v>
      </c>
      <c r="G178" s="11" t="s">
        <v>463</v>
      </c>
      <c r="H178">
        <v>1</v>
      </c>
      <c r="J178" s="11">
        <v>643</v>
      </c>
      <c r="K178">
        <v>6</v>
      </c>
      <c r="Y178" s="11">
        <v>102703.62</v>
      </c>
      <c r="Z178">
        <v>1</v>
      </c>
      <c r="AK178" s="11">
        <v>33953.870000000003</v>
      </c>
      <c r="AL178">
        <v>1</v>
      </c>
    </row>
    <row r="179" spans="1:38">
      <c r="A179" s="11">
        <v>178</v>
      </c>
      <c r="B179">
        <v>1</v>
      </c>
      <c r="D179" s="11">
        <v>15611759</v>
      </c>
      <c r="E179">
        <v>1</v>
      </c>
      <c r="G179" s="11" t="s">
        <v>377</v>
      </c>
      <c r="H179">
        <v>1</v>
      </c>
      <c r="J179" s="11">
        <v>644</v>
      </c>
      <c r="K179">
        <v>1</v>
      </c>
      <c r="Y179" s="11">
        <v>102742.91</v>
      </c>
      <c r="Z179">
        <v>1</v>
      </c>
      <c r="AK179" s="11">
        <v>34004.44</v>
      </c>
      <c r="AL179">
        <v>1</v>
      </c>
    </row>
    <row r="180" spans="1:38">
      <c r="A180" s="11">
        <v>179</v>
      </c>
      <c r="B180">
        <v>1</v>
      </c>
      <c r="D180" s="11">
        <v>15612087</v>
      </c>
      <c r="E180">
        <v>1</v>
      </c>
      <c r="G180" s="11" t="s">
        <v>40</v>
      </c>
      <c r="H180">
        <v>2</v>
      </c>
      <c r="J180" s="11">
        <v>645</v>
      </c>
      <c r="K180">
        <v>4</v>
      </c>
      <c r="Y180" s="11">
        <v>102827.44</v>
      </c>
      <c r="Z180">
        <v>1</v>
      </c>
      <c r="AK180" s="11">
        <v>34283.230000000003</v>
      </c>
      <c r="AL180">
        <v>1</v>
      </c>
    </row>
    <row r="181" spans="1:38">
      <c r="A181" s="11">
        <v>180</v>
      </c>
      <c r="B181">
        <v>1</v>
      </c>
      <c r="D181" s="11">
        <v>15612187</v>
      </c>
      <c r="E181">
        <v>1</v>
      </c>
      <c r="G181" s="11" t="s">
        <v>357</v>
      </c>
      <c r="H181">
        <v>1</v>
      </c>
      <c r="J181" s="11">
        <v>646</v>
      </c>
      <c r="K181">
        <v>6</v>
      </c>
      <c r="Y181" s="11">
        <v>102967.41</v>
      </c>
      <c r="Z181">
        <v>1</v>
      </c>
      <c r="AK181" s="11">
        <v>34338.21</v>
      </c>
      <c r="AL181">
        <v>1</v>
      </c>
    </row>
    <row r="182" spans="1:38">
      <c r="A182" s="11">
        <v>181</v>
      </c>
      <c r="B182">
        <v>1</v>
      </c>
      <c r="D182" s="11">
        <v>15612350</v>
      </c>
      <c r="E182">
        <v>1</v>
      </c>
      <c r="G182" s="11" t="s">
        <v>630</v>
      </c>
      <c r="H182">
        <v>1</v>
      </c>
      <c r="J182" s="11">
        <v>647</v>
      </c>
      <c r="K182">
        <v>2</v>
      </c>
      <c r="Y182" s="11">
        <v>103097.85</v>
      </c>
      <c r="Z182">
        <v>1</v>
      </c>
      <c r="AK182" s="11">
        <v>34410.550000000003</v>
      </c>
      <c r="AL182">
        <v>1</v>
      </c>
    </row>
    <row r="183" spans="1:38">
      <c r="A183" s="11">
        <v>182</v>
      </c>
      <c r="B183">
        <v>1</v>
      </c>
      <c r="D183" s="11">
        <v>15612525</v>
      </c>
      <c r="E183">
        <v>1</v>
      </c>
      <c r="G183" s="11" t="s">
        <v>212</v>
      </c>
      <c r="H183">
        <v>1</v>
      </c>
      <c r="J183" s="11">
        <v>648</v>
      </c>
      <c r="K183">
        <v>6</v>
      </c>
      <c r="Y183" s="11">
        <v>103391.38</v>
      </c>
      <c r="Z183">
        <v>1</v>
      </c>
      <c r="AK183" s="11">
        <v>34577.360000000001</v>
      </c>
      <c r="AL183">
        <v>1</v>
      </c>
    </row>
    <row r="184" spans="1:38">
      <c r="A184" s="11">
        <v>183</v>
      </c>
      <c r="B184">
        <v>1</v>
      </c>
      <c r="D184" s="11">
        <v>15612966</v>
      </c>
      <c r="E184">
        <v>1</v>
      </c>
      <c r="G184" s="11" t="s">
        <v>246</v>
      </c>
      <c r="H184">
        <v>1</v>
      </c>
      <c r="J184" s="11">
        <v>649</v>
      </c>
      <c r="K184">
        <v>4</v>
      </c>
      <c r="Y184" s="11">
        <v>103522.75</v>
      </c>
      <c r="Z184">
        <v>1</v>
      </c>
      <c r="AK184" s="11">
        <v>34580.800000000003</v>
      </c>
      <c r="AL184">
        <v>1</v>
      </c>
    </row>
    <row r="185" spans="1:38">
      <c r="A185" s="11">
        <v>184</v>
      </c>
      <c r="B185">
        <v>1</v>
      </c>
      <c r="D185" s="11">
        <v>15613085</v>
      </c>
      <c r="E185">
        <v>1</v>
      </c>
      <c r="G185" s="11" t="s">
        <v>345</v>
      </c>
      <c r="H185">
        <v>1</v>
      </c>
      <c r="J185" s="11">
        <v>650</v>
      </c>
      <c r="K185">
        <v>6</v>
      </c>
      <c r="Y185" s="11">
        <v>103769.22</v>
      </c>
      <c r="Z185">
        <v>1</v>
      </c>
      <c r="AK185" s="11">
        <v>34673.980000000003</v>
      </c>
      <c r="AL185">
        <v>1</v>
      </c>
    </row>
    <row r="186" spans="1:38">
      <c r="A186" s="11">
        <v>185</v>
      </c>
      <c r="B186">
        <v>1</v>
      </c>
      <c r="D186" s="11">
        <v>15613172</v>
      </c>
      <c r="E186">
        <v>1</v>
      </c>
      <c r="G186" s="11" t="s">
        <v>566</v>
      </c>
      <c r="H186">
        <v>1</v>
      </c>
      <c r="J186" s="11">
        <v>651</v>
      </c>
      <c r="K186">
        <v>3</v>
      </c>
      <c r="Y186" s="11">
        <v>103907.28</v>
      </c>
      <c r="Z186">
        <v>1</v>
      </c>
      <c r="AK186" s="11">
        <v>34888.04</v>
      </c>
      <c r="AL186">
        <v>1</v>
      </c>
    </row>
    <row r="187" spans="1:38">
      <c r="A187" s="11">
        <v>186</v>
      </c>
      <c r="B187">
        <v>1</v>
      </c>
      <c r="D187" s="11">
        <v>15613319</v>
      </c>
      <c r="E187">
        <v>1</v>
      </c>
      <c r="G187" s="11" t="s">
        <v>488</v>
      </c>
      <c r="H187">
        <v>1</v>
      </c>
      <c r="J187" s="11">
        <v>652</v>
      </c>
      <c r="K187">
        <v>5</v>
      </c>
      <c r="Y187" s="11">
        <v>104088.59</v>
      </c>
      <c r="Z187">
        <v>1</v>
      </c>
      <c r="AK187" s="11">
        <v>34941.230000000003</v>
      </c>
      <c r="AL187">
        <v>1</v>
      </c>
    </row>
    <row r="188" spans="1:38">
      <c r="A188" s="11">
        <v>187</v>
      </c>
      <c r="B188">
        <v>1</v>
      </c>
      <c r="D188" s="11">
        <v>15613630</v>
      </c>
      <c r="E188">
        <v>1</v>
      </c>
      <c r="G188" s="11" t="s">
        <v>532</v>
      </c>
      <c r="H188">
        <v>1</v>
      </c>
      <c r="J188" s="11">
        <v>653</v>
      </c>
      <c r="K188">
        <v>2</v>
      </c>
      <c r="Y188" s="11">
        <v>104947.72</v>
      </c>
      <c r="Z188">
        <v>1</v>
      </c>
      <c r="AK188" s="11">
        <v>35588.07</v>
      </c>
      <c r="AL188">
        <v>1</v>
      </c>
    </row>
    <row r="189" spans="1:38">
      <c r="A189" s="11">
        <v>188</v>
      </c>
      <c r="B189">
        <v>1</v>
      </c>
      <c r="D189" s="11">
        <v>15613749</v>
      </c>
      <c r="E189">
        <v>1</v>
      </c>
      <c r="G189" s="11" t="s">
        <v>526</v>
      </c>
      <c r="H189">
        <v>1</v>
      </c>
      <c r="J189" s="11">
        <v>654</v>
      </c>
      <c r="K189">
        <v>2</v>
      </c>
      <c r="Y189" s="11">
        <v>105204.01</v>
      </c>
      <c r="Z189">
        <v>1</v>
      </c>
      <c r="AK189" s="11">
        <v>35608.879999999997</v>
      </c>
      <c r="AL189">
        <v>1</v>
      </c>
    </row>
    <row r="190" spans="1:38">
      <c r="A190" s="11">
        <v>189</v>
      </c>
      <c r="B190">
        <v>1</v>
      </c>
      <c r="D190" s="11">
        <v>15613772</v>
      </c>
      <c r="E190">
        <v>1</v>
      </c>
      <c r="G190" s="11" t="s">
        <v>296</v>
      </c>
      <c r="H190">
        <v>2</v>
      </c>
      <c r="J190" s="11">
        <v>655</v>
      </c>
      <c r="K190">
        <v>2</v>
      </c>
      <c r="Y190" s="11">
        <v>105405.97</v>
      </c>
      <c r="Z190">
        <v>1</v>
      </c>
      <c r="AK190" s="11">
        <v>35817.97</v>
      </c>
      <c r="AL190">
        <v>1</v>
      </c>
    </row>
    <row r="191" spans="1:38">
      <c r="A191" s="11">
        <v>190</v>
      </c>
      <c r="B191">
        <v>1</v>
      </c>
      <c r="D191" s="11">
        <v>15613786</v>
      </c>
      <c r="E191">
        <v>1</v>
      </c>
      <c r="G191" s="11" t="s">
        <v>270</v>
      </c>
      <c r="H191">
        <v>1</v>
      </c>
      <c r="J191" s="11">
        <v>656</v>
      </c>
      <c r="K191">
        <v>4</v>
      </c>
      <c r="Y191" s="11">
        <v>105420.18</v>
      </c>
      <c r="Z191">
        <v>1</v>
      </c>
      <c r="AK191" s="11">
        <v>36692.17</v>
      </c>
      <c r="AL191">
        <v>1</v>
      </c>
    </row>
    <row r="192" spans="1:38">
      <c r="A192" s="11">
        <v>191</v>
      </c>
      <c r="B192">
        <v>1</v>
      </c>
      <c r="D192" s="11">
        <v>15613854</v>
      </c>
      <c r="E192">
        <v>1</v>
      </c>
      <c r="G192" s="11" t="s">
        <v>265</v>
      </c>
      <c r="H192">
        <v>1</v>
      </c>
      <c r="J192" s="11">
        <v>657</v>
      </c>
      <c r="K192">
        <v>4</v>
      </c>
      <c r="Y192" s="11">
        <v>105525.65</v>
      </c>
      <c r="Z192">
        <v>1</v>
      </c>
      <c r="AK192" s="11">
        <v>36976.519999999997</v>
      </c>
      <c r="AL192">
        <v>1</v>
      </c>
    </row>
    <row r="193" spans="1:38">
      <c r="A193" s="11">
        <v>192</v>
      </c>
      <c r="B193">
        <v>1</v>
      </c>
      <c r="D193" s="11">
        <v>15613880</v>
      </c>
      <c r="E193">
        <v>1</v>
      </c>
      <c r="G193" s="11" t="s">
        <v>235</v>
      </c>
      <c r="H193">
        <v>1</v>
      </c>
      <c r="J193" s="11">
        <v>658</v>
      </c>
      <c r="K193">
        <v>1</v>
      </c>
      <c r="Y193" s="11">
        <v>105799.32</v>
      </c>
      <c r="Z193">
        <v>1</v>
      </c>
      <c r="AK193" s="11">
        <v>37147.61</v>
      </c>
      <c r="AL193">
        <v>1</v>
      </c>
    </row>
    <row r="194" spans="1:38">
      <c r="A194" s="11">
        <v>193</v>
      </c>
      <c r="B194">
        <v>1</v>
      </c>
      <c r="D194" s="11">
        <v>15614049</v>
      </c>
      <c r="E194">
        <v>1</v>
      </c>
      <c r="G194" s="11" t="s">
        <v>120</v>
      </c>
      <c r="H194">
        <v>1</v>
      </c>
      <c r="J194" s="11">
        <v>659</v>
      </c>
      <c r="K194">
        <v>8</v>
      </c>
      <c r="Y194" s="11">
        <v>105934.96</v>
      </c>
      <c r="Z194">
        <v>1</v>
      </c>
      <c r="AK194" s="11">
        <v>37938.74</v>
      </c>
      <c r="AL194">
        <v>1</v>
      </c>
    </row>
    <row r="195" spans="1:38">
      <c r="A195" s="11">
        <v>194</v>
      </c>
      <c r="B195">
        <v>1</v>
      </c>
      <c r="D195" s="11">
        <v>15614215</v>
      </c>
      <c r="E195">
        <v>1</v>
      </c>
      <c r="G195" s="11" t="s">
        <v>132</v>
      </c>
      <c r="H195">
        <v>4</v>
      </c>
      <c r="J195" s="11">
        <v>660</v>
      </c>
      <c r="K195">
        <v>5</v>
      </c>
      <c r="Y195" s="11">
        <v>105961.68</v>
      </c>
      <c r="Z195">
        <v>1</v>
      </c>
      <c r="AK195" s="11">
        <v>37976.36</v>
      </c>
      <c r="AL195">
        <v>1</v>
      </c>
    </row>
    <row r="196" spans="1:38">
      <c r="A196" s="11">
        <v>195</v>
      </c>
      <c r="B196">
        <v>1</v>
      </c>
      <c r="D196" s="11">
        <v>15614782</v>
      </c>
      <c r="E196">
        <v>1</v>
      </c>
      <c r="G196" s="11" t="s">
        <v>638</v>
      </c>
      <c r="H196">
        <v>1</v>
      </c>
      <c r="J196" s="11">
        <v>661</v>
      </c>
      <c r="K196">
        <v>6</v>
      </c>
      <c r="Y196" s="11">
        <v>106138.33</v>
      </c>
      <c r="Z196">
        <v>1</v>
      </c>
      <c r="AK196" s="11">
        <v>38131.769999999997</v>
      </c>
      <c r="AL196">
        <v>1</v>
      </c>
    </row>
    <row r="197" spans="1:38">
      <c r="A197" s="11">
        <v>196</v>
      </c>
      <c r="B197">
        <v>1</v>
      </c>
      <c r="D197" s="11">
        <v>15615457</v>
      </c>
      <c r="E197">
        <v>1</v>
      </c>
      <c r="G197" s="11" t="s">
        <v>577</v>
      </c>
      <c r="H197">
        <v>1</v>
      </c>
      <c r="J197" s="11">
        <v>662</v>
      </c>
      <c r="K197">
        <v>2</v>
      </c>
      <c r="Y197" s="11">
        <v>106190.55</v>
      </c>
      <c r="Z197">
        <v>1</v>
      </c>
      <c r="AK197" s="11">
        <v>38152.01</v>
      </c>
      <c r="AL197">
        <v>1</v>
      </c>
    </row>
    <row r="198" spans="1:38">
      <c r="A198" s="11">
        <v>197</v>
      </c>
      <c r="B198">
        <v>1</v>
      </c>
      <c r="D198" s="11">
        <v>15615624</v>
      </c>
      <c r="E198">
        <v>1</v>
      </c>
      <c r="G198" s="11" t="s">
        <v>288</v>
      </c>
      <c r="H198">
        <v>1</v>
      </c>
      <c r="J198" s="11">
        <v>663</v>
      </c>
      <c r="K198">
        <v>4</v>
      </c>
      <c r="Y198" s="11">
        <v>106192.1</v>
      </c>
      <c r="Z198">
        <v>1</v>
      </c>
      <c r="AK198" s="11">
        <v>38296.21</v>
      </c>
      <c r="AL198">
        <v>1</v>
      </c>
    </row>
    <row r="199" spans="1:38">
      <c r="A199" s="11">
        <v>198</v>
      </c>
      <c r="B199">
        <v>1</v>
      </c>
      <c r="D199" s="11">
        <v>15616550</v>
      </c>
      <c r="E199">
        <v>1</v>
      </c>
      <c r="G199" s="11" t="s">
        <v>535</v>
      </c>
      <c r="H199">
        <v>2</v>
      </c>
      <c r="J199" s="11">
        <v>664</v>
      </c>
      <c r="K199">
        <v>5</v>
      </c>
      <c r="Y199" s="11">
        <v>106234.02</v>
      </c>
      <c r="Z199">
        <v>1</v>
      </c>
      <c r="AK199" s="11">
        <v>38411.79</v>
      </c>
      <c r="AL199">
        <v>1</v>
      </c>
    </row>
    <row r="200" spans="1:38">
      <c r="A200" s="11">
        <v>199</v>
      </c>
      <c r="B200">
        <v>1</v>
      </c>
      <c r="D200" s="11">
        <v>15619304</v>
      </c>
      <c r="E200">
        <v>1</v>
      </c>
      <c r="G200" s="11" t="s">
        <v>418</v>
      </c>
      <c r="H200">
        <v>1</v>
      </c>
      <c r="J200" s="11">
        <v>665</v>
      </c>
      <c r="K200">
        <v>3</v>
      </c>
      <c r="Y200" s="11">
        <v>106307.91</v>
      </c>
      <c r="Z200">
        <v>1</v>
      </c>
      <c r="AK200" s="11">
        <v>38433.35</v>
      </c>
      <c r="AL200">
        <v>1</v>
      </c>
    </row>
    <row r="201" spans="1:38">
      <c r="A201" s="11">
        <v>200</v>
      </c>
      <c r="B201">
        <v>1</v>
      </c>
      <c r="D201" s="11">
        <v>15619360</v>
      </c>
      <c r="E201">
        <v>1</v>
      </c>
      <c r="G201" s="11" t="s">
        <v>580</v>
      </c>
      <c r="H201">
        <v>1</v>
      </c>
      <c r="J201" s="11">
        <v>666</v>
      </c>
      <c r="K201">
        <v>1</v>
      </c>
      <c r="Y201" s="11">
        <v>106376.85</v>
      </c>
      <c r="Z201">
        <v>1</v>
      </c>
      <c r="AK201" s="11">
        <v>38812.67</v>
      </c>
      <c r="AL201">
        <v>1</v>
      </c>
    </row>
    <row r="202" spans="1:38">
      <c r="A202" s="11">
        <v>201</v>
      </c>
      <c r="B202">
        <v>1</v>
      </c>
      <c r="D202" s="11">
        <v>15619529</v>
      </c>
      <c r="E202">
        <v>1</v>
      </c>
      <c r="G202" s="11" t="s">
        <v>407</v>
      </c>
      <c r="H202">
        <v>1</v>
      </c>
      <c r="J202" s="11">
        <v>667</v>
      </c>
      <c r="K202">
        <v>7</v>
      </c>
      <c r="Y202" s="11">
        <v>106518.52</v>
      </c>
      <c r="Z202">
        <v>1</v>
      </c>
      <c r="AK202" s="11">
        <v>38867.46</v>
      </c>
      <c r="AL202">
        <v>1</v>
      </c>
    </row>
    <row r="203" spans="1:38">
      <c r="A203" s="11">
        <v>202</v>
      </c>
      <c r="B203">
        <v>1</v>
      </c>
      <c r="D203" s="11">
        <v>15619708</v>
      </c>
      <c r="E203">
        <v>1</v>
      </c>
      <c r="G203" s="11" t="s">
        <v>76</v>
      </c>
      <c r="H203">
        <v>1</v>
      </c>
      <c r="J203" s="11">
        <v>668</v>
      </c>
      <c r="K203">
        <v>6</v>
      </c>
      <c r="Y203" s="11">
        <v>106545.53</v>
      </c>
      <c r="Z203">
        <v>1</v>
      </c>
      <c r="AK203" s="11">
        <v>38913.68</v>
      </c>
      <c r="AL203">
        <v>1</v>
      </c>
    </row>
    <row r="204" spans="1:38">
      <c r="A204" s="11">
        <v>203</v>
      </c>
      <c r="B204">
        <v>1</v>
      </c>
      <c r="D204" s="11">
        <v>15619857</v>
      </c>
      <c r="E204">
        <v>1</v>
      </c>
      <c r="G204" s="11" t="s">
        <v>413</v>
      </c>
      <c r="H204">
        <v>1</v>
      </c>
      <c r="J204" s="11">
        <v>669</v>
      </c>
      <c r="K204">
        <v>3</v>
      </c>
      <c r="Y204" s="11">
        <v>106854.21</v>
      </c>
      <c r="Z204">
        <v>1</v>
      </c>
      <c r="AK204" s="11">
        <v>38970.14</v>
      </c>
      <c r="AL204">
        <v>1</v>
      </c>
    </row>
    <row r="205" spans="1:38">
      <c r="A205" s="11">
        <v>204</v>
      </c>
      <c r="B205">
        <v>1</v>
      </c>
      <c r="D205" s="11">
        <v>15619955</v>
      </c>
      <c r="E205">
        <v>1</v>
      </c>
      <c r="G205" s="11" t="s">
        <v>126</v>
      </c>
      <c r="H205">
        <v>1</v>
      </c>
      <c r="J205" s="11">
        <v>670</v>
      </c>
      <c r="K205">
        <v>3</v>
      </c>
      <c r="Y205" s="11">
        <v>106901.94</v>
      </c>
      <c r="Z205">
        <v>1</v>
      </c>
      <c r="AK205" s="11">
        <v>39087.42</v>
      </c>
      <c r="AL205">
        <v>1</v>
      </c>
    </row>
    <row r="206" spans="1:38">
      <c r="A206" s="11">
        <v>205</v>
      </c>
      <c r="B206">
        <v>1</v>
      </c>
      <c r="D206" s="11">
        <v>15620204</v>
      </c>
      <c r="E206">
        <v>1</v>
      </c>
      <c r="G206" s="11" t="s">
        <v>667</v>
      </c>
      <c r="H206">
        <v>1</v>
      </c>
      <c r="J206" s="11">
        <v>671</v>
      </c>
      <c r="K206">
        <v>5</v>
      </c>
      <c r="Y206" s="11">
        <v>106937.05</v>
      </c>
      <c r="Z206">
        <v>1</v>
      </c>
      <c r="AK206" s="11">
        <v>39768.589999999997</v>
      </c>
      <c r="AL206">
        <v>1</v>
      </c>
    </row>
    <row r="207" spans="1:38">
      <c r="A207" s="11">
        <v>206</v>
      </c>
      <c r="B207">
        <v>1</v>
      </c>
      <c r="D207" s="11">
        <v>15620344</v>
      </c>
      <c r="E207">
        <v>1</v>
      </c>
      <c r="G207" s="11" t="s">
        <v>380</v>
      </c>
      <c r="H207">
        <v>1</v>
      </c>
      <c r="J207" s="11">
        <v>672</v>
      </c>
      <c r="K207">
        <v>2</v>
      </c>
      <c r="Y207" s="11">
        <v>106967.18</v>
      </c>
      <c r="Z207">
        <v>1</v>
      </c>
      <c r="AK207" s="11">
        <v>40014.76</v>
      </c>
      <c r="AL207">
        <v>1</v>
      </c>
    </row>
    <row r="208" spans="1:38">
      <c r="A208" s="11">
        <v>207</v>
      </c>
      <c r="B208">
        <v>1</v>
      </c>
      <c r="D208" s="11">
        <v>15620505</v>
      </c>
      <c r="E208">
        <v>1</v>
      </c>
      <c r="G208" s="11" t="s">
        <v>412</v>
      </c>
      <c r="H208">
        <v>3</v>
      </c>
      <c r="J208" s="11">
        <v>673</v>
      </c>
      <c r="K208">
        <v>6</v>
      </c>
      <c r="Y208" s="11">
        <v>107042.74</v>
      </c>
      <c r="Z208">
        <v>1</v>
      </c>
      <c r="AK208" s="11">
        <v>40084.32</v>
      </c>
      <c r="AL208">
        <v>1</v>
      </c>
    </row>
    <row r="209" spans="1:38">
      <c r="A209" s="11">
        <v>208</v>
      </c>
      <c r="B209">
        <v>1</v>
      </c>
      <c r="D209" s="11">
        <v>15620981</v>
      </c>
      <c r="E209">
        <v>1</v>
      </c>
      <c r="G209" s="11" t="s">
        <v>503</v>
      </c>
      <c r="H209">
        <v>2</v>
      </c>
      <c r="J209" s="11">
        <v>674</v>
      </c>
      <c r="K209">
        <v>2</v>
      </c>
      <c r="Y209" s="11">
        <v>107073.27</v>
      </c>
      <c r="Z209">
        <v>1</v>
      </c>
      <c r="AK209" s="11">
        <v>40645.81</v>
      </c>
      <c r="AL209">
        <v>1</v>
      </c>
    </row>
    <row r="210" spans="1:38">
      <c r="A210" s="11">
        <v>209</v>
      </c>
      <c r="B210">
        <v>1</v>
      </c>
      <c r="D210" s="11">
        <v>15621075</v>
      </c>
      <c r="E210">
        <v>1</v>
      </c>
      <c r="G210" s="11" t="s">
        <v>116</v>
      </c>
      <c r="H210">
        <v>4</v>
      </c>
      <c r="J210" s="11">
        <v>675</v>
      </c>
      <c r="K210">
        <v>6</v>
      </c>
      <c r="Y210" s="11">
        <v>107594.11</v>
      </c>
      <c r="Z210">
        <v>1</v>
      </c>
      <c r="AK210" s="11">
        <v>40721.24</v>
      </c>
      <c r="AL210">
        <v>1</v>
      </c>
    </row>
    <row r="211" spans="1:38">
      <c r="A211" s="11">
        <v>210</v>
      </c>
      <c r="B211">
        <v>1</v>
      </c>
      <c r="D211" s="11">
        <v>15622003</v>
      </c>
      <c r="E211">
        <v>1</v>
      </c>
      <c r="G211" s="11" t="s">
        <v>346</v>
      </c>
      <c r="H211">
        <v>1</v>
      </c>
      <c r="J211" s="11">
        <v>676</v>
      </c>
      <c r="K211">
        <v>1</v>
      </c>
      <c r="Y211" s="11">
        <v>107720.64</v>
      </c>
      <c r="Z211">
        <v>1</v>
      </c>
      <c r="AK211" s="11">
        <v>40812.9</v>
      </c>
      <c r="AL211">
        <v>1</v>
      </c>
    </row>
    <row r="212" spans="1:38">
      <c r="A212" s="11">
        <v>211</v>
      </c>
      <c r="B212">
        <v>1</v>
      </c>
      <c r="D212" s="11">
        <v>15622750</v>
      </c>
      <c r="E212">
        <v>1</v>
      </c>
      <c r="G212" s="11" t="s">
        <v>314</v>
      </c>
      <c r="H212">
        <v>1</v>
      </c>
      <c r="J212" s="11">
        <v>678</v>
      </c>
      <c r="K212">
        <v>5</v>
      </c>
      <c r="Y212" s="11">
        <v>107749.03</v>
      </c>
      <c r="Z212">
        <v>1</v>
      </c>
      <c r="AK212" s="11">
        <v>41176.6</v>
      </c>
      <c r="AL212">
        <v>1</v>
      </c>
    </row>
    <row r="213" spans="1:38">
      <c r="A213" s="11">
        <v>212</v>
      </c>
      <c r="B213">
        <v>1</v>
      </c>
      <c r="D213" s="11">
        <v>15622834</v>
      </c>
      <c r="E213">
        <v>1</v>
      </c>
      <c r="G213" s="11" t="s">
        <v>531</v>
      </c>
      <c r="H213">
        <v>1</v>
      </c>
      <c r="J213" s="11">
        <v>679</v>
      </c>
      <c r="K213">
        <v>2</v>
      </c>
      <c r="Y213" s="11">
        <v>107818.63</v>
      </c>
      <c r="Z213">
        <v>1</v>
      </c>
      <c r="AK213" s="11">
        <v>41610.620000000003</v>
      </c>
      <c r="AL213">
        <v>1</v>
      </c>
    </row>
    <row r="214" spans="1:38">
      <c r="A214" s="11">
        <v>213</v>
      </c>
      <c r="B214">
        <v>1</v>
      </c>
      <c r="D214" s="11">
        <v>15622897</v>
      </c>
      <c r="E214">
        <v>1</v>
      </c>
      <c r="G214" s="11" t="s">
        <v>366</v>
      </c>
      <c r="H214">
        <v>1</v>
      </c>
      <c r="J214" s="11">
        <v>680</v>
      </c>
      <c r="K214">
        <v>2</v>
      </c>
      <c r="Y214" s="11">
        <v>107884.81</v>
      </c>
      <c r="Z214">
        <v>1</v>
      </c>
      <c r="AK214" s="11">
        <v>41642.29</v>
      </c>
      <c r="AL214">
        <v>1</v>
      </c>
    </row>
    <row r="215" spans="1:38">
      <c r="A215" s="11">
        <v>214</v>
      </c>
      <c r="B215">
        <v>1</v>
      </c>
      <c r="D215" s="11">
        <v>15622911</v>
      </c>
      <c r="E215">
        <v>1</v>
      </c>
      <c r="G215" s="11" t="s">
        <v>570</v>
      </c>
      <c r="H215">
        <v>1</v>
      </c>
      <c r="J215" s="11">
        <v>681</v>
      </c>
      <c r="K215">
        <v>3</v>
      </c>
      <c r="Y215" s="11">
        <v>108007.36</v>
      </c>
      <c r="Z215">
        <v>1</v>
      </c>
      <c r="AK215" s="11">
        <v>41879.99</v>
      </c>
      <c r="AL215">
        <v>1</v>
      </c>
    </row>
    <row r="216" spans="1:38">
      <c r="A216" s="11">
        <v>215</v>
      </c>
      <c r="B216">
        <v>1</v>
      </c>
      <c r="D216" s="11">
        <v>15622993</v>
      </c>
      <c r="E216">
        <v>1</v>
      </c>
      <c r="G216" s="11" t="s">
        <v>142</v>
      </c>
      <c r="H216">
        <v>1</v>
      </c>
      <c r="J216" s="11">
        <v>682</v>
      </c>
      <c r="K216">
        <v>4</v>
      </c>
      <c r="Y216" s="11">
        <v>108055.1</v>
      </c>
      <c r="Z216">
        <v>1</v>
      </c>
      <c r="AK216" s="11">
        <v>41970.720000000001</v>
      </c>
      <c r="AL216">
        <v>1</v>
      </c>
    </row>
    <row r="217" spans="1:38">
      <c r="A217" s="11">
        <v>216</v>
      </c>
      <c r="B217">
        <v>1</v>
      </c>
      <c r="D217" s="11">
        <v>15623595</v>
      </c>
      <c r="E217">
        <v>1</v>
      </c>
      <c r="G217" s="11" t="s">
        <v>461</v>
      </c>
      <c r="H217">
        <v>1</v>
      </c>
      <c r="J217" s="11">
        <v>683</v>
      </c>
      <c r="K217">
        <v>5</v>
      </c>
      <c r="Y217" s="11">
        <v>108122.39</v>
      </c>
      <c r="Z217">
        <v>1</v>
      </c>
      <c r="AK217" s="11">
        <v>42334.38</v>
      </c>
      <c r="AL217">
        <v>1</v>
      </c>
    </row>
    <row r="218" spans="1:38">
      <c r="A218" s="11">
        <v>217</v>
      </c>
      <c r="B218">
        <v>1</v>
      </c>
      <c r="D218" s="11">
        <v>15623944</v>
      </c>
      <c r="E218">
        <v>1</v>
      </c>
      <c r="G218" s="11" t="s">
        <v>264</v>
      </c>
      <c r="H218">
        <v>1</v>
      </c>
      <c r="J218" s="11">
        <v>684</v>
      </c>
      <c r="K218">
        <v>9</v>
      </c>
      <c r="Y218" s="11">
        <v>108239.11</v>
      </c>
      <c r="Z218">
        <v>1</v>
      </c>
      <c r="AK218" s="11">
        <v>42749.85</v>
      </c>
      <c r="AL218">
        <v>1</v>
      </c>
    </row>
    <row r="219" spans="1:38">
      <c r="A219" s="11">
        <v>218</v>
      </c>
      <c r="B219">
        <v>1</v>
      </c>
      <c r="D219" s="11">
        <v>15624170</v>
      </c>
      <c r="E219">
        <v>1</v>
      </c>
      <c r="G219" s="11" t="s">
        <v>391</v>
      </c>
      <c r="H219">
        <v>1</v>
      </c>
      <c r="J219" s="11">
        <v>685</v>
      </c>
      <c r="K219">
        <v>7</v>
      </c>
      <c r="Y219" s="11">
        <v>108269.37</v>
      </c>
      <c r="Z219">
        <v>1</v>
      </c>
      <c r="AK219" s="11">
        <v>43001.46</v>
      </c>
      <c r="AL219">
        <v>1</v>
      </c>
    </row>
    <row r="220" spans="1:38">
      <c r="A220" s="11">
        <v>219</v>
      </c>
      <c r="B220">
        <v>1</v>
      </c>
      <c r="D220" s="11">
        <v>15624188</v>
      </c>
      <c r="E220">
        <v>1</v>
      </c>
      <c r="G220" s="11" t="s">
        <v>233</v>
      </c>
      <c r="H220">
        <v>1</v>
      </c>
      <c r="J220" s="11">
        <v>686</v>
      </c>
      <c r="K220">
        <v>4</v>
      </c>
      <c r="Y220" s="11">
        <v>108431.87</v>
      </c>
      <c r="Z220">
        <v>1</v>
      </c>
      <c r="AK220" s="11">
        <v>43250.3</v>
      </c>
      <c r="AL220">
        <v>1</v>
      </c>
    </row>
    <row r="221" spans="1:38">
      <c r="A221" s="11">
        <v>220</v>
      </c>
      <c r="B221">
        <v>1</v>
      </c>
      <c r="D221" s="11">
        <v>15624528</v>
      </c>
      <c r="E221">
        <v>1</v>
      </c>
      <c r="G221" s="11" t="s">
        <v>112</v>
      </c>
      <c r="H221">
        <v>2</v>
      </c>
      <c r="J221" s="11">
        <v>687</v>
      </c>
      <c r="K221">
        <v>8</v>
      </c>
      <c r="Y221" s="11">
        <v>108738.71</v>
      </c>
      <c r="Z221">
        <v>1</v>
      </c>
      <c r="AK221" s="11">
        <v>43527.4</v>
      </c>
      <c r="AL221">
        <v>1</v>
      </c>
    </row>
    <row r="222" spans="1:38">
      <c r="A222" s="11">
        <v>221</v>
      </c>
      <c r="B222">
        <v>1</v>
      </c>
      <c r="D222" s="11">
        <v>15624592</v>
      </c>
      <c r="E222">
        <v>1</v>
      </c>
      <c r="G222" s="11" t="s">
        <v>587</v>
      </c>
      <c r="H222">
        <v>1</v>
      </c>
      <c r="J222" s="11">
        <v>688</v>
      </c>
      <c r="K222">
        <v>2</v>
      </c>
      <c r="Y222" s="11">
        <v>108748.08</v>
      </c>
      <c r="Z222">
        <v>1</v>
      </c>
      <c r="AK222" s="11">
        <v>43921.36</v>
      </c>
      <c r="AL222">
        <v>1</v>
      </c>
    </row>
    <row r="223" spans="1:38">
      <c r="A223" s="11">
        <v>222</v>
      </c>
      <c r="B223">
        <v>1</v>
      </c>
      <c r="D223" s="11">
        <v>15624623</v>
      </c>
      <c r="E223">
        <v>1</v>
      </c>
      <c r="G223" s="11" t="s">
        <v>372</v>
      </c>
      <c r="H223">
        <v>2</v>
      </c>
      <c r="J223" s="11">
        <v>689</v>
      </c>
      <c r="K223">
        <v>2</v>
      </c>
      <c r="Y223" s="11">
        <v>108822.39999999999</v>
      </c>
      <c r="Z223">
        <v>1</v>
      </c>
      <c r="AK223" s="11">
        <v>43932.54</v>
      </c>
      <c r="AL223">
        <v>1</v>
      </c>
    </row>
    <row r="224" spans="1:38">
      <c r="A224" s="11">
        <v>223</v>
      </c>
      <c r="B224">
        <v>1</v>
      </c>
      <c r="D224" s="11">
        <v>15624729</v>
      </c>
      <c r="E224">
        <v>1</v>
      </c>
      <c r="G224" s="11" t="s">
        <v>379</v>
      </c>
      <c r="H224">
        <v>1</v>
      </c>
      <c r="J224" s="11">
        <v>690</v>
      </c>
      <c r="K224">
        <v>1</v>
      </c>
      <c r="Y224" s="11">
        <v>109013.23</v>
      </c>
      <c r="Z224">
        <v>1</v>
      </c>
      <c r="AK224" s="11">
        <v>44203.55</v>
      </c>
      <c r="AL224">
        <v>1</v>
      </c>
    </row>
    <row r="225" spans="1:38">
      <c r="A225" s="11">
        <v>224</v>
      </c>
      <c r="B225">
        <v>1</v>
      </c>
      <c r="D225" s="11">
        <v>15625021</v>
      </c>
      <c r="E225">
        <v>1</v>
      </c>
      <c r="G225" s="11" t="s">
        <v>544</v>
      </c>
      <c r="H225">
        <v>2</v>
      </c>
      <c r="J225" s="11">
        <v>691</v>
      </c>
      <c r="K225">
        <v>2</v>
      </c>
      <c r="Y225" s="11">
        <v>109166.37</v>
      </c>
      <c r="Z225">
        <v>1</v>
      </c>
      <c r="AK225" s="11">
        <v>44255.65</v>
      </c>
      <c r="AL225">
        <v>1</v>
      </c>
    </row>
    <row r="226" spans="1:38">
      <c r="A226" s="11">
        <v>225</v>
      </c>
      <c r="B226">
        <v>1</v>
      </c>
      <c r="D226" s="11">
        <v>15625047</v>
      </c>
      <c r="E226">
        <v>1</v>
      </c>
      <c r="G226" s="11" t="s">
        <v>326</v>
      </c>
      <c r="H226">
        <v>1</v>
      </c>
      <c r="J226" s="11">
        <v>692</v>
      </c>
      <c r="K226">
        <v>4</v>
      </c>
      <c r="Y226" s="11">
        <v>109421.13</v>
      </c>
      <c r="Z226">
        <v>1</v>
      </c>
      <c r="AK226" s="11">
        <v>44420.18</v>
      </c>
      <c r="AL226">
        <v>1</v>
      </c>
    </row>
    <row r="227" spans="1:38">
      <c r="A227" s="11">
        <v>226</v>
      </c>
      <c r="B227">
        <v>1</v>
      </c>
      <c r="D227" s="11">
        <v>15625426</v>
      </c>
      <c r="E227">
        <v>1</v>
      </c>
      <c r="G227" s="11" t="s">
        <v>367</v>
      </c>
      <c r="H227">
        <v>1</v>
      </c>
      <c r="J227" s="11">
        <v>693</v>
      </c>
      <c r="K227">
        <v>3</v>
      </c>
      <c r="Y227" s="11">
        <v>109730.22</v>
      </c>
      <c r="Z227">
        <v>1</v>
      </c>
      <c r="AK227" s="11">
        <v>44937.01</v>
      </c>
      <c r="AL227">
        <v>1</v>
      </c>
    </row>
    <row r="228" spans="1:38">
      <c r="A228" s="11">
        <v>227</v>
      </c>
      <c r="B228">
        <v>1</v>
      </c>
      <c r="D228" s="11">
        <v>15625461</v>
      </c>
      <c r="E228">
        <v>1</v>
      </c>
      <c r="G228" s="11" t="s">
        <v>443</v>
      </c>
      <c r="H228">
        <v>1</v>
      </c>
      <c r="J228" s="11">
        <v>694</v>
      </c>
      <c r="K228">
        <v>6</v>
      </c>
      <c r="Y228" s="11">
        <v>109922.61</v>
      </c>
      <c r="Z228">
        <v>1</v>
      </c>
      <c r="AK228" s="11">
        <v>45041.32</v>
      </c>
      <c r="AL228">
        <v>1</v>
      </c>
    </row>
    <row r="229" spans="1:38">
      <c r="A229" s="11">
        <v>228</v>
      </c>
      <c r="B229">
        <v>1</v>
      </c>
      <c r="D229" s="11">
        <v>15625524</v>
      </c>
      <c r="E229">
        <v>1</v>
      </c>
      <c r="G229" s="11" t="s">
        <v>193</v>
      </c>
      <c r="H229">
        <v>1</v>
      </c>
      <c r="J229" s="11">
        <v>695</v>
      </c>
      <c r="K229">
        <v>3</v>
      </c>
      <c r="Y229" s="11">
        <v>110071.1</v>
      </c>
      <c r="Z229">
        <v>1</v>
      </c>
      <c r="AK229" s="11">
        <v>45042.559999999998</v>
      </c>
      <c r="AL229">
        <v>1</v>
      </c>
    </row>
    <row r="230" spans="1:38">
      <c r="A230" s="11">
        <v>229</v>
      </c>
      <c r="B230">
        <v>1</v>
      </c>
      <c r="D230" s="11">
        <v>15625759</v>
      </c>
      <c r="E230">
        <v>1</v>
      </c>
      <c r="G230" s="11" t="s">
        <v>154</v>
      </c>
      <c r="H230">
        <v>1</v>
      </c>
      <c r="J230" s="11">
        <v>696</v>
      </c>
      <c r="K230">
        <v>5</v>
      </c>
      <c r="Y230" s="11">
        <v>110112.54</v>
      </c>
      <c r="Z230">
        <v>1</v>
      </c>
      <c r="AK230" s="11">
        <v>45071.09</v>
      </c>
      <c r="AL230">
        <v>1</v>
      </c>
    </row>
    <row r="231" spans="1:38">
      <c r="A231" s="11">
        <v>230</v>
      </c>
      <c r="B231">
        <v>1</v>
      </c>
      <c r="D231" s="11">
        <v>15625881</v>
      </c>
      <c r="E231">
        <v>1</v>
      </c>
      <c r="G231" s="11" t="s">
        <v>369</v>
      </c>
      <c r="H231">
        <v>2</v>
      </c>
      <c r="J231" s="11">
        <v>697</v>
      </c>
      <c r="K231">
        <v>1</v>
      </c>
      <c r="Y231" s="11">
        <v>110349.82</v>
      </c>
      <c r="Z231">
        <v>1</v>
      </c>
      <c r="AK231" s="11">
        <v>45613.75</v>
      </c>
      <c r="AL231">
        <v>1</v>
      </c>
    </row>
    <row r="232" spans="1:38">
      <c r="A232" s="11">
        <v>231</v>
      </c>
      <c r="B232">
        <v>1</v>
      </c>
      <c r="D232" s="11">
        <v>15625944</v>
      </c>
      <c r="E232">
        <v>1</v>
      </c>
      <c r="G232" s="11" t="s">
        <v>644</v>
      </c>
      <c r="H232">
        <v>2</v>
      </c>
      <c r="J232" s="11">
        <v>698</v>
      </c>
      <c r="K232">
        <v>4</v>
      </c>
      <c r="Y232" s="11">
        <v>110368.03</v>
      </c>
      <c r="Z232">
        <v>1</v>
      </c>
      <c r="AK232" s="11">
        <v>45886.33</v>
      </c>
      <c r="AL232">
        <v>1</v>
      </c>
    </row>
    <row r="233" spans="1:38">
      <c r="A233" s="11">
        <v>232</v>
      </c>
      <c r="B233">
        <v>1</v>
      </c>
      <c r="D233" s="11">
        <v>15626114</v>
      </c>
      <c r="E233">
        <v>1</v>
      </c>
      <c r="G233" s="11" t="s">
        <v>231</v>
      </c>
      <c r="H233">
        <v>3</v>
      </c>
      <c r="J233" s="11">
        <v>699</v>
      </c>
      <c r="K233">
        <v>4</v>
      </c>
      <c r="Y233" s="11">
        <v>110654.02</v>
      </c>
      <c r="Z233">
        <v>1</v>
      </c>
      <c r="AK233" s="11">
        <v>45909.87</v>
      </c>
      <c r="AL233">
        <v>1</v>
      </c>
    </row>
    <row r="234" spans="1:38">
      <c r="A234" s="11">
        <v>233</v>
      </c>
      <c r="B234">
        <v>1</v>
      </c>
      <c r="D234" s="11">
        <v>15626144</v>
      </c>
      <c r="E234">
        <v>1</v>
      </c>
      <c r="G234" s="11" t="s">
        <v>287</v>
      </c>
      <c r="H234">
        <v>1</v>
      </c>
      <c r="J234" s="11">
        <v>700</v>
      </c>
      <c r="K234">
        <v>3</v>
      </c>
      <c r="Y234" s="11">
        <v>110777.26</v>
      </c>
      <c r="Z234">
        <v>1</v>
      </c>
      <c r="AK234" s="11">
        <v>46163.44</v>
      </c>
      <c r="AL234">
        <v>1</v>
      </c>
    </row>
    <row r="235" spans="1:38">
      <c r="A235" s="11">
        <v>234</v>
      </c>
      <c r="B235">
        <v>1</v>
      </c>
      <c r="D235" s="11">
        <v>15626578</v>
      </c>
      <c r="E235">
        <v>1</v>
      </c>
      <c r="G235" s="11" t="s">
        <v>117</v>
      </c>
      <c r="H235">
        <v>2</v>
      </c>
      <c r="J235" s="11">
        <v>701</v>
      </c>
      <c r="K235">
        <v>5</v>
      </c>
      <c r="Y235" s="11">
        <v>110929.96</v>
      </c>
      <c r="Z235">
        <v>1</v>
      </c>
      <c r="AK235" s="11">
        <v>46170.75</v>
      </c>
      <c r="AL235">
        <v>1</v>
      </c>
    </row>
    <row r="236" spans="1:38">
      <c r="A236" s="11">
        <v>235</v>
      </c>
      <c r="B236">
        <v>1</v>
      </c>
      <c r="D236" s="11">
        <v>15626742</v>
      </c>
      <c r="E236">
        <v>1</v>
      </c>
      <c r="G236" s="11" t="s">
        <v>139</v>
      </c>
      <c r="H236">
        <v>3</v>
      </c>
      <c r="J236" s="11">
        <v>702</v>
      </c>
      <c r="K236">
        <v>4</v>
      </c>
      <c r="Y236" s="11">
        <v>111018.98</v>
      </c>
      <c r="Z236">
        <v>1</v>
      </c>
      <c r="AK236" s="11">
        <v>46775.28</v>
      </c>
      <c r="AL236">
        <v>1</v>
      </c>
    </row>
    <row r="237" spans="1:38">
      <c r="A237" s="11">
        <v>236</v>
      </c>
      <c r="B237">
        <v>1</v>
      </c>
      <c r="D237" s="11">
        <v>15626900</v>
      </c>
      <c r="E237">
        <v>1</v>
      </c>
      <c r="G237" s="11" t="s">
        <v>637</v>
      </c>
      <c r="H237">
        <v>1</v>
      </c>
      <c r="J237" s="11">
        <v>703</v>
      </c>
      <c r="K237">
        <v>5</v>
      </c>
      <c r="Y237" s="11">
        <v>111071.36</v>
      </c>
      <c r="Z237">
        <v>1</v>
      </c>
      <c r="AK237" s="11">
        <v>46824.08</v>
      </c>
      <c r="AL237">
        <v>1</v>
      </c>
    </row>
    <row r="238" spans="1:38">
      <c r="A238" s="11">
        <v>237</v>
      </c>
      <c r="B238">
        <v>1</v>
      </c>
      <c r="D238" s="11">
        <v>15627000</v>
      </c>
      <c r="E238">
        <v>1</v>
      </c>
      <c r="G238" s="11" t="s">
        <v>656</v>
      </c>
      <c r="H238">
        <v>2</v>
      </c>
      <c r="J238" s="11">
        <v>704</v>
      </c>
      <c r="K238">
        <v>2</v>
      </c>
      <c r="Y238" s="11">
        <v>111201.41</v>
      </c>
      <c r="Z238">
        <v>1</v>
      </c>
      <c r="AK238" s="11">
        <v>47125.11</v>
      </c>
      <c r="AL238">
        <v>1</v>
      </c>
    </row>
    <row r="239" spans="1:38">
      <c r="A239" s="11">
        <v>238</v>
      </c>
      <c r="B239">
        <v>1</v>
      </c>
      <c r="D239" s="11">
        <v>15627360</v>
      </c>
      <c r="E239">
        <v>1</v>
      </c>
      <c r="G239" s="11" t="s">
        <v>105</v>
      </c>
      <c r="H239">
        <v>1</v>
      </c>
      <c r="J239" s="11">
        <v>705</v>
      </c>
      <c r="K239">
        <v>2</v>
      </c>
      <c r="Y239" s="11">
        <v>111388.18</v>
      </c>
      <c r="Z239">
        <v>1</v>
      </c>
      <c r="AK239" s="11">
        <v>47166.55</v>
      </c>
      <c r="AL239">
        <v>1</v>
      </c>
    </row>
    <row r="240" spans="1:38">
      <c r="A240" s="11">
        <v>239</v>
      </c>
      <c r="B240">
        <v>1</v>
      </c>
      <c r="D240" s="11">
        <v>15627801</v>
      </c>
      <c r="E240">
        <v>1</v>
      </c>
      <c r="G240" s="11" t="s">
        <v>344</v>
      </c>
      <c r="H240">
        <v>1</v>
      </c>
      <c r="J240" s="11">
        <v>706</v>
      </c>
      <c r="K240">
        <v>6</v>
      </c>
      <c r="Y240" s="11">
        <v>111432.77</v>
      </c>
      <c r="Z240">
        <v>1</v>
      </c>
      <c r="AK240" s="11">
        <v>47251.79</v>
      </c>
      <c r="AL240">
        <v>1</v>
      </c>
    </row>
    <row r="241" spans="1:38">
      <c r="A241" s="11">
        <v>240</v>
      </c>
      <c r="B241">
        <v>1</v>
      </c>
      <c r="D241" s="11">
        <v>15628034</v>
      </c>
      <c r="E241">
        <v>1</v>
      </c>
      <c r="G241" s="11" t="s">
        <v>606</v>
      </c>
      <c r="H241">
        <v>1</v>
      </c>
      <c r="J241" s="11">
        <v>707</v>
      </c>
      <c r="K241">
        <v>2</v>
      </c>
      <c r="Y241" s="11">
        <v>111574.41</v>
      </c>
      <c r="Z241">
        <v>1</v>
      </c>
      <c r="AK241" s="11">
        <v>47271.61</v>
      </c>
      <c r="AL241">
        <v>1</v>
      </c>
    </row>
    <row r="242" spans="1:38">
      <c r="A242" s="11">
        <v>241</v>
      </c>
      <c r="B242">
        <v>1</v>
      </c>
      <c r="D242" s="11">
        <v>15628112</v>
      </c>
      <c r="E242">
        <v>1</v>
      </c>
      <c r="G242" s="11" t="s">
        <v>393</v>
      </c>
      <c r="H242">
        <v>1</v>
      </c>
      <c r="J242" s="11">
        <v>708</v>
      </c>
      <c r="K242">
        <v>2</v>
      </c>
      <c r="Y242" s="11">
        <v>111577.01</v>
      </c>
      <c r="Z242">
        <v>1</v>
      </c>
      <c r="AK242" s="11">
        <v>47414.15</v>
      </c>
      <c r="AL242">
        <v>1</v>
      </c>
    </row>
    <row r="243" spans="1:38">
      <c r="A243" s="11">
        <v>242</v>
      </c>
      <c r="B243">
        <v>1</v>
      </c>
      <c r="D243" s="11">
        <v>15628145</v>
      </c>
      <c r="E243">
        <v>1</v>
      </c>
      <c r="G243" s="11" t="s">
        <v>424</v>
      </c>
      <c r="H243">
        <v>1</v>
      </c>
      <c r="J243" s="11">
        <v>709</v>
      </c>
      <c r="K243">
        <v>3</v>
      </c>
      <c r="Y243" s="11">
        <v>111642.08</v>
      </c>
      <c r="Z243">
        <v>1</v>
      </c>
      <c r="AK243" s="11">
        <v>47472.68</v>
      </c>
      <c r="AL243">
        <v>1</v>
      </c>
    </row>
    <row r="244" spans="1:38">
      <c r="A244" s="11">
        <v>243</v>
      </c>
      <c r="B244">
        <v>1</v>
      </c>
      <c r="D244" s="11">
        <v>15628303</v>
      </c>
      <c r="E244">
        <v>1</v>
      </c>
      <c r="G244" s="11" t="s">
        <v>41</v>
      </c>
      <c r="H244">
        <v>1</v>
      </c>
      <c r="J244" s="11">
        <v>710</v>
      </c>
      <c r="K244">
        <v>5</v>
      </c>
      <c r="Y244" s="11">
        <v>111681.98</v>
      </c>
      <c r="Z244">
        <v>1</v>
      </c>
      <c r="AK244" s="11">
        <v>47578.45</v>
      </c>
      <c r="AL244">
        <v>1</v>
      </c>
    </row>
    <row r="245" spans="1:38">
      <c r="A245" s="11">
        <v>244</v>
      </c>
      <c r="B245">
        <v>1</v>
      </c>
      <c r="D245" s="11">
        <v>15628936</v>
      </c>
      <c r="E245">
        <v>1</v>
      </c>
      <c r="G245" s="11" t="s">
        <v>514</v>
      </c>
      <c r="H245">
        <v>1</v>
      </c>
      <c r="J245" s="11">
        <v>711</v>
      </c>
      <c r="K245">
        <v>3</v>
      </c>
      <c r="Y245" s="11">
        <v>111756.5</v>
      </c>
      <c r="Z245">
        <v>1</v>
      </c>
      <c r="AK245" s="11">
        <v>47679.14</v>
      </c>
      <c r="AL245">
        <v>1</v>
      </c>
    </row>
    <row r="246" spans="1:38">
      <c r="A246" s="11">
        <v>245</v>
      </c>
      <c r="B246">
        <v>1</v>
      </c>
      <c r="D246" s="11">
        <v>15629117</v>
      </c>
      <c r="E246">
        <v>1</v>
      </c>
      <c r="G246" s="11" t="s">
        <v>445</v>
      </c>
      <c r="H246">
        <v>1</v>
      </c>
      <c r="J246" s="11">
        <v>712</v>
      </c>
      <c r="K246">
        <v>4</v>
      </c>
      <c r="Y246" s="11">
        <v>111962.99</v>
      </c>
      <c r="Z246">
        <v>1</v>
      </c>
      <c r="AK246" s="11">
        <v>47847.19</v>
      </c>
      <c r="AL246">
        <v>1</v>
      </c>
    </row>
    <row r="247" spans="1:38">
      <c r="A247" s="11">
        <v>246</v>
      </c>
      <c r="B247">
        <v>1</v>
      </c>
      <c r="D247" s="11">
        <v>15629448</v>
      </c>
      <c r="E247">
        <v>1</v>
      </c>
      <c r="G247" s="11" t="s">
        <v>741</v>
      </c>
      <c r="H247">
        <v>1</v>
      </c>
      <c r="J247" s="11">
        <v>713</v>
      </c>
      <c r="K247">
        <v>1</v>
      </c>
      <c r="Y247" s="11">
        <v>112013.81</v>
      </c>
      <c r="Z247">
        <v>1</v>
      </c>
      <c r="AK247" s="11">
        <v>47911.03</v>
      </c>
      <c r="AL247">
        <v>1</v>
      </c>
    </row>
    <row r="248" spans="1:38">
      <c r="A248" s="11">
        <v>247</v>
      </c>
      <c r="B248">
        <v>1</v>
      </c>
      <c r="D248" s="11">
        <v>15629677</v>
      </c>
      <c r="E248">
        <v>1</v>
      </c>
      <c r="G248" s="11" t="s">
        <v>208</v>
      </c>
      <c r="H248">
        <v>2</v>
      </c>
      <c r="J248" s="11">
        <v>714</v>
      </c>
      <c r="K248">
        <v>6</v>
      </c>
      <c r="Y248" s="11">
        <v>112045.67</v>
      </c>
      <c r="Z248">
        <v>1</v>
      </c>
      <c r="AK248" s="11">
        <v>48071.61</v>
      </c>
      <c r="AL248">
        <v>1</v>
      </c>
    </row>
    <row r="249" spans="1:38">
      <c r="A249" s="11">
        <v>248</v>
      </c>
      <c r="B249">
        <v>1</v>
      </c>
      <c r="D249" s="11">
        <v>15630053</v>
      </c>
      <c r="E249">
        <v>1</v>
      </c>
      <c r="G249" s="11" t="s">
        <v>214</v>
      </c>
      <c r="H249">
        <v>1</v>
      </c>
      <c r="J249" s="11">
        <v>715</v>
      </c>
      <c r="K249">
        <v>3</v>
      </c>
      <c r="Y249" s="11">
        <v>112212.14</v>
      </c>
      <c r="Z249">
        <v>1</v>
      </c>
      <c r="AK249" s="11">
        <v>48559.19</v>
      </c>
      <c r="AL249">
        <v>1</v>
      </c>
    </row>
    <row r="250" spans="1:38">
      <c r="A250" s="11">
        <v>249</v>
      </c>
      <c r="B250">
        <v>1</v>
      </c>
      <c r="D250" s="11">
        <v>15630328</v>
      </c>
      <c r="E250">
        <v>1</v>
      </c>
      <c r="G250" s="11" t="s">
        <v>87</v>
      </c>
      <c r="H250">
        <v>1</v>
      </c>
      <c r="J250" s="11">
        <v>716</v>
      </c>
      <c r="K250">
        <v>4</v>
      </c>
      <c r="Y250" s="11">
        <v>112373.49</v>
      </c>
      <c r="Z250">
        <v>1</v>
      </c>
      <c r="AK250" s="11">
        <v>48725.68</v>
      </c>
      <c r="AL250">
        <v>1</v>
      </c>
    </row>
    <row r="251" spans="1:38">
      <c r="A251" s="11">
        <v>250</v>
      </c>
      <c r="B251">
        <v>1</v>
      </c>
      <c r="D251" s="11">
        <v>15630910</v>
      </c>
      <c r="E251">
        <v>1</v>
      </c>
      <c r="G251" s="11" t="s">
        <v>245</v>
      </c>
      <c r="H251">
        <v>1</v>
      </c>
      <c r="J251" s="11">
        <v>717</v>
      </c>
      <c r="K251">
        <v>4</v>
      </c>
      <c r="Y251" s="11">
        <v>112564.62</v>
      </c>
      <c r="Z251">
        <v>1</v>
      </c>
      <c r="AK251" s="11">
        <v>48963.59</v>
      </c>
      <c r="AL251">
        <v>1</v>
      </c>
    </row>
    <row r="252" spans="1:38">
      <c r="A252" s="11">
        <v>251</v>
      </c>
      <c r="B252">
        <v>1</v>
      </c>
      <c r="D252" s="11">
        <v>15631681</v>
      </c>
      <c r="E252">
        <v>1</v>
      </c>
      <c r="G252" s="11" t="s">
        <v>34</v>
      </c>
      <c r="H252">
        <v>1</v>
      </c>
      <c r="J252" s="11">
        <v>718</v>
      </c>
      <c r="K252">
        <v>3</v>
      </c>
      <c r="Y252" s="11">
        <v>112652.08</v>
      </c>
      <c r="Z252">
        <v>1</v>
      </c>
      <c r="AK252" s="11">
        <v>50051.42</v>
      </c>
      <c r="AL252">
        <v>1</v>
      </c>
    </row>
    <row r="253" spans="1:38">
      <c r="A253" s="11">
        <v>252</v>
      </c>
      <c r="B253">
        <v>1</v>
      </c>
      <c r="D253" s="11">
        <v>15631868</v>
      </c>
      <c r="E253">
        <v>1</v>
      </c>
      <c r="G253" s="11" t="s">
        <v>197</v>
      </c>
      <c r="H253">
        <v>1</v>
      </c>
      <c r="J253" s="11">
        <v>720</v>
      </c>
      <c r="K253">
        <v>3</v>
      </c>
      <c r="Y253" s="11">
        <v>112822.26</v>
      </c>
      <c r="Z253">
        <v>1</v>
      </c>
      <c r="AK253" s="11">
        <v>50129.87</v>
      </c>
      <c r="AL253">
        <v>1</v>
      </c>
    </row>
    <row r="254" spans="1:38">
      <c r="A254" s="11">
        <v>253</v>
      </c>
      <c r="B254">
        <v>1</v>
      </c>
      <c r="D254" s="11">
        <v>15632210</v>
      </c>
      <c r="E254">
        <v>1</v>
      </c>
      <c r="G254" s="11" t="s">
        <v>591</v>
      </c>
      <c r="H254">
        <v>1</v>
      </c>
      <c r="J254" s="11">
        <v>721</v>
      </c>
      <c r="K254">
        <v>5</v>
      </c>
      <c r="Y254" s="11">
        <v>112940.07</v>
      </c>
      <c r="Z254">
        <v>1</v>
      </c>
      <c r="AK254" s="11">
        <v>50404.72</v>
      </c>
      <c r="AL254">
        <v>1</v>
      </c>
    </row>
    <row r="255" spans="1:38">
      <c r="A255" s="11">
        <v>254</v>
      </c>
      <c r="B255">
        <v>1</v>
      </c>
      <c r="D255" s="11">
        <v>15632264</v>
      </c>
      <c r="E255">
        <v>1</v>
      </c>
      <c r="G255" s="11" t="s">
        <v>304</v>
      </c>
      <c r="H255">
        <v>2</v>
      </c>
      <c r="J255" s="11">
        <v>722</v>
      </c>
      <c r="K255">
        <v>4</v>
      </c>
      <c r="Y255" s="11">
        <v>113034.22</v>
      </c>
      <c r="Z255">
        <v>1</v>
      </c>
      <c r="AK255" s="11">
        <v>50457.2</v>
      </c>
      <c r="AL255">
        <v>1</v>
      </c>
    </row>
    <row r="256" spans="1:38">
      <c r="A256" s="11">
        <v>255</v>
      </c>
      <c r="B256">
        <v>1</v>
      </c>
      <c r="D256" s="11">
        <v>15633059</v>
      </c>
      <c r="E256">
        <v>1</v>
      </c>
      <c r="G256" s="11" t="s">
        <v>113</v>
      </c>
      <c r="H256">
        <v>2</v>
      </c>
      <c r="J256" s="11">
        <v>723</v>
      </c>
      <c r="K256">
        <v>1</v>
      </c>
      <c r="Y256" s="11">
        <v>113157.22</v>
      </c>
      <c r="Z256">
        <v>1</v>
      </c>
      <c r="AK256" s="11">
        <v>51219.8</v>
      </c>
      <c r="AL256">
        <v>1</v>
      </c>
    </row>
    <row r="257" spans="1:38">
      <c r="A257" s="11">
        <v>256</v>
      </c>
      <c r="B257">
        <v>1</v>
      </c>
      <c r="D257" s="11">
        <v>15633064</v>
      </c>
      <c r="E257">
        <v>1</v>
      </c>
      <c r="G257" s="11" t="s">
        <v>240</v>
      </c>
      <c r="H257">
        <v>1</v>
      </c>
      <c r="J257" s="11">
        <v>724</v>
      </c>
      <c r="K257">
        <v>2</v>
      </c>
      <c r="Y257" s="11">
        <v>113208.86</v>
      </c>
      <c r="Z257">
        <v>1</v>
      </c>
      <c r="AK257" s="11">
        <v>51285.49</v>
      </c>
      <c r="AL257">
        <v>1</v>
      </c>
    </row>
    <row r="258" spans="1:38">
      <c r="A258" s="11">
        <v>257</v>
      </c>
      <c r="B258">
        <v>1</v>
      </c>
      <c r="D258" s="11">
        <v>15633283</v>
      </c>
      <c r="E258">
        <v>1</v>
      </c>
      <c r="G258" s="11" t="s">
        <v>485</v>
      </c>
      <c r="H258">
        <v>2</v>
      </c>
      <c r="J258" s="11">
        <v>725</v>
      </c>
      <c r="K258">
        <v>5</v>
      </c>
      <c r="Y258" s="11">
        <v>113599.74</v>
      </c>
      <c r="Z258">
        <v>1</v>
      </c>
      <c r="AK258" s="11">
        <v>52615.62</v>
      </c>
      <c r="AL258">
        <v>1</v>
      </c>
    </row>
    <row r="259" spans="1:38">
      <c r="A259" s="11">
        <v>258</v>
      </c>
      <c r="B259">
        <v>1</v>
      </c>
      <c r="D259" s="11">
        <v>15633461</v>
      </c>
      <c r="E259">
        <v>1</v>
      </c>
      <c r="G259" s="11" t="s">
        <v>352</v>
      </c>
      <c r="H259">
        <v>2</v>
      </c>
      <c r="J259" s="11">
        <v>726</v>
      </c>
      <c r="K259">
        <v>3</v>
      </c>
      <c r="Y259" s="11">
        <v>113755.78</v>
      </c>
      <c r="Z259">
        <v>1</v>
      </c>
      <c r="AK259" s="11">
        <v>53134.3</v>
      </c>
      <c r="AL259">
        <v>1</v>
      </c>
    </row>
    <row r="260" spans="1:38">
      <c r="A260" s="11">
        <v>259</v>
      </c>
      <c r="B260">
        <v>1</v>
      </c>
      <c r="D260" s="11">
        <v>15633537</v>
      </c>
      <c r="E260">
        <v>1</v>
      </c>
      <c r="G260" s="11" t="s">
        <v>155</v>
      </c>
      <c r="H260">
        <v>1</v>
      </c>
      <c r="J260" s="11">
        <v>727</v>
      </c>
      <c r="K260">
        <v>4</v>
      </c>
      <c r="Y260" s="11">
        <v>113829.45</v>
      </c>
      <c r="Z260">
        <v>1</v>
      </c>
      <c r="AK260" s="11">
        <v>53483.21</v>
      </c>
      <c r="AL260">
        <v>1</v>
      </c>
    </row>
    <row r="261" spans="1:38">
      <c r="A261" s="11">
        <v>260</v>
      </c>
      <c r="B261">
        <v>1</v>
      </c>
      <c r="D261" s="11">
        <v>15633648</v>
      </c>
      <c r="E261">
        <v>1</v>
      </c>
      <c r="G261" s="11" t="s">
        <v>342</v>
      </c>
      <c r="H261">
        <v>2</v>
      </c>
      <c r="J261" s="11">
        <v>728</v>
      </c>
      <c r="K261">
        <v>2</v>
      </c>
      <c r="Y261" s="11">
        <v>113978.97</v>
      </c>
      <c r="Z261">
        <v>1</v>
      </c>
      <c r="AK261" s="11">
        <v>53512.160000000003</v>
      </c>
      <c r="AL261">
        <v>1</v>
      </c>
    </row>
    <row r="262" spans="1:38">
      <c r="A262" s="11">
        <v>261</v>
      </c>
      <c r="B262">
        <v>1</v>
      </c>
      <c r="D262" s="11">
        <v>15633922</v>
      </c>
      <c r="E262">
        <v>1</v>
      </c>
      <c r="G262" s="11" t="s">
        <v>152</v>
      </c>
      <c r="H262">
        <v>1</v>
      </c>
      <c r="J262" s="11">
        <v>729</v>
      </c>
      <c r="K262">
        <v>5</v>
      </c>
      <c r="Y262" s="11">
        <v>113980.21</v>
      </c>
      <c r="Z262">
        <v>1</v>
      </c>
      <c r="AK262" s="11">
        <v>53718.28</v>
      </c>
      <c r="AL262">
        <v>1</v>
      </c>
    </row>
    <row r="263" spans="1:38">
      <c r="A263" s="11">
        <v>262</v>
      </c>
      <c r="B263">
        <v>1</v>
      </c>
      <c r="D263" s="11">
        <v>15633950</v>
      </c>
      <c r="E263">
        <v>1</v>
      </c>
      <c r="G263" s="11" t="s">
        <v>545</v>
      </c>
      <c r="H263">
        <v>1</v>
      </c>
      <c r="J263" s="11">
        <v>730</v>
      </c>
      <c r="K263">
        <v>6</v>
      </c>
      <c r="Y263" s="11">
        <v>114193.24</v>
      </c>
      <c r="Z263">
        <v>1</v>
      </c>
      <c r="AK263" s="11">
        <v>54018.93</v>
      </c>
      <c r="AL263">
        <v>1</v>
      </c>
    </row>
    <row r="264" spans="1:38">
      <c r="A264" s="11">
        <v>263</v>
      </c>
      <c r="B264">
        <v>1</v>
      </c>
      <c r="D264" s="11">
        <v>15634141</v>
      </c>
      <c r="E264">
        <v>1</v>
      </c>
      <c r="G264" s="11" t="s">
        <v>518</v>
      </c>
      <c r="H264">
        <v>1</v>
      </c>
      <c r="J264" s="11">
        <v>731</v>
      </c>
      <c r="K264">
        <v>1</v>
      </c>
      <c r="Y264" s="11">
        <v>114206.84</v>
      </c>
      <c r="Z264">
        <v>1</v>
      </c>
      <c r="AK264" s="11">
        <v>54141.5</v>
      </c>
      <c r="AL264">
        <v>1</v>
      </c>
    </row>
    <row r="265" spans="1:38">
      <c r="A265" s="11">
        <v>264</v>
      </c>
      <c r="B265">
        <v>1</v>
      </c>
      <c r="D265" s="11">
        <v>15634245</v>
      </c>
      <c r="E265">
        <v>1</v>
      </c>
      <c r="G265" s="11" t="s">
        <v>28</v>
      </c>
      <c r="H265">
        <v>1</v>
      </c>
      <c r="J265" s="11">
        <v>732</v>
      </c>
      <c r="K265">
        <v>5</v>
      </c>
      <c r="Y265" s="11">
        <v>114292.48</v>
      </c>
      <c r="Z265">
        <v>1</v>
      </c>
      <c r="AK265" s="11">
        <v>54227.06</v>
      </c>
      <c r="AL265">
        <v>1</v>
      </c>
    </row>
    <row r="266" spans="1:38">
      <c r="A266" s="11">
        <v>265</v>
      </c>
      <c r="B266">
        <v>1</v>
      </c>
      <c r="D266" s="11">
        <v>15634602</v>
      </c>
      <c r="E266">
        <v>1</v>
      </c>
      <c r="G266" s="11" t="s">
        <v>211</v>
      </c>
      <c r="H266">
        <v>1</v>
      </c>
      <c r="J266" s="11">
        <v>733</v>
      </c>
      <c r="K266">
        <v>4</v>
      </c>
      <c r="Y266" s="11">
        <v>114354.95</v>
      </c>
      <c r="Z266">
        <v>1</v>
      </c>
      <c r="AK266" s="11">
        <v>54359.02</v>
      </c>
      <c r="AL266">
        <v>1</v>
      </c>
    </row>
    <row r="267" spans="1:38">
      <c r="A267" s="11">
        <v>266</v>
      </c>
      <c r="B267">
        <v>1</v>
      </c>
      <c r="D267" s="11">
        <v>15634632</v>
      </c>
      <c r="E267">
        <v>1</v>
      </c>
      <c r="G267" s="11" t="s">
        <v>431</v>
      </c>
      <c r="H267">
        <v>1</v>
      </c>
      <c r="J267" s="11">
        <v>734</v>
      </c>
      <c r="K267">
        <v>2</v>
      </c>
      <c r="Y267" s="11">
        <v>114510.85</v>
      </c>
      <c r="Z267">
        <v>1</v>
      </c>
      <c r="AK267" s="11">
        <v>54405.79</v>
      </c>
      <c r="AL267">
        <v>1</v>
      </c>
    </row>
    <row r="268" spans="1:38">
      <c r="A268" s="11">
        <v>267</v>
      </c>
      <c r="B268">
        <v>1</v>
      </c>
      <c r="D268" s="11">
        <v>15634844</v>
      </c>
      <c r="E268">
        <v>1</v>
      </c>
      <c r="G268" s="11" t="s">
        <v>84</v>
      </c>
      <c r="H268">
        <v>1</v>
      </c>
      <c r="J268" s="11">
        <v>735</v>
      </c>
      <c r="K268">
        <v>4</v>
      </c>
      <c r="Y268" s="11">
        <v>114540.38</v>
      </c>
      <c r="Z268">
        <v>1</v>
      </c>
      <c r="AK268" s="11">
        <v>54724.03</v>
      </c>
      <c r="AL268">
        <v>1</v>
      </c>
    </row>
    <row r="269" spans="1:38">
      <c r="A269" s="11">
        <v>268</v>
      </c>
      <c r="B269">
        <v>1</v>
      </c>
      <c r="D269" s="11">
        <v>15635367</v>
      </c>
      <c r="E269">
        <v>1</v>
      </c>
      <c r="G269" s="11" t="s">
        <v>468</v>
      </c>
      <c r="H269">
        <v>1</v>
      </c>
      <c r="J269" s="11">
        <v>736</v>
      </c>
      <c r="K269">
        <v>1</v>
      </c>
      <c r="Y269" s="11">
        <v>114628.4</v>
      </c>
      <c r="Z269">
        <v>1</v>
      </c>
      <c r="AK269" s="11">
        <v>54926.51</v>
      </c>
      <c r="AL269">
        <v>1</v>
      </c>
    </row>
    <row r="270" spans="1:38">
      <c r="A270" s="11">
        <v>269</v>
      </c>
      <c r="B270">
        <v>1</v>
      </c>
      <c r="D270" s="11">
        <v>15635905</v>
      </c>
      <c r="E270">
        <v>1</v>
      </c>
      <c r="G270" s="11" t="s">
        <v>38</v>
      </c>
      <c r="H270">
        <v>3</v>
      </c>
      <c r="J270" s="11">
        <v>737</v>
      </c>
      <c r="K270">
        <v>2</v>
      </c>
      <c r="Y270" s="11">
        <v>114715.71</v>
      </c>
      <c r="Z270">
        <v>1</v>
      </c>
      <c r="AK270" s="11">
        <v>54954.51</v>
      </c>
      <c r="AL270">
        <v>1</v>
      </c>
    </row>
    <row r="271" spans="1:38">
      <c r="A271" s="11">
        <v>270</v>
      </c>
      <c r="B271">
        <v>1</v>
      </c>
      <c r="D271" s="11">
        <v>15636444</v>
      </c>
      <c r="E271">
        <v>1</v>
      </c>
      <c r="G271" s="11" t="s">
        <v>416</v>
      </c>
      <c r="H271">
        <v>1</v>
      </c>
      <c r="J271" s="11">
        <v>738</v>
      </c>
      <c r="K271">
        <v>5</v>
      </c>
      <c r="Y271" s="11">
        <v>114722.05</v>
      </c>
      <c r="Z271">
        <v>1</v>
      </c>
      <c r="AK271" s="11">
        <v>55003.79</v>
      </c>
      <c r="AL271">
        <v>1</v>
      </c>
    </row>
    <row r="272" spans="1:38">
      <c r="A272" s="11">
        <v>271</v>
      </c>
      <c r="B272">
        <v>1</v>
      </c>
      <c r="D272" s="11">
        <v>15636624</v>
      </c>
      <c r="E272">
        <v>1</v>
      </c>
      <c r="G272" s="11" t="s">
        <v>14</v>
      </c>
      <c r="H272">
        <v>1</v>
      </c>
      <c r="J272" s="11">
        <v>739</v>
      </c>
      <c r="K272">
        <v>3</v>
      </c>
      <c r="Y272" s="11">
        <v>114754.08</v>
      </c>
      <c r="Z272">
        <v>1</v>
      </c>
      <c r="AK272" s="11">
        <v>55022.43</v>
      </c>
      <c r="AL272">
        <v>1</v>
      </c>
    </row>
    <row r="273" spans="1:38">
      <c r="A273" s="11">
        <v>272</v>
      </c>
      <c r="B273">
        <v>1</v>
      </c>
      <c r="D273" s="11">
        <v>15636673</v>
      </c>
      <c r="E273">
        <v>1</v>
      </c>
      <c r="G273" s="11" t="s">
        <v>276</v>
      </c>
      <c r="H273">
        <v>1</v>
      </c>
      <c r="J273" s="11">
        <v>741</v>
      </c>
      <c r="K273">
        <v>2</v>
      </c>
      <c r="Y273" s="11">
        <v>114931.35</v>
      </c>
      <c r="Z273">
        <v>1</v>
      </c>
      <c r="AK273" s="11">
        <v>55470.78</v>
      </c>
      <c r="AL273">
        <v>1</v>
      </c>
    </row>
    <row r="274" spans="1:38">
      <c r="A274" s="11">
        <v>273</v>
      </c>
      <c r="B274">
        <v>1</v>
      </c>
      <c r="D274" s="11">
        <v>15636684</v>
      </c>
      <c r="E274">
        <v>1</v>
      </c>
      <c r="G274" s="11" t="s">
        <v>653</v>
      </c>
      <c r="H274">
        <v>1</v>
      </c>
      <c r="J274" s="11">
        <v>742</v>
      </c>
      <c r="K274">
        <v>4</v>
      </c>
      <c r="Y274" s="11">
        <v>115046.74</v>
      </c>
      <c r="Z274">
        <v>1</v>
      </c>
      <c r="AK274" s="11">
        <v>55582.54</v>
      </c>
      <c r="AL274">
        <v>1</v>
      </c>
    </row>
    <row r="275" spans="1:38">
      <c r="A275" s="11">
        <v>274</v>
      </c>
      <c r="B275">
        <v>1</v>
      </c>
      <c r="D275" s="11">
        <v>15636731</v>
      </c>
      <c r="E275">
        <v>1</v>
      </c>
      <c r="G275" s="11" t="s">
        <v>510</v>
      </c>
      <c r="H275">
        <v>1</v>
      </c>
      <c r="J275" s="11">
        <v>743</v>
      </c>
      <c r="K275">
        <v>1</v>
      </c>
      <c r="Y275" s="11">
        <v>115217.99</v>
      </c>
      <c r="Z275">
        <v>1</v>
      </c>
      <c r="AK275" s="11">
        <v>55803.96</v>
      </c>
      <c r="AL275">
        <v>1</v>
      </c>
    </row>
    <row r="276" spans="1:38">
      <c r="A276" s="11">
        <v>275</v>
      </c>
      <c r="B276">
        <v>1</v>
      </c>
      <c r="D276" s="11">
        <v>15637414</v>
      </c>
      <c r="E276">
        <v>1</v>
      </c>
      <c r="G276" s="11" t="s">
        <v>161</v>
      </c>
      <c r="H276">
        <v>1</v>
      </c>
      <c r="J276" s="11">
        <v>744</v>
      </c>
      <c r="K276">
        <v>3</v>
      </c>
      <c r="Y276" s="11">
        <v>115301.31</v>
      </c>
      <c r="Z276">
        <v>1</v>
      </c>
      <c r="AK276" s="11">
        <v>56297.85</v>
      </c>
      <c r="AL276">
        <v>1</v>
      </c>
    </row>
    <row r="277" spans="1:38">
      <c r="A277" s="11">
        <v>276</v>
      </c>
      <c r="B277">
        <v>1</v>
      </c>
      <c r="D277" s="11">
        <v>15637476</v>
      </c>
      <c r="E277">
        <v>1</v>
      </c>
      <c r="G277" s="11" t="s">
        <v>289</v>
      </c>
      <c r="H277">
        <v>1</v>
      </c>
      <c r="J277" s="11">
        <v>745</v>
      </c>
      <c r="K277">
        <v>8</v>
      </c>
      <c r="Y277" s="11">
        <v>115888.04</v>
      </c>
      <c r="Z277">
        <v>1</v>
      </c>
      <c r="AK277" s="11">
        <v>56388.63</v>
      </c>
      <c r="AL277">
        <v>1</v>
      </c>
    </row>
    <row r="278" spans="1:38">
      <c r="A278" s="11">
        <v>277</v>
      </c>
      <c r="B278">
        <v>1</v>
      </c>
      <c r="D278" s="11">
        <v>15637753</v>
      </c>
      <c r="E278">
        <v>1</v>
      </c>
      <c r="G278" s="11" t="s">
        <v>179</v>
      </c>
      <c r="H278">
        <v>2</v>
      </c>
      <c r="J278" s="11">
        <v>746</v>
      </c>
      <c r="K278">
        <v>1</v>
      </c>
      <c r="Y278" s="11">
        <v>115897.12</v>
      </c>
      <c r="Z278">
        <v>1</v>
      </c>
      <c r="AK278" s="11">
        <v>56577</v>
      </c>
      <c r="AL278">
        <v>1</v>
      </c>
    </row>
    <row r="279" spans="1:38">
      <c r="A279" s="11">
        <v>278</v>
      </c>
      <c r="B279">
        <v>1</v>
      </c>
      <c r="D279" s="11">
        <v>15637876</v>
      </c>
      <c r="E279">
        <v>1</v>
      </c>
      <c r="G279" s="11" t="s">
        <v>220</v>
      </c>
      <c r="H279">
        <v>2</v>
      </c>
      <c r="J279" s="11">
        <v>747</v>
      </c>
      <c r="K279">
        <v>2</v>
      </c>
      <c r="Y279" s="11">
        <v>115920.62</v>
      </c>
      <c r="Z279">
        <v>1</v>
      </c>
      <c r="AK279" s="11">
        <v>56594.36</v>
      </c>
      <c r="AL279">
        <v>1</v>
      </c>
    </row>
    <row r="280" spans="1:38">
      <c r="A280" s="11">
        <v>279</v>
      </c>
      <c r="B280">
        <v>1</v>
      </c>
      <c r="D280" s="11">
        <v>15637954</v>
      </c>
      <c r="E280">
        <v>1</v>
      </c>
      <c r="G280" s="11" t="s">
        <v>27</v>
      </c>
      <c r="H280">
        <v>6</v>
      </c>
      <c r="J280" s="11">
        <v>748</v>
      </c>
      <c r="K280">
        <v>1</v>
      </c>
      <c r="Y280" s="11">
        <v>115924.89</v>
      </c>
      <c r="Z280">
        <v>1</v>
      </c>
      <c r="AK280" s="11">
        <v>56937.43</v>
      </c>
      <c r="AL280">
        <v>1</v>
      </c>
    </row>
    <row r="281" spans="1:38">
      <c r="A281" s="11">
        <v>280</v>
      </c>
      <c r="B281">
        <v>1</v>
      </c>
      <c r="D281" s="11">
        <v>15637979</v>
      </c>
      <c r="E281">
        <v>1</v>
      </c>
      <c r="G281" s="11" t="s">
        <v>108</v>
      </c>
      <c r="H281">
        <v>1</v>
      </c>
      <c r="J281" s="11">
        <v>749</v>
      </c>
      <c r="K281">
        <v>5</v>
      </c>
      <c r="Y281" s="11">
        <v>115988.86</v>
      </c>
      <c r="Z281">
        <v>1</v>
      </c>
      <c r="AK281" s="11">
        <v>56999.9</v>
      </c>
      <c r="AL281">
        <v>1</v>
      </c>
    </row>
    <row r="282" spans="1:38">
      <c r="A282" s="11">
        <v>281</v>
      </c>
      <c r="B282">
        <v>1</v>
      </c>
      <c r="D282" s="11">
        <v>15638424</v>
      </c>
      <c r="E282">
        <v>1</v>
      </c>
      <c r="G282" s="11" t="s">
        <v>376</v>
      </c>
      <c r="H282">
        <v>2</v>
      </c>
      <c r="J282" s="11">
        <v>750</v>
      </c>
      <c r="K282">
        <v>6</v>
      </c>
      <c r="Y282" s="11">
        <v>116060.08</v>
      </c>
      <c r="Z282">
        <v>1</v>
      </c>
      <c r="AK282" s="11">
        <v>57175.32</v>
      </c>
      <c r="AL282">
        <v>1</v>
      </c>
    </row>
    <row r="283" spans="1:38">
      <c r="A283" s="11">
        <v>282</v>
      </c>
      <c r="B283">
        <v>1</v>
      </c>
      <c r="D283" s="11">
        <v>15639314</v>
      </c>
      <c r="E283">
        <v>1</v>
      </c>
      <c r="G283" s="11" t="s">
        <v>36</v>
      </c>
      <c r="H283">
        <v>1</v>
      </c>
      <c r="J283" s="11">
        <v>751</v>
      </c>
      <c r="K283">
        <v>4</v>
      </c>
      <c r="Y283" s="11">
        <v>116220.5</v>
      </c>
      <c r="Z283">
        <v>1</v>
      </c>
      <c r="AK283" s="11">
        <v>57236.44</v>
      </c>
      <c r="AL283">
        <v>1</v>
      </c>
    </row>
    <row r="284" spans="1:38">
      <c r="A284" s="11">
        <v>283</v>
      </c>
      <c r="B284">
        <v>1</v>
      </c>
      <c r="D284" s="11">
        <v>15639788</v>
      </c>
      <c r="E284">
        <v>1</v>
      </c>
      <c r="G284" s="11" t="s">
        <v>693</v>
      </c>
      <c r="H284">
        <v>1</v>
      </c>
      <c r="J284" s="11">
        <v>752</v>
      </c>
      <c r="K284">
        <v>4</v>
      </c>
      <c r="Y284" s="11">
        <v>116229.85</v>
      </c>
      <c r="Z284">
        <v>1</v>
      </c>
      <c r="AK284" s="11">
        <v>57553.98</v>
      </c>
      <c r="AL284">
        <v>1</v>
      </c>
    </row>
    <row r="285" spans="1:38">
      <c r="A285" s="11">
        <v>284</v>
      </c>
      <c r="B285">
        <v>1</v>
      </c>
      <c r="D285" s="11">
        <v>15640059</v>
      </c>
      <c r="E285">
        <v>1</v>
      </c>
      <c r="G285" s="11" t="s">
        <v>294</v>
      </c>
      <c r="H285">
        <v>1</v>
      </c>
      <c r="J285" s="11">
        <v>753</v>
      </c>
      <c r="K285">
        <v>1</v>
      </c>
      <c r="Y285" s="11">
        <v>116244.14</v>
      </c>
      <c r="Z285">
        <v>1</v>
      </c>
      <c r="AK285" s="11">
        <v>57558.95</v>
      </c>
      <c r="AL285">
        <v>1</v>
      </c>
    </row>
    <row r="286" spans="1:38">
      <c r="A286" s="11">
        <v>285</v>
      </c>
      <c r="B286">
        <v>1</v>
      </c>
      <c r="D286" s="11">
        <v>15640078</v>
      </c>
      <c r="E286">
        <v>1</v>
      </c>
      <c r="G286" s="11" t="s">
        <v>564</v>
      </c>
      <c r="H286">
        <v>1</v>
      </c>
      <c r="J286" s="11">
        <v>754</v>
      </c>
      <c r="K286">
        <v>4</v>
      </c>
      <c r="Y286" s="11">
        <v>116269.01</v>
      </c>
      <c r="Z286">
        <v>1</v>
      </c>
      <c r="AK286" s="11">
        <v>58137.42</v>
      </c>
      <c r="AL286">
        <v>1</v>
      </c>
    </row>
    <row r="287" spans="1:38">
      <c r="A287" s="11">
        <v>286</v>
      </c>
      <c r="B287">
        <v>1</v>
      </c>
      <c r="D287" s="11">
        <v>15640280</v>
      </c>
      <c r="E287">
        <v>1</v>
      </c>
      <c r="G287" s="11" t="s">
        <v>17</v>
      </c>
      <c r="H287">
        <v>2</v>
      </c>
      <c r="J287" s="11">
        <v>755</v>
      </c>
      <c r="K287">
        <v>1</v>
      </c>
      <c r="Y287" s="11">
        <v>116313.57</v>
      </c>
      <c r="Z287">
        <v>1</v>
      </c>
      <c r="AK287" s="11">
        <v>58426.81</v>
      </c>
      <c r="AL287">
        <v>1</v>
      </c>
    </row>
    <row r="288" spans="1:38">
      <c r="A288" s="11">
        <v>287</v>
      </c>
      <c r="B288">
        <v>1</v>
      </c>
      <c r="D288" s="11">
        <v>15640442</v>
      </c>
      <c r="E288">
        <v>1</v>
      </c>
      <c r="G288" s="11" t="s">
        <v>405</v>
      </c>
      <c r="H288">
        <v>1</v>
      </c>
      <c r="J288" s="11">
        <v>756</v>
      </c>
      <c r="K288">
        <v>5</v>
      </c>
      <c r="Y288" s="11">
        <v>116326.07</v>
      </c>
      <c r="Z288">
        <v>1</v>
      </c>
      <c r="AK288" s="11">
        <v>58685.59</v>
      </c>
      <c r="AL288">
        <v>1</v>
      </c>
    </row>
    <row r="289" spans="1:38">
      <c r="A289" s="11">
        <v>288</v>
      </c>
      <c r="B289">
        <v>1</v>
      </c>
      <c r="D289" s="11">
        <v>15640635</v>
      </c>
      <c r="E289">
        <v>1</v>
      </c>
      <c r="G289" s="11" t="s">
        <v>184</v>
      </c>
      <c r="H289">
        <v>1</v>
      </c>
      <c r="J289" s="11">
        <v>757</v>
      </c>
      <c r="K289">
        <v>2</v>
      </c>
      <c r="Y289" s="11">
        <v>116363.37</v>
      </c>
      <c r="Z289">
        <v>1</v>
      </c>
      <c r="AK289" s="11">
        <v>58803.28</v>
      </c>
      <c r="AL289">
        <v>1</v>
      </c>
    </row>
    <row r="290" spans="1:38">
      <c r="A290" s="11">
        <v>289</v>
      </c>
      <c r="B290">
        <v>1</v>
      </c>
      <c r="D290" s="11">
        <v>15640825</v>
      </c>
      <c r="E290">
        <v>1</v>
      </c>
      <c r="G290" s="11" t="s">
        <v>646</v>
      </c>
      <c r="H290">
        <v>1</v>
      </c>
      <c r="J290" s="11">
        <v>758</v>
      </c>
      <c r="K290">
        <v>5</v>
      </c>
      <c r="Y290" s="11">
        <v>116528.15</v>
      </c>
      <c r="Z290">
        <v>1</v>
      </c>
      <c r="AK290" s="11">
        <v>59093.39</v>
      </c>
      <c r="AL290">
        <v>1</v>
      </c>
    </row>
    <row r="291" spans="1:38">
      <c r="A291" s="11">
        <v>290</v>
      </c>
      <c r="B291">
        <v>1</v>
      </c>
      <c r="D291" s="11">
        <v>15640905</v>
      </c>
      <c r="E291">
        <v>1</v>
      </c>
      <c r="G291" s="11" t="s">
        <v>487</v>
      </c>
      <c r="H291">
        <v>1</v>
      </c>
      <c r="J291" s="11">
        <v>759</v>
      </c>
      <c r="K291">
        <v>1</v>
      </c>
      <c r="Y291" s="11">
        <v>116803.8</v>
      </c>
      <c r="Z291">
        <v>1</v>
      </c>
      <c r="AK291" s="11">
        <v>59280.79</v>
      </c>
      <c r="AL291">
        <v>1</v>
      </c>
    </row>
    <row r="292" spans="1:38">
      <c r="A292" s="11">
        <v>291</v>
      </c>
      <c r="B292">
        <v>1</v>
      </c>
      <c r="D292" s="11">
        <v>15641009</v>
      </c>
      <c r="E292">
        <v>1</v>
      </c>
      <c r="G292" s="11" t="s">
        <v>636</v>
      </c>
      <c r="H292">
        <v>1</v>
      </c>
      <c r="J292" s="11">
        <v>760</v>
      </c>
      <c r="K292">
        <v>1</v>
      </c>
      <c r="Y292" s="11">
        <v>116854.71</v>
      </c>
      <c r="Z292">
        <v>1</v>
      </c>
      <c r="AK292" s="11">
        <v>59747.63</v>
      </c>
      <c r="AL292">
        <v>1</v>
      </c>
    </row>
    <row r="293" spans="1:38">
      <c r="A293" s="11">
        <v>292</v>
      </c>
      <c r="B293">
        <v>1</v>
      </c>
      <c r="D293" s="11">
        <v>15641122</v>
      </c>
      <c r="E293">
        <v>1</v>
      </c>
      <c r="G293" s="11" t="s">
        <v>429</v>
      </c>
      <c r="H293">
        <v>1</v>
      </c>
      <c r="J293" s="11">
        <v>761</v>
      </c>
      <c r="K293">
        <v>2</v>
      </c>
      <c r="Y293" s="11">
        <v>116922.25</v>
      </c>
      <c r="Z293">
        <v>1</v>
      </c>
      <c r="AK293" s="11">
        <v>59887.15</v>
      </c>
      <c r="AL293">
        <v>1</v>
      </c>
    </row>
    <row r="294" spans="1:38">
      <c r="A294" s="11">
        <v>293</v>
      </c>
      <c r="B294">
        <v>1</v>
      </c>
      <c r="D294" s="11">
        <v>15641582</v>
      </c>
      <c r="E294">
        <v>1</v>
      </c>
      <c r="G294" s="11" t="s">
        <v>549</v>
      </c>
      <c r="H294">
        <v>2</v>
      </c>
      <c r="J294" s="11">
        <v>762</v>
      </c>
      <c r="K294">
        <v>3</v>
      </c>
      <c r="Y294" s="11">
        <v>116927.89</v>
      </c>
      <c r="Z294">
        <v>1</v>
      </c>
      <c r="AK294" s="11">
        <v>60536.56</v>
      </c>
      <c r="AL294">
        <v>1</v>
      </c>
    </row>
    <row r="295" spans="1:38">
      <c r="A295" s="11">
        <v>294</v>
      </c>
      <c r="B295">
        <v>1</v>
      </c>
      <c r="D295" s="11">
        <v>15641655</v>
      </c>
      <c r="E295">
        <v>1</v>
      </c>
      <c r="G295" s="11" t="s">
        <v>390</v>
      </c>
      <c r="H295">
        <v>1</v>
      </c>
      <c r="J295" s="11">
        <v>763</v>
      </c>
      <c r="K295">
        <v>2</v>
      </c>
      <c r="Y295" s="11">
        <v>117028.6</v>
      </c>
      <c r="Z295">
        <v>1</v>
      </c>
      <c r="AK295" s="11">
        <v>60887.58</v>
      </c>
      <c r="AL295">
        <v>1</v>
      </c>
    </row>
    <row r="296" spans="1:38">
      <c r="A296" s="11">
        <v>295</v>
      </c>
      <c r="B296">
        <v>1</v>
      </c>
      <c r="D296" s="11">
        <v>15641675</v>
      </c>
      <c r="E296">
        <v>1</v>
      </c>
      <c r="G296" s="11" t="s">
        <v>189</v>
      </c>
      <c r="H296">
        <v>3</v>
      </c>
      <c r="J296" s="11">
        <v>764</v>
      </c>
      <c r="K296">
        <v>1</v>
      </c>
      <c r="Y296" s="11">
        <v>117231.63</v>
      </c>
      <c r="Z296">
        <v>1</v>
      </c>
      <c r="AK296" s="11">
        <v>60917.24</v>
      </c>
      <c r="AL296">
        <v>1</v>
      </c>
    </row>
    <row r="297" spans="1:38">
      <c r="A297" s="11">
        <v>296</v>
      </c>
      <c r="B297">
        <v>1</v>
      </c>
      <c r="D297" s="11">
        <v>15641732</v>
      </c>
      <c r="E297">
        <v>1</v>
      </c>
      <c r="G297" s="11" t="s">
        <v>59</v>
      </c>
      <c r="H297">
        <v>1</v>
      </c>
      <c r="J297" s="11">
        <v>765</v>
      </c>
      <c r="K297">
        <v>1</v>
      </c>
      <c r="Y297" s="11">
        <v>117301.66</v>
      </c>
      <c r="Z297">
        <v>1</v>
      </c>
      <c r="AK297" s="11">
        <v>61048.53</v>
      </c>
      <c r="AL297">
        <v>1</v>
      </c>
    </row>
    <row r="298" spans="1:38">
      <c r="A298" s="11">
        <v>297</v>
      </c>
      <c r="B298">
        <v>1</v>
      </c>
      <c r="D298" s="11">
        <v>15642004</v>
      </c>
      <c r="E298">
        <v>1</v>
      </c>
      <c r="G298" s="11" t="s">
        <v>313</v>
      </c>
      <c r="H298">
        <v>3</v>
      </c>
      <c r="J298" s="11">
        <v>766</v>
      </c>
      <c r="K298">
        <v>1</v>
      </c>
      <c r="Y298" s="11">
        <v>117411.6</v>
      </c>
      <c r="Z298">
        <v>1</v>
      </c>
      <c r="AK298" s="11">
        <v>61108.56</v>
      </c>
      <c r="AL298">
        <v>1</v>
      </c>
    </row>
    <row r="299" spans="1:38">
      <c r="A299" s="11">
        <v>298</v>
      </c>
      <c r="B299">
        <v>1</v>
      </c>
      <c r="D299" s="11">
        <v>15642041</v>
      </c>
      <c r="E299">
        <v>1</v>
      </c>
      <c r="G299" s="11" t="s">
        <v>752</v>
      </c>
      <c r="H299">
        <v>1</v>
      </c>
      <c r="J299" s="11">
        <v>767</v>
      </c>
      <c r="K299">
        <v>3</v>
      </c>
      <c r="Y299" s="11">
        <v>117419.35</v>
      </c>
      <c r="Z299">
        <v>1</v>
      </c>
      <c r="AK299" s="11">
        <v>61936.22</v>
      </c>
      <c r="AL299">
        <v>1</v>
      </c>
    </row>
    <row r="300" spans="1:38">
      <c r="A300" s="11">
        <v>299</v>
      </c>
      <c r="B300">
        <v>1</v>
      </c>
      <c r="D300" s="11">
        <v>15642291</v>
      </c>
      <c r="E300">
        <v>1</v>
      </c>
      <c r="G300" s="11" t="s">
        <v>375</v>
      </c>
      <c r="H300">
        <v>1</v>
      </c>
      <c r="J300" s="11">
        <v>769</v>
      </c>
      <c r="K300">
        <v>4</v>
      </c>
      <c r="Y300" s="11">
        <v>117992.59</v>
      </c>
      <c r="Z300">
        <v>1</v>
      </c>
      <c r="AK300" s="11">
        <v>62030.06</v>
      </c>
      <c r="AL300">
        <v>1</v>
      </c>
    </row>
    <row r="301" spans="1:38">
      <c r="A301" s="11">
        <v>300</v>
      </c>
      <c r="B301">
        <v>1</v>
      </c>
      <c r="D301" s="11">
        <v>15642394</v>
      </c>
      <c r="E301">
        <v>1</v>
      </c>
      <c r="G301" s="11" t="s">
        <v>722</v>
      </c>
      <c r="H301">
        <v>1</v>
      </c>
      <c r="J301" s="11">
        <v>770</v>
      </c>
      <c r="K301">
        <v>1</v>
      </c>
      <c r="Y301" s="11">
        <v>118082.89</v>
      </c>
      <c r="Z301">
        <v>1</v>
      </c>
      <c r="AK301" s="11">
        <v>62222.81</v>
      </c>
      <c r="AL301">
        <v>1</v>
      </c>
    </row>
    <row r="302" spans="1:38">
      <c r="A302" s="11">
        <v>301</v>
      </c>
      <c r="B302">
        <v>1</v>
      </c>
      <c r="D302" s="11">
        <v>15642937</v>
      </c>
      <c r="E302">
        <v>1</v>
      </c>
      <c r="G302" s="11" t="s">
        <v>317</v>
      </c>
      <c r="H302">
        <v>1</v>
      </c>
      <c r="J302" s="11">
        <v>771</v>
      </c>
      <c r="K302">
        <v>2</v>
      </c>
      <c r="Y302" s="11">
        <v>118274.71</v>
      </c>
      <c r="Z302">
        <v>1</v>
      </c>
      <c r="AK302" s="11">
        <v>62232.6</v>
      </c>
      <c r="AL302">
        <v>1</v>
      </c>
    </row>
    <row r="303" spans="1:38">
      <c r="A303" s="11">
        <v>302</v>
      </c>
      <c r="B303">
        <v>1</v>
      </c>
      <c r="D303" s="11">
        <v>15643024</v>
      </c>
      <c r="E303">
        <v>1</v>
      </c>
      <c r="G303" s="11" t="s">
        <v>95</v>
      </c>
      <c r="H303">
        <v>2</v>
      </c>
      <c r="J303" s="11">
        <v>772</v>
      </c>
      <c r="K303">
        <v>1</v>
      </c>
      <c r="Y303" s="11">
        <v>118287.01</v>
      </c>
      <c r="Z303">
        <v>1</v>
      </c>
      <c r="AK303" s="11">
        <v>62256.87</v>
      </c>
      <c r="AL303">
        <v>1</v>
      </c>
    </row>
    <row r="304" spans="1:38">
      <c r="A304" s="11">
        <v>303</v>
      </c>
      <c r="B304">
        <v>1</v>
      </c>
      <c r="D304" s="11">
        <v>15643696</v>
      </c>
      <c r="E304">
        <v>1</v>
      </c>
      <c r="G304" s="11" t="s">
        <v>277</v>
      </c>
      <c r="H304">
        <v>2</v>
      </c>
      <c r="J304" s="11">
        <v>773</v>
      </c>
      <c r="K304">
        <v>4</v>
      </c>
      <c r="Y304" s="11">
        <v>118342.26</v>
      </c>
      <c r="Z304">
        <v>1</v>
      </c>
      <c r="AK304" s="11">
        <v>62674.42</v>
      </c>
      <c r="AL304">
        <v>1</v>
      </c>
    </row>
    <row r="305" spans="1:38">
      <c r="A305" s="11">
        <v>304</v>
      </c>
      <c r="B305">
        <v>1</v>
      </c>
      <c r="D305" s="11">
        <v>15643966</v>
      </c>
      <c r="E305">
        <v>1</v>
      </c>
      <c r="G305" s="11" t="s">
        <v>504</v>
      </c>
      <c r="H305">
        <v>1</v>
      </c>
      <c r="J305" s="11">
        <v>774</v>
      </c>
      <c r="K305">
        <v>3</v>
      </c>
      <c r="Y305" s="11">
        <v>118590.41</v>
      </c>
      <c r="Z305">
        <v>1</v>
      </c>
      <c r="AK305" s="11">
        <v>62678.53</v>
      </c>
      <c r="AL305">
        <v>1</v>
      </c>
    </row>
    <row r="306" spans="1:38">
      <c r="A306" s="11">
        <v>305</v>
      </c>
      <c r="B306">
        <v>1</v>
      </c>
      <c r="D306" s="11">
        <v>15644572</v>
      </c>
      <c r="E306">
        <v>1</v>
      </c>
      <c r="G306" s="11" t="s">
        <v>249</v>
      </c>
      <c r="H306">
        <v>3</v>
      </c>
      <c r="J306" s="11">
        <v>775</v>
      </c>
      <c r="K306">
        <v>2</v>
      </c>
      <c r="Y306" s="11">
        <v>118626.55</v>
      </c>
      <c r="Z306">
        <v>1</v>
      </c>
      <c r="AK306" s="11">
        <v>63082.879999999997</v>
      </c>
      <c r="AL306">
        <v>1</v>
      </c>
    </row>
    <row r="307" spans="1:38">
      <c r="A307" s="11">
        <v>306</v>
      </c>
      <c r="B307">
        <v>1</v>
      </c>
      <c r="D307" s="11">
        <v>15644753</v>
      </c>
      <c r="E307">
        <v>1</v>
      </c>
      <c r="G307" s="11" t="s">
        <v>453</v>
      </c>
      <c r="H307">
        <v>1</v>
      </c>
      <c r="J307" s="11">
        <v>776</v>
      </c>
      <c r="K307">
        <v>4</v>
      </c>
      <c r="Y307" s="11">
        <v>118879.35</v>
      </c>
      <c r="Z307">
        <v>1</v>
      </c>
      <c r="AK307" s="11">
        <v>63163.99</v>
      </c>
      <c r="AL307">
        <v>1</v>
      </c>
    </row>
    <row r="308" spans="1:38">
      <c r="A308" s="11">
        <v>307</v>
      </c>
      <c r="B308">
        <v>1</v>
      </c>
      <c r="D308" s="11">
        <v>15645248</v>
      </c>
      <c r="E308">
        <v>1</v>
      </c>
      <c r="G308" s="11" t="s">
        <v>165</v>
      </c>
      <c r="H308">
        <v>1</v>
      </c>
      <c r="J308" s="11">
        <v>777</v>
      </c>
      <c r="K308">
        <v>2</v>
      </c>
      <c r="Y308" s="11">
        <v>118945.09</v>
      </c>
      <c r="Z308">
        <v>1</v>
      </c>
      <c r="AK308" s="11">
        <v>64166.7</v>
      </c>
      <c r="AL308">
        <v>1</v>
      </c>
    </row>
    <row r="309" spans="1:38">
      <c r="A309" s="11">
        <v>308</v>
      </c>
      <c r="B309">
        <v>1</v>
      </c>
      <c r="D309" s="11">
        <v>15645569</v>
      </c>
      <c r="E309">
        <v>1</v>
      </c>
      <c r="G309" s="11" t="s">
        <v>118</v>
      </c>
      <c r="H309">
        <v>4</v>
      </c>
      <c r="J309" s="11">
        <v>778</v>
      </c>
      <c r="K309">
        <v>2</v>
      </c>
      <c r="Y309" s="11">
        <v>119023.28</v>
      </c>
      <c r="Z309">
        <v>1</v>
      </c>
      <c r="AK309" s="11">
        <v>64323.24</v>
      </c>
      <c r="AL309">
        <v>1</v>
      </c>
    </row>
    <row r="310" spans="1:38">
      <c r="A310" s="11">
        <v>309</v>
      </c>
      <c r="B310">
        <v>1</v>
      </c>
      <c r="D310" s="11">
        <v>15645772</v>
      </c>
      <c r="E310">
        <v>1</v>
      </c>
      <c r="G310" s="11" t="s">
        <v>79</v>
      </c>
      <c r="H310">
        <v>3</v>
      </c>
      <c r="J310" s="11">
        <v>779</v>
      </c>
      <c r="K310">
        <v>2</v>
      </c>
      <c r="Y310" s="11">
        <v>119035.35</v>
      </c>
      <c r="Z310">
        <v>1</v>
      </c>
      <c r="AK310" s="11">
        <v>64327.26</v>
      </c>
      <c r="AL310">
        <v>1</v>
      </c>
    </row>
    <row r="311" spans="1:38">
      <c r="A311" s="11">
        <v>310</v>
      </c>
      <c r="B311">
        <v>1</v>
      </c>
      <c r="D311" s="11">
        <v>15646161</v>
      </c>
      <c r="E311">
        <v>1</v>
      </c>
      <c r="G311" s="11" t="s">
        <v>336</v>
      </c>
      <c r="H311">
        <v>1</v>
      </c>
      <c r="J311" s="11">
        <v>782</v>
      </c>
      <c r="K311">
        <v>1</v>
      </c>
      <c r="Y311" s="11">
        <v>119182.73</v>
      </c>
      <c r="Z311">
        <v>1</v>
      </c>
      <c r="AK311" s="11">
        <v>64420.5</v>
      </c>
      <c r="AL311">
        <v>1</v>
      </c>
    </row>
    <row r="312" spans="1:38">
      <c r="A312" s="11">
        <v>311</v>
      </c>
      <c r="B312">
        <v>1</v>
      </c>
      <c r="D312" s="11">
        <v>15646372</v>
      </c>
      <c r="E312">
        <v>1</v>
      </c>
      <c r="G312" s="11" t="s">
        <v>257</v>
      </c>
      <c r="H312">
        <v>1</v>
      </c>
      <c r="J312" s="11">
        <v>784</v>
      </c>
      <c r="K312">
        <v>1</v>
      </c>
      <c r="Y312" s="11">
        <v>119266.69</v>
      </c>
      <c r="Z312">
        <v>1</v>
      </c>
      <c r="AK312" s="11">
        <v>64448.36</v>
      </c>
      <c r="AL312">
        <v>1</v>
      </c>
    </row>
    <row r="313" spans="1:38">
      <c r="A313" s="11">
        <v>312</v>
      </c>
      <c r="B313">
        <v>1</v>
      </c>
      <c r="D313" s="11">
        <v>15646558</v>
      </c>
      <c r="E313">
        <v>1</v>
      </c>
      <c r="G313" s="11" t="s">
        <v>244</v>
      </c>
      <c r="H313">
        <v>1</v>
      </c>
      <c r="J313" s="11">
        <v>785</v>
      </c>
      <c r="K313">
        <v>4</v>
      </c>
      <c r="Y313" s="11">
        <v>119714.25</v>
      </c>
      <c r="Z313">
        <v>1</v>
      </c>
      <c r="AK313" s="11">
        <v>64595.25</v>
      </c>
      <c r="AL313">
        <v>1</v>
      </c>
    </row>
    <row r="314" spans="1:38">
      <c r="A314" s="11">
        <v>313</v>
      </c>
      <c r="B314">
        <v>1</v>
      </c>
      <c r="D314" s="11">
        <v>15646810</v>
      </c>
      <c r="E314">
        <v>1</v>
      </c>
      <c r="G314" s="11" t="s">
        <v>677</v>
      </c>
      <c r="H314">
        <v>1</v>
      </c>
      <c r="J314" s="11">
        <v>786</v>
      </c>
      <c r="K314">
        <v>1</v>
      </c>
      <c r="Y314" s="11">
        <v>119741.77</v>
      </c>
      <c r="Z314">
        <v>1</v>
      </c>
      <c r="AK314" s="11">
        <v>64833.279999999999</v>
      </c>
      <c r="AL314">
        <v>1</v>
      </c>
    </row>
    <row r="315" spans="1:38">
      <c r="A315" s="11">
        <v>314</v>
      </c>
      <c r="B315">
        <v>1</v>
      </c>
      <c r="D315" s="11">
        <v>15647091</v>
      </c>
      <c r="E315">
        <v>1</v>
      </c>
      <c r="G315" s="11" t="s">
        <v>469</v>
      </c>
      <c r="H315">
        <v>1</v>
      </c>
      <c r="J315" s="11">
        <v>787</v>
      </c>
      <c r="K315">
        <v>1</v>
      </c>
      <c r="Y315" s="11">
        <v>119782.72</v>
      </c>
      <c r="Z315">
        <v>1</v>
      </c>
      <c r="AK315" s="11">
        <v>65170.66</v>
      </c>
      <c r="AL315">
        <v>1</v>
      </c>
    </row>
    <row r="316" spans="1:38">
      <c r="A316" s="11">
        <v>315</v>
      </c>
      <c r="B316">
        <v>1</v>
      </c>
      <c r="D316" s="11">
        <v>15647099</v>
      </c>
      <c r="E316">
        <v>1</v>
      </c>
      <c r="G316" s="11" t="s">
        <v>327</v>
      </c>
      <c r="H316">
        <v>1</v>
      </c>
      <c r="J316" s="11">
        <v>788</v>
      </c>
      <c r="K316">
        <v>4</v>
      </c>
      <c r="Y316" s="11">
        <v>120092.52</v>
      </c>
      <c r="Z316">
        <v>1</v>
      </c>
      <c r="AK316" s="11">
        <v>65323.11</v>
      </c>
      <c r="AL316">
        <v>1</v>
      </c>
    </row>
    <row r="317" spans="1:38">
      <c r="A317" s="11">
        <v>316</v>
      </c>
      <c r="B317">
        <v>1</v>
      </c>
      <c r="D317" s="11">
        <v>15647311</v>
      </c>
      <c r="E317">
        <v>1</v>
      </c>
      <c r="G317" s="11" t="s">
        <v>354</v>
      </c>
      <c r="H317">
        <v>1</v>
      </c>
      <c r="J317" s="11">
        <v>789</v>
      </c>
      <c r="K317">
        <v>2</v>
      </c>
      <c r="Y317" s="11">
        <v>120193.42</v>
      </c>
      <c r="Z317">
        <v>1</v>
      </c>
      <c r="AK317" s="11">
        <v>65951.649999999994</v>
      </c>
      <c r="AL317">
        <v>1</v>
      </c>
    </row>
    <row r="318" spans="1:38">
      <c r="A318" s="11">
        <v>317</v>
      </c>
      <c r="B318">
        <v>1</v>
      </c>
      <c r="D318" s="11">
        <v>15648064</v>
      </c>
      <c r="E318">
        <v>1</v>
      </c>
      <c r="G318" s="11" t="s">
        <v>649</v>
      </c>
      <c r="H318">
        <v>1</v>
      </c>
      <c r="J318" s="11">
        <v>790</v>
      </c>
      <c r="K318">
        <v>2</v>
      </c>
      <c r="Y318" s="11">
        <v>120320.54</v>
      </c>
      <c r="Z318">
        <v>1</v>
      </c>
      <c r="AK318" s="11">
        <v>66013.27</v>
      </c>
      <c r="AL318">
        <v>1</v>
      </c>
    </row>
    <row r="319" spans="1:38">
      <c r="A319" s="11">
        <v>318</v>
      </c>
      <c r="B319">
        <v>1</v>
      </c>
      <c r="D319" s="11">
        <v>15649423</v>
      </c>
      <c r="E319">
        <v>1</v>
      </c>
      <c r="G319" s="11" t="s">
        <v>446</v>
      </c>
      <c r="H319">
        <v>1</v>
      </c>
      <c r="J319" s="11">
        <v>791</v>
      </c>
      <c r="K319">
        <v>1</v>
      </c>
      <c r="Y319" s="11">
        <v>120599.21</v>
      </c>
      <c r="Z319">
        <v>1</v>
      </c>
      <c r="AK319" s="11">
        <v>66088.83</v>
      </c>
      <c r="AL319">
        <v>1</v>
      </c>
    </row>
    <row r="320" spans="1:38">
      <c r="A320" s="11">
        <v>319</v>
      </c>
      <c r="B320">
        <v>1</v>
      </c>
      <c r="D320" s="11">
        <v>15649992</v>
      </c>
      <c r="E320">
        <v>1</v>
      </c>
      <c r="G320" s="11" t="s">
        <v>83</v>
      </c>
      <c r="H320">
        <v>1</v>
      </c>
      <c r="J320" s="11">
        <v>792</v>
      </c>
      <c r="K320">
        <v>1</v>
      </c>
      <c r="Y320" s="11">
        <v>120599.38</v>
      </c>
      <c r="Z320">
        <v>1</v>
      </c>
      <c r="AK320" s="11">
        <v>66214.13</v>
      </c>
      <c r="AL320">
        <v>1</v>
      </c>
    </row>
    <row r="321" spans="1:38">
      <c r="A321" s="11">
        <v>320</v>
      </c>
      <c r="B321">
        <v>1</v>
      </c>
      <c r="D321" s="11">
        <v>15650068</v>
      </c>
      <c r="E321">
        <v>1</v>
      </c>
      <c r="G321" s="11" t="s">
        <v>712</v>
      </c>
      <c r="H321">
        <v>1</v>
      </c>
      <c r="J321" s="11">
        <v>793</v>
      </c>
      <c r="K321">
        <v>3</v>
      </c>
      <c r="Y321" s="11">
        <v>120681.63</v>
      </c>
      <c r="Z321">
        <v>1</v>
      </c>
      <c r="AK321" s="11">
        <v>67020.03</v>
      </c>
      <c r="AL321">
        <v>1</v>
      </c>
    </row>
    <row r="322" spans="1:38">
      <c r="A322" s="11">
        <v>321</v>
      </c>
      <c r="B322">
        <v>1</v>
      </c>
      <c r="D322" s="11">
        <v>15650237</v>
      </c>
      <c r="E322">
        <v>1</v>
      </c>
      <c r="G322" s="11" t="s">
        <v>558</v>
      </c>
      <c r="H322">
        <v>1</v>
      </c>
      <c r="J322" s="11">
        <v>795</v>
      </c>
      <c r="K322">
        <v>2</v>
      </c>
      <c r="Y322" s="11">
        <v>121021.05</v>
      </c>
      <c r="Z322">
        <v>1</v>
      </c>
      <c r="AK322" s="11">
        <v>67046.83</v>
      </c>
      <c r="AL322">
        <v>1</v>
      </c>
    </row>
    <row r="323" spans="1:38">
      <c r="A323" s="11">
        <v>322</v>
      </c>
      <c r="B323">
        <v>1</v>
      </c>
      <c r="D323" s="11">
        <v>15650288</v>
      </c>
      <c r="E323">
        <v>1</v>
      </c>
      <c r="G323" s="11" t="s">
        <v>81</v>
      </c>
      <c r="H323">
        <v>1</v>
      </c>
      <c r="J323" s="11">
        <v>796</v>
      </c>
      <c r="K323">
        <v>1</v>
      </c>
      <c r="Y323" s="11">
        <v>121152.05</v>
      </c>
      <c r="Z323">
        <v>1</v>
      </c>
      <c r="AK323" s="11">
        <v>67110.59</v>
      </c>
      <c r="AL323">
        <v>1</v>
      </c>
    </row>
    <row r="324" spans="1:38">
      <c r="A324" s="11">
        <v>323</v>
      </c>
      <c r="B324">
        <v>1</v>
      </c>
      <c r="D324" s="11">
        <v>15651001</v>
      </c>
      <c r="E324">
        <v>1</v>
      </c>
      <c r="G324" s="11" t="s">
        <v>596</v>
      </c>
      <c r="H324">
        <v>3</v>
      </c>
      <c r="J324" s="11">
        <v>798</v>
      </c>
      <c r="K324">
        <v>1</v>
      </c>
      <c r="Y324" s="11">
        <v>121192.22</v>
      </c>
      <c r="Z324">
        <v>1</v>
      </c>
      <c r="AK324" s="11">
        <v>67468.67</v>
      </c>
      <c r="AL324">
        <v>1</v>
      </c>
    </row>
    <row r="325" spans="1:38">
      <c r="A325" s="11">
        <v>324</v>
      </c>
      <c r="B325">
        <v>1</v>
      </c>
      <c r="D325" s="11">
        <v>15651022</v>
      </c>
      <c r="E325">
        <v>1</v>
      </c>
      <c r="G325" s="11" t="s">
        <v>203</v>
      </c>
      <c r="H325">
        <v>1</v>
      </c>
      <c r="J325" s="11">
        <v>799</v>
      </c>
      <c r="K325">
        <v>2</v>
      </c>
      <c r="Y325" s="11">
        <v>121326.42</v>
      </c>
      <c r="Z325">
        <v>1</v>
      </c>
      <c r="AK325" s="11">
        <v>67611.360000000001</v>
      </c>
      <c r="AL325">
        <v>1</v>
      </c>
    </row>
    <row r="326" spans="1:38">
      <c r="A326" s="11">
        <v>325</v>
      </c>
      <c r="B326">
        <v>1</v>
      </c>
      <c r="D326" s="11">
        <v>15651280</v>
      </c>
      <c r="E326">
        <v>1</v>
      </c>
      <c r="G326" s="11" t="s">
        <v>256</v>
      </c>
      <c r="H326">
        <v>1</v>
      </c>
      <c r="J326" s="11">
        <v>800</v>
      </c>
      <c r="K326">
        <v>2</v>
      </c>
      <c r="Y326" s="11">
        <v>121551.58</v>
      </c>
      <c r="Z326">
        <v>1</v>
      </c>
      <c r="AK326" s="11">
        <v>67740.08</v>
      </c>
      <c r="AL326">
        <v>1</v>
      </c>
    </row>
    <row r="327" spans="1:38">
      <c r="A327" s="11">
        <v>326</v>
      </c>
      <c r="B327">
        <v>1</v>
      </c>
      <c r="D327" s="11">
        <v>15651674</v>
      </c>
      <c r="E327">
        <v>1</v>
      </c>
      <c r="G327" s="11" t="s">
        <v>735</v>
      </c>
      <c r="H327">
        <v>1</v>
      </c>
      <c r="J327" s="11">
        <v>801</v>
      </c>
      <c r="K327">
        <v>1</v>
      </c>
      <c r="Y327" s="11">
        <v>121581.56</v>
      </c>
      <c r="Z327">
        <v>1</v>
      </c>
      <c r="AK327" s="11">
        <v>67789.990000000005</v>
      </c>
      <c r="AL327">
        <v>1</v>
      </c>
    </row>
    <row r="328" spans="1:38">
      <c r="A328" s="11">
        <v>327</v>
      </c>
      <c r="B328">
        <v>1</v>
      </c>
      <c r="D328" s="11">
        <v>15652266</v>
      </c>
      <c r="E328">
        <v>1</v>
      </c>
      <c r="G328" s="11" t="s">
        <v>527</v>
      </c>
      <c r="H328">
        <v>1</v>
      </c>
      <c r="J328" s="11">
        <v>802</v>
      </c>
      <c r="K328">
        <v>1</v>
      </c>
      <c r="Y328" s="11">
        <v>121681.82</v>
      </c>
      <c r="Z328">
        <v>1</v>
      </c>
      <c r="AK328" s="11">
        <v>68052.08</v>
      </c>
      <c r="AL328">
        <v>1</v>
      </c>
    </row>
    <row r="329" spans="1:38">
      <c r="A329" s="11">
        <v>328</v>
      </c>
      <c r="B329">
        <v>1</v>
      </c>
      <c r="D329" s="11">
        <v>15652883</v>
      </c>
      <c r="E329">
        <v>1</v>
      </c>
      <c r="G329" s="11" t="s">
        <v>286</v>
      </c>
      <c r="H329">
        <v>1</v>
      </c>
      <c r="J329" s="11">
        <v>803</v>
      </c>
      <c r="K329">
        <v>1</v>
      </c>
      <c r="Y329" s="11">
        <v>121702.73</v>
      </c>
      <c r="Z329">
        <v>1</v>
      </c>
      <c r="AK329" s="11">
        <v>68143.929999999993</v>
      </c>
      <c r="AL329">
        <v>1</v>
      </c>
    </row>
    <row r="330" spans="1:38">
      <c r="A330" s="11">
        <v>329</v>
      </c>
      <c r="B330">
        <v>1</v>
      </c>
      <c r="D330" s="11">
        <v>15653253</v>
      </c>
      <c r="E330">
        <v>1</v>
      </c>
      <c r="G330" s="11" t="s">
        <v>238</v>
      </c>
      <c r="H330">
        <v>2</v>
      </c>
      <c r="J330" s="11">
        <v>804</v>
      </c>
      <c r="K330">
        <v>2</v>
      </c>
      <c r="Y330" s="11">
        <v>122189.66</v>
      </c>
      <c r="Z330">
        <v>1</v>
      </c>
      <c r="AK330" s="11">
        <v>68487.509999999995</v>
      </c>
      <c r="AL330">
        <v>1</v>
      </c>
    </row>
    <row r="331" spans="1:38">
      <c r="A331" s="11">
        <v>330</v>
      </c>
      <c r="B331">
        <v>1</v>
      </c>
      <c r="D331" s="11">
        <v>15653547</v>
      </c>
      <c r="E331">
        <v>1</v>
      </c>
      <c r="G331" s="11" t="s">
        <v>624</v>
      </c>
      <c r="H331">
        <v>1</v>
      </c>
      <c r="J331" s="11">
        <v>805</v>
      </c>
      <c r="K331">
        <v>1</v>
      </c>
      <c r="Y331" s="11">
        <v>122220.19</v>
      </c>
      <c r="Z331">
        <v>1</v>
      </c>
      <c r="AK331" s="11">
        <v>68600.36</v>
      </c>
      <c r="AL331">
        <v>1</v>
      </c>
    </row>
    <row r="332" spans="1:38">
      <c r="A332" s="11">
        <v>331</v>
      </c>
      <c r="B332">
        <v>1</v>
      </c>
      <c r="D332" s="11">
        <v>15653620</v>
      </c>
      <c r="E332">
        <v>1</v>
      </c>
      <c r="G332" s="11" t="s">
        <v>481</v>
      </c>
      <c r="H332">
        <v>1</v>
      </c>
      <c r="J332" s="11">
        <v>806</v>
      </c>
      <c r="K332">
        <v>3</v>
      </c>
      <c r="Y332" s="11">
        <v>122311.21</v>
      </c>
      <c r="Z332">
        <v>1</v>
      </c>
      <c r="AK332" s="11">
        <v>68759.570000000007</v>
      </c>
      <c r="AL332">
        <v>1</v>
      </c>
    </row>
    <row r="333" spans="1:38">
      <c r="A333" s="11">
        <v>332</v>
      </c>
      <c r="B333">
        <v>1</v>
      </c>
      <c r="D333" s="11">
        <v>15653762</v>
      </c>
      <c r="E333">
        <v>1</v>
      </c>
      <c r="G333" s="11" t="s">
        <v>206</v>
      </c>
      <c r="H333">
        <v>1</v>
      </c>
      <c r="J333" s="11">
        <v>807</v>
      </c>
      <c r="K333">
        <v>4</v>
      </c>
      <c r="Y333" s="11">
        <v>122384.22</v>
      </c>
      <c r="Z333">
        <v>1</v>
      </c>
      <c r="AK333" s="11">
        <v>68777.259999999995</v>
      </c>
      <c r="AL333">
        <v>1</v>
      </c>
    </row>
    <row r="334" spans="1:38">
      <c r="A334" s="11">
        <v>333</v>
      </c>
      <c r="B334">
        <v>1</v>
      </c>
      <c r="D334" s="11">
        <v>15653780</v>
      </c>
      <c r="E334">
        <v>1</v>
      </c>
      <c r="G334" s="11" t="s">
        <v>593</v>
      </c>
      <c r="H334">
        <v>1</v>
      </c>
      <c r="J334" s="11">
        <v>808</v>
      </c>
      <c r="K334">
        <v>1</v>
      </c>
      <c r="Y334" s="11">
        <v>122388.38</v>
      </c>
      <c r="Z334">
        <v>1</v>
      </c>
      <c r="AK334" s="11">
        <v>69454.240000000005</v>
      </c>
      <c r="AL334">
        <v>1</v>
      </c>
    </row>
    <row r="335" spans="1:38">
      <c r="A335" s="11">
        <v>334</v>
      </c>
      <c r="B335">
        <v>1</v>
      </c>
      <c r="D335" s="11">
        <v>15653849</v>
      </c>
      <c r="E335">
        <v>1</v>
      </c>
      <c r="G335" s="11" t="s">
        <v>261</v>
      </c>
      <c r="H335">
        <v>2</v>
      </c>
      <c r="J335" s="11">
        <v>811</v>
      </c>
      <c r="K335">
        <v>1</v>
      </c>
      <c r="Y335" s="11">
        <v>122451.46</v>
      </c>
      <c r="Z335">
        <v>1</v>
      </c>
      <c r="AK335" s="11">
        <v>69829.399999999994</v>
      </c>
      <c r="AL335">
        <v>1</v>
      </c>
    </row>
    <row r="336" spans="1:38">
      <c r="A336" s="11">
        <v>335</v>
      </c>
      <c r="B336">
        <v>1</v>
      </c>
      <c r="D336" s="11">
        <v>15653857</v>
      </c>
      <c r="E336">
        <v>1</v>
      </c>
      <c r="G336" s="11" t="s">
        <v>555</v>
      </c>
      <c r="H336">
        <v>1</v>
      </c>
      <c r="J336" s="11">
        <v>813</v>
      </c>
      <c r="K336">
        <v>1</v>
      </c>
      <c r="Y336" s="11">
        <v>122453.37</v>
      </c>
      <c r="Z336">
        <v>1</v>
      </c>
      <c r="AK336" s="11">
        <v>69865.490000000005</v>
      </c>
      <c r="AL336">
        <v>1</v>
      </c>
    </row>
    <row r="337" spans="1:38">
      <c r="A337" s="11">
        <v>336</v>
      </c>
      <c r="B337">
        <v>1</v>
      </c>
      <c r="D337" s="11">
        <v>15654060</v>
      </c>
      <c r="E337">
        <v>1</v>
      </c>
      <c r="G337" s="11" t="s">
        <v>143</v>
      </c>
      <c r="H337">
        <v>1</v>
      </c>
      <c r="J337" s="11">
        <v>814</v>
      </c>
      <c r="K337">
        <v>1</v>
      </c>
      <c r="Y337" s="11">
        <v>122522.32</v>
      </c>
      <c r="Z337">
        <v>1</v>
      </c>
      <c r="AK337" s="11">
        <v>70154.22</v>
      </c>
      <c r="AL337">
        <v>1</v>
      </c>
    </row>
    <row r="338" spans="1:38">
      <c r="A338" s="11">
        <v>337</v>
      </c>
      <c r="B338">
        <v>1</v>
      </c>
      <c r="D338" s="11">
        <v>15654238</v>
      </c>
      <c r="E338">
        <v>1</v>
      </c>
      <c r="G338" s="11" t="s">
        <v>31</v>
      </c>
      <c r="H338">
        <v>1</v>
      </c>
      <c r="J338" s="11">
        <v>815</v>
      </c>
      <c r="K338">
        <v>1</v>
      </c>
      <c r="Y338" s="11">
        <v>122549.64</v>
      </c>
      <c r="Z338">
        <v>1</v>
      </c>
      <c r="AK338" s="11">
        <v>70179</v>
      </c>
      <c r="AL338">
        <v>1</v>
      </c>
    </row>
    <row r="339" spans="1:38">
      <c r="A339" s="11">
        <v>338</v>
      </c>
      <c r="B339">
        <v>1</v>
      </c>
      <c r="D339" s="11">
        <v>15654506</v>
      </c>
      <c r="E339">
        <v>1</v>
      </c>
      <c r="G339" s="11" t="s">
        <v>617</v>
      </c>
      <c r="H339">
        <v>1</v>
      </c>
      <c r="J339" s="11">
        <v>816</v>
      </c>
      <c r="K339">
        <v>2</v>
      </c>
      <c r="Y339" s="11">
        <v>122552.34</v>
      </c>
      <c r="Z339">
        <v>1</v>
      </c>
      <c r="AK339" s="11">
        <v>70649.64</v>
      </c>
      <c r="AL339">
        <v>1</v>
      </c>
    </row>
    <row r="340" spans="1:38">
      <c r="A340" s="11">
        <v>339</v>
      </c>
      <c r="B340">
        <v>1</v>
      </c>
      <c r="D340" s="11">
        <v>15654700</v>
      </c>
      <c r="E340">
        <v>1</v>
      </c>
      <c r="G340" s="11" t="s">
        <v>136</v>
      </c>
      <c r="H340">
        <v>3</v>
      </c>
      <c r="J340" s="11">
        <v>818</v>
      </c>
      <c r="K340">
        <v>2</v>
      </c>
      <c r="Y340" s="11">
        <v>122570.87</v>
      </c>
      <c r="Z340">
        <v>1</v>
      </c>
      <c r="AK340" s="11">
        <v>70899.27</v>
      </c>
      <c r="AL340">
        <v>1</v>
      </c>
    </row>
    <row r="341" spans="1:38">
      <c r="A341" s="11">
        <v>340</v>
      </c>
      <c r="B341">
        <v>1</v>
      </c>
      <c r="D341" s="11">
        <v>15655007</v>
      </c>
      <c r="E341">
        <v>1</v>
      </c>
      <c r="G341" s="11" t="s">
        <v>748</v>
      </c>
      <c r="H341">
        <v>1</v>
      </c>
      <c r="J341" s="11">
        <v>819</v>
      </c>
      <c r="K341">
        <v>1</v>
      </c>
      <c r="Y341" s="11">
        <v>122874.74</v>
      </c>
      <c r="Z341">
        <v>1</v>
      </c>
      <c r="AK341" s="11">
        <v>71095.41</v>
      </c>
      <c r="AL341">
        <v>1</v>
      </c>
    </row>
    <row r="342" spans="1:38">
      <c r="A342" s="11">
        <v>341</v>
      </c>
      <c r="B342">
        <v>1</v>
      </c>
      <c r="D342" s="11">
        <v>15655339</v>
      </c>
      <c r="E342">
        <v>1</v>
      </c>
      <c r="G342" s="11" t="s">
        <v>584</v>
      </c>
      <c r="H342">
        <v>1</v>
      </c>
      <c r="J342" s="11">
        <v>822</v>
      </c>
      <c r="K342">
        <v>1</v>
      </c>
      <c r="Y342" s="11">
        <v>123180.01</v>
      </c>
      <c r="Z342">
        <v>1</v>
      </c>
      <c r="AK342" s="11">
        <v>71154.100000000006</v>
      </c>
      <c r="AL342">
        <v>1</v>
      </c>
    </row>
    <row r="343" spans="1:38">
      <c r="A343" s="11">
        <v>342</v>
      </c>
      <c r="B343">
        <v>1</v>
      </c>
      <c r="D343" s="11">
        <v>15655774</v>
      </c>
      <c r="E343">
        <v>1</v>
      </c>
      <c r="G343" s="11" t="s">
        <v>319</v>
      </c>
      <c r="H343">
        <v>3</v>
      </c>
      <c r="J343" s="11">
        <v>828</v>
      </c>
      <c r="K343">
        <v>2</v>
      </c>
      <c r="Y343" s="11">
        <v>123217.66</v>
      </c>
      <c r="Z343">
        <v>1</v>
      </c>
      <c r="AK343" s="11">
        <v>71244.59</v>
      </c>
      <c r="AL343">
        <v>1</v>
      </c>
    </row>
    <row r="344" spans="1:38">
      <c r="A344" s="11">
        <v>343</v>
      </c>
      <c r="B344">
        <v>1</v>
      </c>
      <c r="D344" s="11">
        <v>15655961</v>
      </c>
      <c r="E344">
        <v>1</v>
      </c>
      <c r="G344" s="11" t="s">
        <v>694</v>
      </c>
      <c r="H344">
        <v>1</v>
      </c>
      <c r="J344" s="11">
        <v>829</v>
      </c>
      <c r="K344">
        <v>1</v>
      </c>
      <c r="Y344" s="11">
        <v>123246.7</v>
      </c>
      <c r="Z344">
        <v>1</v>
      </c>
      <c r="AK344" s="11">
        <v>71405.17</v>
      </c>
      <c r="AL344">
        <v>1</v>
      </c>
    </row>
    <row r="345" spans="1:38">
      <c r="A345" s="11">
        <v>344</v>
      </c>
      <c r="B345">
        <v>1</v>
      </c>
      <c r="D345" s="11">
        <v>15656148</v>
      </c>
      <c r="E345">
        <v>1</v>
      </c>
      <c r="G345" s="11" t="s">
        <v>442</v>
      </c>
      <c r="H345">
        <v>1</v>
      </c>
      <c r="J345" s="11">
        <v>833</v>
      </c>
      <c r="K345">
        <v>1</v>
      </c>
      <c r="Y345" s="11">
        <v>123331.36</v>
      </c>
      <c r="Z345">
        <v>1</v>
      </c>
      <c r="AK345" s="11">
        <v>71557.119999999995</v>
      </c>
      <c r="AL345">
        <v>1</v>
      </c>
    </row>
    <row r="346" spans="1:38">
      <c r="A346" s="11">
        <v>345</v>
      </c>
      <c r="B346">
        <v>1</v>
      </c>
      <c r="D346" s="11">
        <v>15656176</v>
      </c>
      <c r="E346">
        <v>1</v>
      </c>
      <c r="G346" s="11" t="s">
        <v>428</v>
      </c>
      <c r="H346">
        <v>1</v>
      </c>
      <c r="J346" s="11">
        <v>834</v>
      </c>
      <c r="K346">
        <v>1</v>
      </c>
      <c r="Y346" s="11">
        <v>123497.58</v>
      </c>
      <c r="Z346">
        <v>1</v>
      </c>
      <c r="AK346" s="11">
        <v>71709.119999999995</v>
      </c>
      <c r="AL346">
        <v>1</v>
      </c>
    </row>
    <row r="347" spans="1:38">
      <c r="A347" s="11">
        <v>346</v>
      </c>
      <c r="B347">
        <v>1</v>
      </c>
      <c r="D347" s="11">
        <v>15656300</v>
      </c>
      <c r="E347">
        <v>1</v>
      </c>
      <c r="G347" s="11" t="s">
        <v>608</v>
      </c>
      <c r="H347">
        <v>1</v>
      </c>
      <c r="J347" s="11">
        <v>838</v>
      </c>
      <c r="K347">
        <v>1</v>
      </c>
      <c r="Y347" s="11">
        <v>123709.46</v>
      </c>
      <c r="Z347">
        <v>1</v>
      </c>
      <c r="AK347" s="11">
        <v>71725.73</v>
      </c>
      <c r="AL347">
        <v>1</v>
      </c>
    </row>
    <row r="348" spans="1:38">
      <c r="A348" s="11">
        <v>347</v>
      </c>
      <c r="B348">
        <v>1</v>
      </c>
      <c r="D348" s="11">
        <v>15656333</v>
      </c>
      <c r="E348">
        <v>1</v>
      </c>
      <c r="G348" s="11" t="s">
        <v>254</v>
      </c>
      <c r="H348">
        <v>1</v>
      </c>
      <c r="J348" s="11">
        <v>839</v>
      </c>
      <c r="K348">
        <v>1</v>
      </c>
      <c r="Y348" s="11">
        <v>123971.51</v>
      </c>
      <c r="Z348">
        <v>1</v>
      </c>
      <c r="AK348" s="11">
        <v>71862.789999999994</v>
      </c>
      <c r="AL348">
        <v>1</v>
      </c>
    </row>
    <row r="349" spans="1:38">
      <c r="A349" s="11">
        <v>348</v>
      </c>
      <c r="B349">
        <v>1</v>
      </c>
      <c r="D349" s="11">
        <v>15657284</v>
      </c>
      <c r="E349">
        <v>1</v>
      </c>
      <c r="G349" s="11" t="s">
        <v>360</v>
      </c>
      <c r="H349">
        <v>1</v>
      </c>
      <c r="J349" s="11">
        <v>840</v>
      </c>
      <c r="K349">
        <v>1</v>
      </c>
      <c r="Y349" s="11">
        <v>124151.09</v>
      </c>
      <c r="Z349">
        <v>1</v>
      </c>
      <c r="AK349" s="11">
        <v>71865.31</v>
      </c>
      <c r="AL349">
        <v>1</v>
      </c>
    </row>
    <row r="350" spans="1:38">
      <c r="A350" s="11">
        <v>349</v>
      </c>
      <c r="B350">
        <v>1</v>
      </c>
      <c r="D350" s="11">
        <v>15657566</v>
      </c>
      <c r="E350">
        <v>1</v>
      </c>
      <c r="G350" s="11" t="s">
        <v>450</v>
      </c>
      <c r="H350">
        <v>1</v>
      </c>
      <c r="J350" s="11">
        <v>841</v>
      </c>
      <c r="K350">
        <v>1</v>
      </c>
      <c r="Y350" s="11">
        <v>124328.84</v>
      </c>
      <c r="Z350">
        <v>1</v>
      </c>
      <c r="AK350" s="11">
        <v>71905.77</v>
      </c>
      <c r="AL350">
        <v>1</v>
      </c>
    </row>
    <row r="351" spans="1:38">
      <c r="A351" s="11">
        <v>350</v>
      </c>
      <c r="B351">
        <v>1</v>
      </c>
      <c r="D351" s="11">
        <v>15658032</v>
      </c>
      <c r="E351">
        <v>1</v>
      </c>
      <c r="G351" s="11" t="s">
        <v>315</v>
      </c>
      <c r="H351">
        <v>1</v>
      </c>
      <c r="J351" s="11">
        <v>842</v>
      </c>
      <c r="K351">
        <v>1</v>
      </c>
      <c r="Y351" s="11">
        <v>124525.52</v>
      </c>
      <c r="Z351">
        <v>1</v>
      </c>
      <c r="AK351" s="11">
        <v>72008.61</v>
      </c>
      <c r="AL351">
        <v>1</v>
      </c>
    </row>
    <row r="352" spans="1:38">
      <c r="A352" s="11">
        <v>351</v>
      </c>
      <c r="B352">
        <v>1</v>
      </c>
      <c r="D352" s="11">
        <v>15658169</v>
      </c>
      <c r="E352">
        <v>1</v>
      </c>
      <c r="G352" s="11" t="s">
        <v>718</v>
      </c>
      <c r="H352">
        <v>1</v>
      </c>
      <c r="J352" s="11">
        <v>844</v>
      </c>
      <c r="K352">
        <v>1</v>
      </c>
      <c r="Y352" s="11">
        <v>124532.78</v>
      </c>
      <c r="Z352">
        <v>1</v>
      </c>
      <c r="AK352" s="11">
        <v>72085.100000000006</v>
      </c>
      <c r="AL352">
        <v>1</v>
      </c>
    </row>
    <row r="353" spans="1:38">
      <c r="A353" s="11">
        <v>352</v>
      </c>
      <c r="B353">
        <v>1</v>
      </c>
      <c r="D353" s="11">
        <v>15658485</v>
      </c>
      <c r="E353">
        <v>1</v>
      </c>
      <c r="G353" s="11" t="s">
        <v>130</v>
      </c>
      <c r="H353">
        <v>3</v>
      </c>
      <c r="J353" s="11">
        <v>846</v>
      </c>
      <c r="K353">
        <v>1</v>
      </c>
      <c r="Y353" s="11">
        <v>124576.65</v>
      </c>
      <c r="Z353">
        <v>1</v>
      </c>
      <c r="AK353" s="11">
        <v>72143.44</v>
      </c>
      <c r="AL353">
        <v>1</v>
      </c>
    </row>
    <row r="354" spans="1:38">
      <c r="A354" s="11">
        <v>353</v>
      </c>
      <c r="B354">
        <v>1</v>
      </c>
      <c r="D354" s="11">
        <v>15658929</v>
      </c>
      <c r="E354">
        <v>1</v>
      </c>
      <c r="G354" s="11" t="s">
        <v>465</v>
      </c>
      <c r="H354">
        <v>1</v>
      </c>
      <c r="J354" s="11">
        <v>848</v>
      </c>
      <c r="K354">
        <v>1</v>
      </c>
      <c r="Y354" s="11">
        <v>124626.07</v>
      </c>
      <c r="Z354">
        <v>1</v>
      </c>
      <c r="AK354" s="11">
        <v>72467.990000000005</v>
      </c>
      <c r="AL354">
        <v>1</v>
      </c>
    </row>
    <row r="355" spans="1:38">
      <c r="A355" s="11">
        <v>354</v>
      </c>
      <c r="B355">
        <v>1</v>
      </c>
      <c r="D355" s="11">
        <v>15658935</v>
      </c>
      <c r="E355">
        <v>1</v>
      </c>
      <c r="G355" s="11" t="s">
        <v>663</v>
      </c>
      <c r="H355">
        <v>1</v>
      </c>
      <c r="J355" s="11">
        <v>850</v>
      </c>
      <c r="K355">
        <v>19</v>
      </c>
      <c r="Y355" s="11">
        <v>124695.72</v>
      </c>
      <c r="Z355">
        <v>1</v>
      </c>
      <c r="AK355" s="11">
        <v>72814.31</v>
      </c>
      <c r="AL355">
        <v>1</v>
      </c>
    </row>
    <row r="356" spans="1:38">
      <c r="A356" s="11">
        <v>355</v>
      </c>
      <c r="B356">
        <v>1</v>
      </c>
      <c r="D356" s="11">
        <v>15659098</v>
      </c>
      <c r="E356">
        <v>1</v>
      </c>
      <c r="G356" s="11" t="s">
        <v>89</v>
      </c>
      <c r="H356">
        <v>1</v>
      </c>
      <c r="J356" s="11" t="s">
        <v>760</v>
      </c>
      <c r="Y356" s="11">
        <v>124828.46</v>
      </c>
      <c r="Z356">
        <v>1</v>
      </c>
      <c r="AK356" s="11">
        <v>72924.56</v>
      </c>
      <c r="AL356">
        <v>1</v>
      </c>
    </row>
    <row r="357" spans="1:38">
      <c r="A357" s="11">
        <v>356</v>
      </c>
      <c r="B357">
        <v>1</v>
      </c>
      <c r="D357" s="11">
        <v>15659366</v>
      </c>
      <c r="E357">
        <v>1</v>
      </c>
      <c r="G357" s="11" t="s">
        <v>216</v>
      </c>
      <c r="H357">
        <v>1</v>
      </c>
      <c r="J357" s="11" t="s">
        <v>761</v>
      </c>
      <c r="K357">
        <v>988</v>
      </c>
      <c r="Y357" s="11">
        <v>125013.72</v>
      </c>
      <c r="Z357">
        <v>1</v>
      </c>
      <c r="AK357" s="11">
        <v>73275.960000000006</v>
      </c>
      <c r="AL357">
        <v>1</v>
      </c>
    </row>
    <row r="358" spans="1:38">
      <c r="A358" s="11">
        <v>357</v>
      </c>
      <c r="B358">
        <v>1</v>
      </c>
      <c r="D358" s="11">
        <v>15659420</v>
      </c>
      <c r="E358">
        <v>1</v>
      </c>
      <c r="G358" s="11" t="s">
        <v>432</v>
      </c>
      <c r="H358">
        <v>2</v>
      </c>
      <c r="Y358" s="11">
        <v>125167.02</v>
      </c>
      <c r="Z358">
        <v>1</v>
      </c>
      <c r="AK358" s="11">
        <v>73294.48</v>
      </c>
      <c r="AL358">
        <v>1</v>
      </c>
    </row>
    <row r="359" spans="1:38">
      <c r="A359" s="11">
        <v>358</v>
      </c>
      <c r="B359">
        <v>1</v>
      </c>
      <c r="D359" s="11">
        <v>15659428</v>
      </c>
      <c r="E359">
        <v>1</v>
      </c>
      <c r="G359" s="11" t="s">
        <v>209</v>
      </c>
      <c r="H359">
        <v>3</v>
      </c>
      <c r="Y359" s="11">
        <v>125169.26</v>
      </c>
      <c r="Z359">
        <v>1</v>
      </c>
      <c r="AK359" s="11">
        <v>73418.289999999994</v>
      </c>
      <c r="AL359">
        <v>1</v>
      </c>
    </row>
    <row r="360" spans="1:38">
      <c r="A360" s="11">
        <v>359</v>
      </c>
      <c r="B360">
        <v>1</v>
      </c>
      <c r="D360" s="11">
        <v>15659843</v>
      </c>
      <c r="E360">
        <v>1</v>
      </c>
      <c r="G360" s="11" t="s">
        <v>455</v>
      </c>
      <c r="H360">
        <v>2</v>
      </c>
      <c r="Y360" s="11">
        <v>125189.75</v>
      </c>
      <c r="Z360">
        <v>1</v>
      </c>
      <c r="AK360" s="11">
        <v>73564.44</v>
      </c>
      <c r="AL360">
        <v>1</v>
      </c>
    </row>
    <row r="361" spans="1:38">
      <c r="A361" s="11">
        <v>360</v>
      </c>
      <c r="B361">
        <v>1</v>
      </c>
      <c r="D361" s="11">
        <v>15660101</v>
      </c>
      <c r="E361">
        <v>1</v>
      </c>
      <c r="G361" s="11" t="s">
        <v>274</v>
      </c>
      <c r="H361">
        <v>3</v>
      </c>
      <c r="Y361" s="11">
        <v>125211.92</v>
      </c>
      <c r="Z361">
        <v>1</v>
      </c>
      <c r="AK361" s="11">
        <v>73656.38</v>
      </c>
      <c r="AL361">
        <v>1</v>
      </c>
    </row>
    <row r="362" spans="1:38">
      <c r="A362" s="11">
        <v>361</v>
      </c>
      <c r="B362">
        <v>1</v>
      </c>
      <c r="D362" s="11">
        <v>15660155</v>
      </c>
      <c r="E362">
        <v>1</v>
      </c>
      <c r="G362" s="11" t="s">
        <v>655</v>
      </c>
      <c r="H362">
        <v>1</v>
      </c>
      <c r="Y362" s="11">
        <v>125406.58</v>
      </c>
      <c r="Z362">
        <v>1</v>
      </c>
      <c r="AK362" s="11">
        <v>74077.91</v>
      </c>
      <c r="AL362">
        <v>1</v>
      </c>
    </row>
    <row r="363" spans="1:38">
      <c r="A363" s="11">
        <v>362</v>
      </c>
      <c r="B363">
        <v>1</v>
      </c>
      <c r="D363" s="11">
        <v>15660211</v>
      </c>
      <c r="E363">
        <v>1</v>
      </c>
      <c r="G363" s="11" t="s">
        <v>385</v>
      </c>
      <c r="H363">
        <v>1</v>
      </c>
      <c r="Y363" s="11">
        <v>125510.82</v>
      </c>
      <c r="Z363">
        <v>1</v>
      </c>
      <c r="AK363" s="11">
        <v>74135.48</v>
      </c>
      <c r="AL363">
        <v>1</v>
      </c>
    </row>
    <row r="364" spans="1:38">
      <c r="A364" s="11">
        <v>363</v>
      </c>
      <c r="B364">
        <v>1</v>
      </c>
      <c r="D364" s="11">
        <v>15660271</v>
      </c>
      <c r="E364">
        <v>1</v>
      </c>
      <c r="G364" s="11" t="s">
        <v>311</v>
      </c>
      <c r="H364">
        <v>2</v>
      </c>
      <c r="Y364" s="11">
        <v>125561.97</v>
      </c>
      <c r="Z364">
        <v>1</v>
      </c>
      <c r="AK364" s="11">
        <v>74158.8</v>
      </c>
      <c r="AL364">
        <v>1</v>
      </c>
    </row>
    <row r="365" spans="1:38">
      <c r="A365" s="11">
        <v>364</v>
      </c>
      <c r="B365">
        <v>1</v>
      </c>
      <c r="D365" s="11">
        <v>15660429</v>
      </c>
      <c r="E365">
        <v>1</v>
      </c>
      <c r="G365" s="11" t="s">
        <v>713</v>
      </c>
      <c r="H365">
        <v>1</v>
      </c>
      <c r="Y365" s="11">
        <v>125832.2</v>
      </c>
      <c r="Z365">
        <v>1</v>
      </c>
      <c r="AK365" s="11">
        <v>74169.13</v>
      </c>
      <c r="AL365">
        <v>1</v>
      </c>
    </row>
    <row r="366" spans="1:38">
      <c r="A366" s="11">
        <v>365</v>
      </c>
      <c r="B366">
        <v>1</v>
      </c>
      <c r="D366" s="11">
        <v>15660535</v>
      </c>
      <c r="E366">
        <v>1</v>
      </c>
      <c r="G366" s="11" t="s">
        <v>678</v>
      </c>
      <c r="H366">
        <v>1</v>
      </c>
      <c r="Y366" s="11">
        <v>125851.93</v>
      </c>
      <c r="Z366">
        <v>1</v>
      </c>
      <c r="AK366" s="11">
        <v>74835.649999999994</v>
      </c>
      <c r="AL366">
        <v>1</v>
      </c>
    </row>
    <row r="367" spans="1:38">
      <c r="A367" s="11">
        <v>366</v>
      </c>
      <c r="B367">
        <v>1</v>
      </c>
      <c r="D367" s="11">
        <v>15660602</v>
      </c>
      <c r="E367">
        <v>1</v>
      </c>
      <c r="G367" s="11" t="s">
        <v>515</v>
      </c>
      <c r="H367">
        <v>1</v>
      </c>
      <c r="Y367" s="11">
        <v>125884.95</v>
      </c>
      <c r="Z367">
        <v>1</v>
      </c>
      <c r="AK367" s="11">
        <v>74836.34</v>
      </c>
      <c r="AL367">
        <v>1</v>
      </c>
    </row>
    <row r="368" spans="1:38">
      <c r="A368" s="11">
        <v>367</v>
      </c>
      <c r="B368">
        <v>1</v>
      </c>
      <c r="D368" s="11">
        <v>15661036</v>
      </c>
      <c r="E368">
        <v>1</v>
      </c>
      <c r="G368" s="11" t="s">
        <v>381</v>
      </c>
      <c r="H368">
        <v>1</v>
      </c>
      <c r="Y368" s="11">
        <v>126384.42</v>
      </c>
      <c r="Z368">
        <v>1</v>
      </c>
      <c r="AK368" s="11">
        <v>74890.58</v>
      </c>
      <c r="AL368">
        <v>1</v>
      </c>
    </row>
    <row r="369" spans="1:38">
      <c r="A369" s="11">
        <v>368</v>
      </c>
      <c r="B369">
        <v>1</v>
      </c>
      <c r="D369" s="11">
        <v>15661249</v>
      </c>
      <c r="E369">
        <v>1</v>
      </c>
      <c r="G369" s="11" t="s">
        <v>62</v>
      </c>
      <c r="H369">
        <v>1</v>
      </c>
      <c r="Y369" s="11">
        <v>126418.14</v>
      </c>
      <c r="Z369">
        <v>1</v>
      </c>
      <c r="AK369" s="11">
        <v>74940.5</v>
      </c>
      <c r="AL369">
        <v>1</v>
      </c>
    </row>
    <row r="370" spans="1:38">
      <c r="A370" s="11">
        <v>369</v>
      </c>
      <c r="B370">
        <v>1</v>
      </c>
      <c r="D370" s="11">
        <v>15661507</v>
      </c>
      <c r="E370">
        <v>1</v>
      </c>
      <c r="G370" s="11" t="s">
        <v>508</v>
      </c>
      <c r="H370">
        <v>1</v>
      </c>
      <c r="Y370" s="11">
        <v>126436.29</v>
      </c>
      <c r="Z370">
        <v>1</v>
      </c>
      <c r="AK370" s="11">
        <v>75161.25</v>
      </c>
      <c r="AL370">
        <v>1</v>
      </c>
    </row>
    <row r="371" spans="1:38">
      <c r="A371" s="11">
        <v>370</v>
      </c>
      <c r="B371">
        <v>1</v>
      </c>
      <c r="D371" s="11">
        <v>15661526</v>
      </c>
      <c r="E371">
        <v>1</v>
      </c>
      <c r="G371" s="11" t="s">
        <v>474</v>
      </c>
      <c r="H371">
        <v>1</v>
      </c>
      <c r="Y371" s="11">
        <v>126615.94</v>
      </c>
      <c r="Z371">
        <v>1</v>
      </c>
      <c r="AK371" s="11">
        <v>75248.3</v>
      </c>
      <c r="AL371">
        <v>1</v>
      </c>
    </row>
    <row r="372" spans="1:38">
      <c r="A372" s="11">
        <v>371</v>
      </c>
      <c r="B372">
        <v>1</v>
      </c>
      <c r="D372" s="11">
        <v>15661629</v>
      </c>
      <c r="E372">
        <v>1</v>
      </c>
      <c r="G372" s="11" t="s">
        <v>520</v>
      </c>
      <c r="H372">
        <v>1</v>
      </c>
      <c r="Y372" s="11">
        <v>126674.81</v>
      </c>
      <c r="Z372">
        <v>1</v>
      </c>
      <c r="AK372" s="11">
        <v>75685.97</v>
      </c>
      <c r="AL372">
        <v>1</v>
      </c>
    </row>
    <row r="373" spans="1:38">
      <c r="A373" s="11">
        <v>372</v>
      </c>
      <c r="B373">
        <v>1</v>
      </c>
      <c r="D373" s="11">
        <v>15661670</v>
      </c>
      <c r="E373">
        <v>1</v>
      </c>
      <c r="G373" s="11" t="s">
        <v>750</v>
      </c>
      <c r="H373">
        <v>1</v>
      </c>
      <c r="Y373" s="11">
        <v>126776.3</v>
      </c>
      <c r="Z373">
        <v>1</v>
      </c>
      <c r="AK373" s="11">
        <v>75808.100000000006</v>
      </c>
      <c r="AL373">
        <v>1</v>
      </c>
    </row>
    <row r="374" spans="1:38">
      <c r="A374" s="11">
        <v>373</v>
      </c>
      <c r="B374">
        <v>1</v>
      </c>
      <c r="D374" s="11">
        <v>15662085</v>
      </c>
      <c r="E374">
        <v>1</v>
      </c>
      <c r="G374" s="11" t="s">
        <v>100</v>
      </c>
      <c r="H374">
        <v>1</v>
      </c>
      <c r="Y374" s="11">
        <v>127070.73</v>
      </c>
      <c r="Z374">
        <v>1</v>
      </c>
      <c r="AK374" s="11">
        <v>75888.649999999994</v>
      </c>
      <c r="AL374">
        <v>1</v>
      </c>
    </row>
    <row r="375" spans="1:38">
      <c r="A375" s="11">
        <v>374</v>
      </c>
      <c r="B375">
        <v>1</v>
      </c>
      <c r="D375" s="11">
        <v>15662100</v>
      </c>
      <c r="E375">
        <v>1</v>
      </c>
      <c r="G375" s="11" t="s">
        <v>409</v>
      </c>
      <c r="H375">
        <v>1</v>
      </c>
      <c r="Y375" s="11">
        <v>127160.78</v>
      </c>
      <c r="Z375">
        <v>1</v>
      </c>
      <c r="AK375" s="11">
        <v>75937.47</v>
      </c>
      <c r="AL375">
        <v>1</v>
      </c>
    </row>
    <row r="376" spans="1:38">
      <c r="A376" s="11">
        <v>375</v>
      </c>
      <c r="B376">
        <v>1</v>
      </c>
      <c r="D376" s="11">
        <v>15662397</v>
      </c>
      <c r="E376">
        <v>1</v>
      </c>
      <c r="G376" s="11" t="s">
        <v>425</v>
      </c>
      <c r="H376">
        <v>1</v>
      </c>
      <c r="Y376" s="11">
        <v>127209</v>
      </c>
      <c r="Z376">
        <v>1</v>
      </c>
      <c r="AK376" s="11">
        <v>76192.210000000006</v>
      </c>
      <c r="AL376">
        <v>1</v>
      </c>
    </row>
    <row r="377" spans="1:38">
      <c r="A377" s="11">
        <v>376</v>
      </c>
      <c r="B377">
        <v>1</v>
      </c>
      <c r="D377" s="11">
        <v>15662403</v>
      </c>
      <c r="E377">
        <v>1</v>
      </c>
      <c r="G377" s="11" t="s">
        <v>148</v>
      </c>
      <c r="H377">
        <v>4</v>
      </c>
      <c r="Y377" s="11">
        <v>127299.34</v>
      </c>
      <c r="Z377">
        <v>1</v>
      </c>
      <c r="AK377" s="11">
        <v>76390.009999999995</v>
      </c>
      <c r="AL377">
        <v>1</v>
      </c>
    </row>
    <row r="378" spans="1:38">
      <c r="A378" s="11">
        <v>377</v>
      </c>
      <c r="B378">
        <v>1</v>
      </c>
      <c r="D378" s="11">
        <v>15662736</v>
      </c>
      <c r="E378">
        <v>1</v>
      </c>
      <c r="G378" s="11" t="s">
        <v>539</v>
      </c>
      <c r="H378">
        <v>1</v>
      </c>
      <c r="Y378" s="11">
        <v>127357.75999999999</v>
      </c>
      <c r="Z378">
        <v>1</v>
      </c>
      <c r="AK378" s="11">
        <v>76569.64</v>
      </c>
      <c r="AL378">
        <v>1</v>
      </c>
    </row>
    <row r="379" spans="1:38">
      <c r="A379" s="11">
        <v>378</v>
      </c>
      <c r="B379">
        <v>1</v>
      </c>
      <c r="D379" s="11">
        <v>15662976</v>
      </c>
      <c r="E379">
        <v>1</v>
      </c>
      <c r="G379" s="11" t="s">
        <v>248</v>
      </c>
      <c r="H379">
        <v>1</v>
      </c>
      <c r="Y379" s="11">
        <v>127559.97</v>
      </c>
      <c r="Z379">
        <v>1</v>
      </c>
      <c r="AK379" s="11">
        <v>76744.72</v>
      </c>
      <c r="AL379">
        <v>1</v>
      </c>
    </row>
    <row r="380" spans="1:38">
      <c r="A380" s="11">
        <v>379</v>
      </c>
      <c r="B380">
        <v>1</v>
      </c>
      <c r="D380" s="11">
        <v>15663252</v>
      </c>
      <c r="E380">
        <v>1</v>
      </c>
      <c r="G380" s="11" t="s">
        <v>672</v>
      </c>
      <c r="H380">
        <v>1</v>
      </c>
      <c r="Y380" s="11">
        <v>127609.59</v>
      </c>
      <c r="Z380">
        <v>1</v>
      </c>
      <c r="AK380" s="11">
        <v>76773.53</v>
      </c>
      <c r="AL380">
        <v>1</v>
      </c>
    </row>
    <row r="381" spans="1:38">
      <c r="A381" s="11">
        <v>380</v>
      </c>
      <c r="B381">
        <v>1</v>
      </c>
      <c r="D381" s="11">
        <v>15663478</v>
      </c>
      <c r="E381">
        <v>1</v>
      </c>
      <c r="G381" s="11" t="s">
        <v>486</v>
      </c>
      <c r="H381">
        <v>2</v>
      </c>
      <c r="Y381" s="11">
        <v>127771.35</v>
      </c>
      <c r="Z381">
        <v>1</v>
      </c>
      <c r="AK381" s="11">
        <v>77077.14</v>
      </c>
      <c r="AL381">
        <v>1</v>
      </c>
    </row>
    <row r="382" spans="1:38">
      <c r="A382" s="11">
        <v>381</v>
      </c>
      <c r="B382">
        <v>1</v>
      </c>
      <c r="D382" s="11">
        <v>15663706</v>
      </c>
      <c r="E382">
        <v>1</v>
      </c>
      <c r="G382" s="11" t="s">
        <v>466</v>
      </c>
      <c r="H382">
        <v>1</v>
      </c>
      <c r="Y382" s="11">
        <v>127864.4</v>
      </c>
      <c r="Z382">
        <v>1</v>
      </c>
      <c r="AK382" s="11">
        <v>77108.66</v>
      </c>
      <c r="AL382">
        <v>1</v>
      </c>
    </row>
    <row r="383" spans="1:38">
      <c r="A383" s="11">
        <v>382</v>
      </c>
      <c r="B383">
        <v>1</v>
      </c>
      <c r="D383" s="11">
        <v>15664521</v>
      </c>
      <c r="E383">
        <v>1</v>
      </c>
      <c r="G383" s="11" t="s">
        <v>658</v>
      </c>
      <c r="H383">
        <v>1</v>
      </c>
      <c r="Y383" s="11">
        <v>127892.57</v>
      </c>
      <c r="Z383">
        <v>1</v>
      </c>
      <c r="AK383" s="11">
        <v>77206.25</v>
      </c>
      <c r="AL383">
        <v>1</v>
      </c>
    </row>
    <row r="384" spans="1:38">
      <c r="A384" s="11">
        <v>383</v>
      </c>
      <c r="B384">
        <v>1</v>
      </c>
      <c r="D384" s="11">
        <v>15664610</v>
      </c>
      <c r="E384">
        <v>1</v>
      </c>
      <c r="G384" s="11" t="s">
        <v>441</v>
      </c>
      <c r="H384">
        <v>2</v>
      </c>
      <c r="Y384" s="11">
        <v>127992.25</v>
      </c>
      <c r="Z384">
        <v>1</v>
      </c>
      <c r="AK384" s="11">
        <v>77231.27</v>
      </c>
      <c r="AL384">
        <v>1</v>
      </c>
    </row>
    <row r="385" spans="1:38">
      <c r="A385" s="11">
        <v>384</v>
      </c>
      <c r="B385">
        <v>1</v>
      </c>
      <c r="D385" s="11">
        <v>15665238</v>
      </c>
      <c r="E385">
        <v>1</v>
      </c>
      <c r="G385" s="11" t="s">
        <v>516</v>
      </c>
      <c r="H385">
        <v>1</v>
      </c>
      <c r="Y385" s="11">
        <v>128100.28</v>
      </c>
      <c r="Z385">
        <v>1</v>
      </c>
      <c r="AK385" s="11">
        <v>77294.559999999998</v>
      </c>
      <c r="AL385">
        <v>1</v>
      </c>
    </row>
    <row r="386" spans="1:38">
      <c r="A386" s="11">
        <v>385</v>
      </c>
      <c r="B386">
        <v>1</v>
      </c>
      <c r="D386" s="11">
        <v>15665678</v>
      </c>
      <c r="E386">
        <v>1</v>
      </c>
      <c r="G386" s="11" t="s">
        <v>499</v>
      </c>
      <c r="H386">
        <v>2</v>
      </c>
      <c r="Y386" s="11">
        <v>128173.9</v>
      </c>
      <c r="Z386">
        <v>1</v>
      </c>
      <c r="AK386" s="11">
        <v>77405.95</v>
      </c>
      <c r="AL386">
        <v>1</v>
      </c>
    </row>
    <row r="387" spans="1:38">
      <c r="A387" s="11">
        <v>386</v>
      </c>
      <c r="B387">
        <v>1</v>
      </c>
      <c r="D387" s="11">
        <v>15665790</v>
      </c>
      <c r="E387">
        <v>1</v>
      </c>
      <c r="G387" s="11" t="s">
        <v>54</v>
      </c>
      <c r="H387">
        <v>1</v>
      </c>
      <c r="Y387" s="11">
        <v>128366.44</v>
      </c>
      <c r="Z387">
        <v>1</v>
      </c>
      <c r="AK387" s="11">
        <v>77764.37</v>
      </c>
      <c r="AL387">
        <v>1</v>
      </c>
    </row>
    <row r="388" spans="1:38">
      <c r="A388" s="11">
        <v>387</v>
      </c>
      <c r="B388">
        <v>1</v>
      </c>
      <c r="D388" s="11">
        <v>15665834</v>
      </c>
      <c r="E388">
        <v>1</v>
      </c>
      <c r="G388" s="11" t="s">
        <v>56</v>
      </c>
      <c r="H388">
        <v>3</v>
      </c>
      <c r="Y388" s="11">
        <v>128468.69</v>
      </c>
      <c r="Z388">
        <v>1</v>
      </c>
      <c r="AK388" s="11">
        <v>77783.350000000006</v>
      </c>
      <c r="AL388">
        <v>1</v>
      </c>
    </row>
    <row r="389" spans="1:38">
      <c r="A389" s="11">
        <v>388</v>
      </c>
      <c r="B389">
        <v>1</v>
      </c>
      <c r="D389" s="11">
        <v>15665956</v>
      </c>
      <c r="E389">
        <v>1</v>
      </c>
      <c r="G389" s="11" t="s">
        <v>552</v>
      </c>
      <c r="H389">
        <v>1</v>
      </c>
      <c r="Y389" s="11">
        <v>128509.63</v>
      </c>
      <c r="Z389">
        <v>1</v>
      </c>
      <c r="AK389" s="11">
        <v>77837.63</v>
      </c>
      <c r="AL389">
        <v>1</v>
      </c>
    </row>
    <row r="390" spans="1:38">
      <c r="A390" s="11">
        <v>389</v>
      </c>
      <c r="B390">
        <v>1</v>
      </c>
      <c r="D390" s="11">
        <v>15666252</v>
      </c>
      <c r="E390">
        <v>1</v>
      </c>
      <c r="G390" s="11" t="s">
        <v>456</v>
      </c>
      <c r="H390">
        <v>4</v>
      </c>
      <c r="Y390" s="11">
        <v>128605.32</v>
      </c>
      <c r="Z390">
        <v>1</v>
      </c>
      <c r="AK390" s="11">
        <v>77866.91</v>
      </c>
      <c r="AL390">
        <v>1</v>
      </c>
    </row>
    <row r="391" spans="1:38">
      <c r="A391" s="11">
        <v>390</v>
      </c>
      <c r="B391">
        <v>1</v>
      </c>
      <c r="D391" s="11">
        <v>15666633</v>
      </c>
      <c r="E391">
        <v>1</v>
      </c>
      <c r="G391" s="11" t="s">
        <v>229</v>
      </c>
      <c r="H391">
        <v>1</v>
      </c>
      <c r="Y391" s="11">
        <v>128736.39</v>
      </c>
      <c r="Z391">
        <v>1</v>
      </c>
      <c r="AK391" s="11">
        <v>78004.5</v>
      </c>
      <c r="AL391">
        <v>1</v>
      </c>
    </row>
    <row r="392" spans="1:38">
      <c r="A392" s="11">
        <v>391</v>
      </c>
      <c r="B392">
        <v>1</v>
      </c>
      <c r="D392" s="11">
        <v>15667215</v>
      </c>
      <c r="E392">
        <v>1</v>
      </c>
      <c r="G392" s="11" t="s">
        <v>48</v>
      </c>
      <c r="H392">
        <v>2</v>
      </c>
      <c r="Y392" s="11">
        <v>128981.07</v>
      </c>
      <c r="Z392">
        <v>1</v>
      </c>
      <c r="AK392" s="11">
        <v>78140.75</v>
      </c>
      <c r="AL392">
        <v>1</v>
      </c>
    </row>
    <row r="393" spans="1:38">
      <c r="A393" s="11">
        <v>392</v>
      </c>
      <c r="B393">
        <v>1</v>
      </c>
      <c r="D393" s="11">
        <v>15667871</v>
      </c>
      <c r="E393">
        <v>1</v>
      </c>
      <c r="G393" s="11" t="s">
        <v>437</v>
      </c>
      <c r="H393">
        <v>1</v>
      </c>
      <c r="Y393" s="11">
        <v>129022.06</v>
      </c>
      <c r="Z393">
        <v>1</v>
      </c>
      <c r="AK393" s="11">
        <v>78358.94</v>
      </c>
      <c r="AL393">
        <v>1</v>
      </c>
    </row>
    <row r="394" spans="1:38">
      <c r="A394" s="11">
        <v>393</v>
      </c>
      <c r="B394">
        <v>1</v>
      </c>
      <c r="D394" s="11">
        <v>15667896</v>
      </c>
      <c r="E394">
        <v>1</v>
      </c>
      <c r="G394" s="11" t="s">
        <v>306</v>
      </c>
      <c r="H394">
        <v>1</v>
      </c>
      <c r="Y394" s="11">
        <v>129101.3</v>
      </c>
      <c r="Z394">
        <v>1</v>
      </c>
      <c r="AK394" s="11">
        <v>78397.240000000005</v>
      </c>
      <c r="AL394">
        <v>1</v>
      </c>
    </row>
    <row r="395" spans="1:38">
      <c r="A395" s="11">
        <v>394</v>
      </c>
      <c r="B395">
        <v>1</v>
      </c>
      <c r="D395" s="11">
        <v>15668032</v>
      </c>
      <c r="E395">
        <v>1</v>
      </c>
      <c r="G395" s="11" t="s">
        <v>513</v>
      </c>
      <c r="H395">
        <v>1</v>
      </c>
      <c r="Y395" s="11">
        <v>129120.64</v>
      </c>
      <c r="Z395">
        <v>1</v>
      </c>
      <c r="AK395" s="11">
        <v>78416.14</v>
      </c>
      <c r="AL395">
        <v>1</v>
      </c>
    </row>
    <row r="396" spans="1:38">
      <c r="A396" s="11">
        <v>395</v>
      </c>
      <c r="B396">
        <v>1</v>
      </c>
      <c r="D396" s="11">
        <v>15668444</v>
      </c>
      <c r="E396">
        <v>1</v>
      </c>
      <c r="G396" s="11" t="s">
        <v>149</v>
      </c>
      <c r="H396">
        <v>2</v>
      </c>
      <c r="Y396" s="11">
        <v>129433.34</v>
      </c>
      <c r="Z396">
        <v>1</v>
      </c>
      <c r="AK396" s="11">
        <v>79078.91</v>
      </c>
      <c r="AL396">
        <v>1</v>
      </c>
    </row>
    <row r="397" spans="1:38">
      <c r="A397" s="11">
        <v>396</v>
      </c>
      <c r="B397">
        <v>1</v>
      </c>
      <c r="D397" s="11">
        <v>15668747</v>
      </c>
      <c r="E397">
        <v>1</v>
      </c>
      <c r="G397" s="11" t="s">
        <v>451</v>
      </c>
      <c r="H397">
        <v>1</v>
      </c>
      <c r="Y397" s="11">
        <v>129490.36</v>
      </c>
      <c r="Z397">
        <v>1</v>
      </c>
      <c r="AK397" s="11">
        <v>79084.100000000006</v>
      </c>
      <c r="AL397">
        <v>1</v>
      </c>
    </row>
    <row r="398" spans="1:38">
      <c r="A398" s="11">
        <v>397</v>
      </c>
      <c r="B398">
        <v>1</v>
      </c>
      <c r="D398" s="11">
        <v>15668886</v>
      </c>
      <c r="E398">
        <v>1</v>
      </c>
      <c r="G398" s="11" t="s">
        <v>567</v>
      </c>
      <c r="H398">
        <v>1</v>
      </c>
      <c r="Y398" s="11">
        <v>129499.42</v>
      </c>
      <c r="Z398">
        <v>1</v>
      </c>
      <c r="AK398" s="11">
        <v>79414</v>
      </c>
      <c r="AL398">
        <v>1</v>
      </c>
    </row>
    <row r="399" spans="1:38">
      <c r="A399" s="11">
        <v>398</v>
      </c>
      <c r="B399">
        <v>1</v>
      </c>
      <c r="D399" s="11">
        <v>15668893</v>
      </c>
      <c r="E399">
        <v>1</v>
      </c>
      <c r="G399" s="11" t="s">
        <v>140</v>
      </c>
      <c r="H399">
        <v>1</v>
      </c>
      <c r="Y399" s="11">
        <v>129502.49</v>
      </c>
      <c r="Z399">
        <v>1</v>
      </c>
      <c r="AK399" s="11">
        <v>79510.37</v>
      </c>
      <c r="AL399">
        <v>1</v>
      </c>
    </row>
    <row r="400" spans="1:38">
      <c r="A400" s="11">
        <v>399</v>
      </c>
      <c r="B400">
        <v>1</v>
      </c>
      <c r="D400" s="11">
        <v>15669064</v>
      </c>
      <c r="E400">
        <v>1</v>
      </c>
      <c r="G400" s="11" t="s">
        <v>476</v>
      </c>
      <c r="H400">
        <v>1</v>
      </c>
      <c r="Y400" s="11">
        <v>129555.7</v>
      </c>
      <c r="Z400">
        <v>1</v>
      </c>
      <c r="AK400" s="11">
        <v>79616.37</v>
      </c>
      <c r="AL400">
        <v>1</v>
      </c>
    </row>
    <row r="401" spans="1:38">
      <c r="A401" s="11">
        <v>400</v>
      </c>
      <c r="B401">
        <v>1</v>
      </c>
      <c r="D401" s="11">
        <v>15669169</v>
      </c>
      <c r="E401">
        <v>1</v>
      </c>
      <c r="G401" s="11" t="s">
        <v>44</v>
      </c>
      <c r="H401">
        <v>4</v>
      </c>
      <c r="Y401" s="11">
        <v>129605.99</v>
      </c>
      <c r="Z401">
        <v>1</v>
      </c>
      <c r="AK401" s="11">
        <v>79633.38</v>
      </c>
      <c r="AL401">
        <v>1</v>
      </c>
    </row>
    <row r="402" spans="1:38">
      <c r="A402" s="11">
        <v>401</v>
      </c>
      <c r="B402">
        <v>1</v>
      </c>
      <c r="D402" s="11">
        <v>15669516</v>
      </c>
      <c r="E402">
        <v>1</v>
      </c>
      <c r="G402" s="11" t="s">
        <v>444</v>
      </c>
      <c r="H402">
        <v>1</v>
      </c>
      <c r="Y402" s="11">
        <v>129608.57</v>
      </c>
      <c r="Z402">
        <v>1</v>
      </c>
      <c r="AK402" s="11">
        <v>79881.39</v>
      </c>
      <c r="AL402">
        <v>1</v>
      </c>
    </row>
    <row r="403" spans="1:38">
      <c r="A403" s="11">
        <v>402</v>
      </c>
      <c r="B403">
        <v>1</v>
      </c>
      <c r="D403" s="11">
        <v>15669987</v>
      </c>
      <c r="E403">
        <v>1</v>
      </c>
      <c r="G403" s="11" t="s">
        <v>243</v>
      </c>
      <c r="H403">
        <v>1</v>
      </c>
      <c r="Y403" s="11">
        <v>129634.25</v>
      </c>
      <c r="Z403">
        <v>1</v>
      </c>
      <c r="AK403" s="11">
        <v>79919.13</v>
      </c>
      <c r="AL403">
        <v>1</v>
      </c>
    </row>
    <row r="404" spans="1:38">
      <c r="A404" s="11">
        <v>403</v>
      </c>
      <c r="B404">
        <v>1</v>
      </c>
      <c r="D404" s="11">
        <v>15670039</v>
      </c>
      <c r="E404">
        <v>1</v>
      </c>
      <c r="G404" s="11" t="s">
        <v>335</v>
      </c>
      <c r="H404">
        <v>1</v>
      </c>
      <c r="Y404" s="11">
        <v>129722.57</v>
      </c>
      <c r="Z404">
        <v>1</v>
      </c>
      <c r="AK404" s="11">
        <v>79972.09</v>
      </c>
      <c r="AL404">
        <v>1</v>
      </c>
    </row>
    <row r="405" spans="1:38">
      <c r="A405" s="11">
        <v>404</v>
      </c>
      <c r="B405">
        <v>1</v>
      </c>
      <c r="D405" s="11">
        <v>15670080</v>
      </c>
      <c r="E405">
        <v>1</v>
      </c>
      <c r="G405" s="11" t="s">
        <v>157</v>
      </c>
      <c r="H405">
        <v>2</v>
      </c>
      <c r="Y405" s="11">
        <v>129748.54</v>
      </c>
      <c r="Z405">
        <v>1</v>
      </c>
      <c r="AK405" s="11">
        <v>80006.649999999994</v>
      </c>
      <c r="AL405">
        <v>1</v>
      </c>
    </row>
    <row r="406" spans="1:38">
      <c r="A406" s="11">
        <v>405</v>
      </c>
      <c r="B406">
        <v>1</v>
      </c>
      <c r="D406" s="11">
        <v>15670755</v>
      </c>
      <c r="E406">
        <v>1</v>
      </c>
      <c r="G406" s="11" t="s">
        <v>52</v>
      </c>
      <c r="H406">
        <v>1</v>
      </c>
      <c r="Y406" s="11">
        <v>129755.99</v>
      </c>
      <c r="Z406">
        <v>1</v>
      </c>
      <c r="AK406" s="11">
        <v>80181.119999999995</v>
      </c>
      <c r="AL406">
        <v>1</v>
      </c>
    </row>
    <row r="407" spans="1:38">
      <c r="A407" s="11">
        <v>406</v>
      </c>
      <c r="B407">
        <v>1</v>
      </c>
      <c r="D407" s="11">
        <v>15671137</v>
      </c>
      <c r="E407">
        <v>1</v>
      </c>
      <c r="G407" s="11" t="s">
        <v>460</v>
      </c>
      <c r="H407">
        <v>2</v>
      </c>
      <c r="Y407" s="11">
        <v>129818.39</v>
      </c>
      <c r="Z407">
        <v>1</v>
      </c>
      <c r="AK407" s="11">
        <v>80190.36</v>
      </c>
      <c r="AL407">
        <v>1</v>
      </c>
    </row>
    <row r="408" spans="1:38">
      <c r="A408" s="11">
        <v>407</v>
      </c>
      <c r="B408">
        <v>1</v>
      </c>
      <c r="D408" s="11">
        <v>15671139</v>
      </c>
      <c r="E408">
        <v>1</v>
      </c>
      <c r="G408" s="11" t="s">
        <v>529</v>
      </c>
      <c r="H408">
        <v>1</v>
      </c>
      <c r="Y408" s="11">
        <v>129834.67</v>
      </c>
      <c r="Z408">
        <v>1</v>
      </c>
      <c r="AK408" s="11">
        <v>80393.27</v>
      </c>
      <c r="AL408">
        <v>1</v>
      </c>
    </row>
    <row r="409" spans="1:38">
      <c r="A409" s="11">
        <v>408</v>
      </c>
      <c r="B409">
        <v>1</v>
      </c>
      <c r="D409" s="11">
        <v>15671256</v>
      </c>
      <c r="E409">
        <v>1</v>
      </c>
      <c r="G409" s="11" t="s">
        <v>572</v>
      </c>
      <c r="H409">
        <v>1</v>
      </c>
      <c r="Y409" s="11">
        <v>130114.39</v>
      </c>
      <c r="Z409">
        <v>1</v>
      </c>
      <c r="AK409" s="11">
        <v>80553.87</v>
      </c>
      <c r="AL409">
        <v>1</v>
      </c>
    </row>
    <row r="410" spans="1:38">
      <c r="A410" s="11">
        <v>409</v>
      </c>
      <c r="B410">
        <v>1</v>
      </c>
      <c r="D410" s="11">
        <v>15672012</v>
      </c>
      <c r="E410">
        <v>1</v>
      </c>
      <c r="G410" s="11" t="s">
        <v>387</v>
      </c>
      <c r="H410">
        <v>2</v>
      </c>
      <c r="Y410" s="11">
        <v>130170.82</v>
      </c>
      <c r="Z410">
        <v>1</v>
      </c>
      <c r="AK410" s="11">
        <v>81259.25</v>
      </c>
      <c r="AL410">
        <v>1</v>
      </c>
    </row>
    <row r="411" spans="1:38">
      <c r="A411" s="11">
        <v>410</v>
      </c>
      <c r="B411">
        <v>1</v>
      </c>
      <c r="D411" s="11">
        <v>15672056</v>
      </c>
      <c r="E411">
        <v>1</v>
      </c>
      <c r="G411" s="11" t="s">
        <v>542</v>
      </c>
      <c r="H411">
        <v>1</v>
      </c>
      <c r="Y411" s="11">
        <v>130796.33</v>
      </c>
      <c r="Z411">
        <v>1</v>
      </c>
      <c r="AK411" s="11">
        <v>81483.64</v>
      </c>
      <c r="AL411">
        <v>1</v>
      </c>
    </row>
    <row r="412" spans="1:38">
      <c r="A412" s="11">
        <v>411</v>
      </c>
      <c r="B412">
        <v>1</v>
      </c>
      <c r="D412" s="11">
        <v>15672145</v>
      </c>
      <c r="E412">
        <v>1</v>
      </c>
      <c r="G412" s="11" t="s">
        <v>534</v>
      </c>
      <c r="H412">
        <v>1</v>
      </c>
      <c r="Y412" s="11">
        <v>130830.22</v>
      </c>
      <c r="Z412">
        <v>1</v>
      </c>
      <c r="AK412" s="11">
        <v>81753.919999999998</v>
      </c>
      <c r="AL412">
        <v>1</v>
      </c>
    </row>
    <row r="413" spans="1:38">
      <c r="A413" s="11">
        <v>412</v>
      </c>
      <c r="B413">
        <v>1</v>
      </c>
      <c r="D413" s="11">
        <v>15672692</v>
      </c>
      <c r="E413">
        <v>1</v>
      </c>
      <c r="G413" s="11" t="s">
        <v>217</v>
      </c>
      <c r="H413">
        <v>1</v>
      </c>
      <c r="Y413" s="11">
        <v>130862.43</v>
      </c>
      <c r="Z413">
        <v>1</v>
      </c>
      <c r="AK413" s="11">
        <v>81898.81</v>
      </c>
      <c r="AL413">
        <v>1</v>
      </c>
    </row>
    <row r="414" spans="1:38">
      <c r="A414" s="11">
        <v>413</v>
      </c>
      <c r="B414">
        <v>1</v>
      </c>
      <c r="D414" s="11">
        <v>15673481</v>
      </c>
      <c r="E414">
        <v>1</v>
      </c>
      <c r="G414" s="11" t="s">
        <v>320</v>
      </c>
      <c r="H414">
        <v>1</v>
      </c>
      <c r="Y414" s="11">
        <v>130878.75</v>
      </c>
      <c r="Z414">
        <v>1</v>
      </c>
      <c r="AK414" s="11">
        <v>82463.69</v>
      </c>
      <c r="AL414">
        <v>1</v>
      </c>
    </row>
    <row r="415" spans="1:38">
      <c r="A415" s="11">
        <v>414</v>
      </c>
      <c r="B415">
        <v>1</v>
      </c>
      <c r="D415" s="11">
        <v>15673570</v>
      </c>
      <c r="E415">
        <v>1</v>
      </c>
      <c r="G415" s="11" t="s">
        <v>194</v>
      </c>
      <c r="H415">
        <v>1</v>
      </c>
      <c r="Y415" s="11">
        <v>131039.97</v>
      </c>
      <c r="Z415">
        <v>1</v>
      </c>
      <c r="AK415" s="11">
        <v>82526.92</v>
      </c>
      <c r="AL415">
        <v>1</v>
      </c>
    </row>
    <row r="416" spans="1:38">
      <c r="A416" s="11">
        <v>415</v>
      </c>
      <c r="B416">
        <v>1</v>
      </c>
      <c r="D416" s="11">
        <v>15673693</v>
      </c>
      <c r="E416">
        <v>1</v>
      </c>
      <c r="G416" s="11" t="s">
        <v>65</v>
      </c>
      <c r="H416">
        <v>5</v>
      </c>
      <c r="Y416" s="11">
        <v>131317.48000000001</v>
      </c>
      <c r="Z416">
        <v>1</v>
      </c>
      <c r="AK416" s="11">
        <v>82970.69</v>
      </c>
      <c r="AL416">
        <v>1</v>
      </c>
    </row>
    <row r="417" spans="1:38">
      <c r="A417" s="11">
        <v>416</v>
      </c>
      <c r="B417">
        <v>1</v>
      </c>
      <c r="D417" s="11">
        <v>15674398</v>
      </c>
      <c r="E417">
        <v>1</v>
      </c>
      <c r="G417" s="11" t="s">
        <v>251</v>
      </c>
      <c r="H417">
        <v>1</v>
      </c>
      <c r="Y417" s="11">
        <v>131394.56</v>
      </c>
      <c r="Z417">
        <v>1</v>
      </c>
      <c r="AK417" s="11">
        <v>82996.47</v>
      </c>
      <c r="AL417">
        <v>1</v>
      </c>
    </row>
    <row r="418" spans="1:38">
      <c r="A418" s="11">
        <v>417</v>
      </c>
      <c r="B418">
        <v>1</v>
      </c>
      <c r="D418" s="11">
        <v>15674551</v>
      </c>
      <c r="E418">
        <v>1</v>
      </c>
      <c r="G418" s="11" t="s">
        <v>121</v>
      </c>
      <c r="H418">
        <v>1</v>
      </c>
      <c r="Y418" s="11">
        <v>131736.88</v>
      </c>
      <c r="Z418">
        <v>1</v>
      </c>
      <c r="AK418" s="11">
        <v>83473.820000000007</v>
      </c>
      <c r="AL418">
        <v>1</v>
      </c>
    </row>
    <row r="419" spans="1:38">
      <c r="A419" s="11">
        <v>418</v>
      </c>
      <c r="B419">
        <v>1</v>
      </c>
      <c r="D419" s="11">
        <v>15674840</v>
      </c>
      <c r="E419">
        <v>1</v>
      </c>
      <c r="G419" s="11" t="s">
        <v>310</v>
      </c>
      <c r="H419">
        <v>2</v>
      </c>
      <c r="Y419" s="11">
        <v>131899</v>
      </c>
      <c r="Z419">
        <v>1</v>
      </c>
      <c r="AK419" s="11">
        <v>84126.75</v>
      </c>
      <c r="AL419">
        <v>1</v>
      </c>
    </row>
    <row r="420" spans="1:38">
      <c r="A420" s="11">
        <v>419</v>
      </c>
      <c r="B420">
        <v>1</v>
      </c>
      <c r="D420" s="11">
        <v>15674991</v>
      </c>
      <c r="E420">
        <v>1</v>
      </c>
      <c r="G420" s="11" t="s">
        <v>586</v>
      </c>
      <c r="H420">
        <v>1</v>
      </c>
      <c r="Y420" s="11">
        <v>132311.71</v>
      </c>
      <c r="Z420">
        <v>1</v>
      </c>
      <c r="AK420" s="11">
        <v>84174.81</v>
      </c>
      <c r="AL420">
        <v>1</v>
      </c>
    </row>
    <row r="421" spans="1:38">
      <c r="A421" s="11">
        <v>420</v>
      </c>
      <c r="B421">
        <v>1</v>
      </c>
      <c r="D421" s="11">
        <v>15675316</v>
      </c>
      <c r="E421">
        <v>1</v>
      </c>
      <c r="G421" s="11" t="s">
        <v>39</v>
      </c>
      <c r="H421">
        <v>2</v>
      </c>
      <c r="Y421" s="11">
        <v>132351.29</v>
      </c>
      <c r="Z421">
        <v>1</v>
      </c>
      <c r="AK421" s="11">
        <v>84294.82</v>
      </c>
      <c r="AL421">
        <v>1</v>
      </c>
    </row>
    <row r="422" spans="1:38">
      <c r="A422" s="11">
        <v>421</v>
      </c>
      <c r="B422">
        <v>1</v>
      </c>
      <c r="D422" s="11">
        <v>15675522</v>
      </c>
      <c r="E422">
        <v>1</v>
      </c>
      <c r="G422" s="11" t="s">
        <v>626</v>
      </c>
      <c r="H422">
        <v>1</v>
      </c>
      <c r="Y422" s="11">
        <v>132558.26</v>
      </c>
      <c r="Z422">
        <v>1</v>
      </c>
      <c r="AK422" s="11">
        <v>84320.94</v>
      </c>
      <c r="AL422">
        <v>1</v>
      </c>
    </row>
    <row r="423" spans="1:38">
      <c r="A423" s="11">
        <v>422</v>
      </c>
      <c r="B423">
        <v>1</v>
      </c>
      <c r="D423" s="11">
        <v>15675964</v>
      </c>
      <c r="E423">
        <v>1</v>
      </c>
      <c r="G423" s="11" t="s">
        <v>302</v>
      </c>
      <c r="H423">
        <v>1</v>
      </c>
      <c r="Y423" s="11">
        <v>132576.25</v>
      </c>
      <c r="Z423">
        <v>1</v>
      </c>
      <c r="AK423" s="11">
        <v>84509.57</v>
      </c>
      <c r="AL423">
        <v>1</v>
      </c>
    </row>
    <row r="424" spans="1:38">
      <c r="A424" s="11">
        <v>423</v>
      </c>
      <c r="B424">
        <v>1</v>
      </c>
      <c r="D424" s="11">
        <v>15676519</v>
      </c>
      <c r="E424">
        <v>1</v>
      </c>
      <c r="G424" s="11" t="s">
        <v>679</v>
      </c>
      <c r="H424">
        <v>3</v>
      </c>
      <c r="Y424" s="11">
        <v>132578.92000000001</v>
      </c>
      <c r="Z424">
        <v>1</v>
      </c>
      <c r="AK424" s="11">
        <v>84569.13</v>
      </c>
      <c r="AL424">
        <v>1</v>
      </c>
    </row>
    <row r="425" spans="1:38">
      <c r="A425" s="11">
        <v>424</v>
      </c>
      <c r="B425">
        <v>1</v>
      </c>
      <c r="D425" s="11">
        <v>15676521</v>
      </c>
      <c r="E425">
        <v>1</v>
      </c>
      <c r="G425" s="11" t="s">
        <v>242</v>
      </c>
      <c r="H425">
        <v>1</v>
      </c>
      <c r="Y425" s="11">
        <v>132602.88</v>
      </c>
      <c r="Z425">
        <v>1</v>
      </c>
      <c r="AK425" s="11">
        <v>84699.56</v>
      </c>
      <c r="AL425">
        <v>1</v>
      </c>
    </row>
    <row r="426" spans="1:38">
      <c r="A426" s="11">
        <v>425</v>
      </c>
      <c r="B426">
        <v>1</v>
      </c>
      <c r="D426" s="11">
        <v>15676715</v>
      </c>
      <c r="E426">
        <v>1</v>
      </c>
      <c r="G426" s="11" t="s">
        <v>222</v>
      </c>
      <c r="H426">
        <v>3</v>
      </c>
      <c r="Y426" s="11">
        <v>132628.98000000001</v>
      </c>
      <c r="Z426">
        <v>1</v>
      </c>
      <c r="AK426" s="11">
        <v>84932.4</v>
      </c>
      <c r="AL426">
        <v>1</v>
      </c>
    </row>
    <row r="427" spans="1:38">
      <c r="A427" s="11">
        <v>426</v>
      </c>
      <c r="B427">
        <v>1</v>
      </c>
      <c r="D427" s="11">
        <v>15676895</v>
      </c>
      <c r="E427">
        <v>1</v>
      </c>
      <c r="G427" s="11" t="s">
        <v>489</v>
      </c>
      <c r="H427">
        <v>1</v>
      </c>
      <c r="Y427" s="11">
        <v>133102.92000000001</v>
      </c>
      <c r="Z427">
        <v>1</v>
      </c>
      <c r="AK427" s="11">
        <v>85426.28</v>
      </c>
      <c r="AL427">
        <v>1</v>
      </c>
    </row>
    <row r="428" spans="1:38">
      <c r="A428" s="11">
        <v>427</v>
      </c>
      <c r="B428">
        <v>1</v>
      </c>
      <c r="D428" s="11">
        <v>15676966</v>
      </c>
      <c r="E428">
        <v>1</v>
      </c>
      <c r="G428" s="11" t="s">
        <v>90</v>
      </c>
      <c r="H428">
        <v>1</v>
      </c>
      <c r="Y428" s="11">
        <v>133297.24</v>
      </c>
      <c r="Z428">
        <v>1</v>
      </c>
      <c r="AK428" s="11">
        <v>85523.24</v>
      </c>
      <c r="AL428">
        <v>1</v>
      </c>
    </row>
    <row r="429" spans="1:38">
      <c r="A429" s="11">
        <v>428</v>
      </c>
      <c r="B429">
        <v>1</v>
      </c>
      <c r="D429" s="11">
        <v>15677020</v>
      </c>
      <c r="E429">
        <v>1</v>
      </c>
      <c r="G429" s="11" t="s">
        <v>370</v>
      </c>
      <c r="H429">
        <v>3</v>
      </c>
      <c r="Y429" s="11">
        <v>133432.59</v>
      </c>
      <c r="Z429">
        <v>1</v>
      </c>
      <c r="AK429" s="11">
        <v>85578.63</v>
      </c>
      <c r="AL429">
        <v>1</v>
      </c>
    </row>
    <row r="430" spans="1:38">
      <c r="A430" s="11">
        <v>429</v>
      </c>
      <c r="B430">
        <v>1</v>
      </c>
      <c r="D430" s="11">
        <v>15677135</v>
      </c>
      <c r="E430">
        <v>1</v>
      </c>
      <c r="G430" s="11" t="s">
        <v>523</v>
      </c>
      <c r="H430">
        <v>1</v>
      </c>
      <c r="Y430" s="11">
        <v>133463.1</v>
      </c>
      <c r="Z430">
        <v>1</v>
      </c>
      <c r="AK430" s="11">
        <v>85746.52</v>
      </c>
      <c r="AL430">
        <v>1</v>
      </c>
    </row>
    <row r="431" spans="1:38">
      <c r="A431" s="11">
        <v>430</v>
      </c>
      <c r="B431">
        <v>1</v>
      </c>
      <c r="D431" s="11">
        <v>15677305</v>
      </c>
      <c r="E431">
        <v>1</v>
      </c>
      <c r="G431" s="11" t="s">
        <v>738</v>
      </c>
      <c r="H431">
        <v>1</v>
      </c>
      <c r="Y431" s="11">
        <v>133598.39999999999</v>
      </c>
      <c r="Z431">
        <v>1</v>
      </c>
      <c r="AK431" s="11">
        <v>85982.47</v>
      </c>
      <c r="AL431">
        <v>1</v>
      </c>
    </row>
    <row r="432" spans="1:38">
      <c r="A432" s="11">
        <v>431</v>
      </c>
      <c r="B432">
        <v>1</v>
      </c>
      <c r="D432" s="11">
        <v>15677307</v>
      </c>
      <c r="E432">
        <v>1</v>
      </c>
      <c r="G432" s="11" t="s">
        <v>47</v>
      </c>
      <c r="H432">
        <v>1</v>
      </c>
      <c r="Y432" s="11">
        <v>133636.16</v>
      </c>
      <c r="Z432">
        <v>1</v>
      </c>
      <c r="AK432" s="11">
        <v>86099.23</v>
      </c>
      <c r="AL432">
        <v>1</v>
      </c>
    </row>
    <row r="433" spans="1:38">
      <c r="A433" s="11">
        <v>432</v>
      </c>
      <c r="B433">
        <v>1</v>
      </c>
      <c r="D433" s="11">
        <v>15677369</v>
      </c>
      <c r="E433">
        <v>1</v>
      </c>
      <c r="G433" s="11" t="s">
        <v>701</v>
      </c>
      <c r="H433">
        <v>1</v>
      </c>
      <c r="Y433" s="11">
        <v>133702.89000000001</v>
      </c>
      <c r="Z433">
        <v>1</v>
      </c>
      <c r="AK433" s="11">
        <v>86333.63</v>
      </c>
      <c r="AL433">
        <v>1</v>
      </c>
    </row>
    <row r="434" spans="1:38">
      <c r="A434" s="11">
        <v>433</v>
      </c>
      <c r="B434">
        <v>1</v>
      </c>
      <c r="D434" s="11">
        <v>15677371</v>
      </c>
      <c r="E434">
        <v>1</v>
      </c>
      <c r="G434" s="11" t="s">
        <v>164</v>
      </c>
      <c r="H434">
        <v>1</v>
      </c>
      <c r="Y434" s="11">
        <v>133745.44</v>
      </c>
      <c r="Z434">
        <v>1</v>
      </c>
      <c r="AK434" s="11">
        <v>86410.28</v>
      </c>
      <c r="AL434">
        <v>1</v>
      </c>
    </row>
    <row r="435" spans="1:38">
      <c r="A435" s="11">
        <v>434</v>
      </c>
      <c r="B435">
        <v>1</v>
      </c>
      <c r="D435" s="11">
        <v>15677512</v>
      </c>
      <c r="E435">
        <v>1</v>
      </c>
      <c r="G435" s="11" t="s">
        <v>601</v>
      </c>
      <c r="H435">
        <v>2</v>
      </c>
      <c r="Y435" s="11">
        <v>133802.29</v>
      </c>
      <c r="Z435">
        <v>1</v>
      </c>
      <c r="AK435" s="11">
        <v>86424.57</v>
      </c>
      <c r="AL435">
        <v>1</v>
      </c>
    </row>
    <row r="436" spans="1:38">
      <c r="A436" s="11">
        <v>435</v>
      </c>
      <c r="B436">
        <v>1</v>
      </c>
      <c r="D436" s="11">
        <v>15677538</v>
      </c>
      <c r="E436">
        <v>1</v>
      </c>
      <c r="G436" s="11" t="s">
        <v>347</v>
      </c>
      <c r="H436">
        <v>1</v>
      </c>
      <c r="Y436" s="11">
        <v>133868.21</v>
      </c>
      <c r="Z436">
        <v>1</v>
      </c>
      <c r="AK436" s="11">
        <v>86797.41</v>
      </c>
      <c r="AL436">
        <v>1</v>
      </c>
    </row>
    <row r="437" spans="1:38">
      <c r="A437" s="11">
        <v>436</v>
      </c>
      <c r="B437">
        <v>1</v>
      </c>
      <c r="D437" s="11">
        <v>15677610</v>
      </c>
      <c r="E437">
        <v>1</v>
      </c>
      <c r="G437" s="11" t="s">
        <v>218</v>
      </c>
      <c r="H437">
        <v>1</v>
      </c>
      <c r="Y437" s="11">
        <v>133950.37</v>
      </c>
      <c r="Z437">
        <v>1</v>
      </c>
      <c r="AK437" s="11">
        <v>86945</v>
      </c>
      <c r="AL437">
        <v>1</v>
      </c>
    </row>
    <row r="438" spans="1:38">
      <c r="A438" s="11">
        <v>437</v>
      </c>
      <c r="B438">
        <v>1</v>
      </c>
      <c r="D438" s="11">
        <v>15677871</v>
      </c>
      <c r="E438">
        <v>1</v>
      </c>
      <c r="G438" s="11" t="s">
        <v>215</v>
      </c>
      <c r="H438">
        <v>2</v>
      </c>
      <c r="Y438" s="11">
        <v>133994.51999999999</v>
      </c>
      <c r="Z438">
        <v>1</v>
      </c>
      <c r="AK438" s="11">
        <v>86957.42</v>
      </c>
      <c r="AL438">
        <v>1</v>
      </c>
    </row>
    <row r="439" spans="1:38">
      <c r="A439" s="11">
        <v>438</v>
      </c>
      <c r="B439">
        <v>1</v>
      </c>
      <c r="D439" s="11">
        <v>15677921</v>
      </c>
      <c r="E439">
        <v>1</v>
      </c>
      <c r="G439" s="11" t="s">
        <v>101</v>
      </c>
      <c r="H439">
        <v>2</v>
      </c>
      <c r="Y439" s="11">
        <v>134022.06</v>
      </c>
      <c r="Z439">
        <v>1</v>
      </c>
      <c r="AK439" s="11">
        <v>87107.57</v>
      </c>
      <c r="AL439">
        <v>1</v>
      </c>
    </row>
    <row r="440" spans="1:38">
      <c r="A440" s="11">
        <v>439</v>
      </c>
      <c r="B440">
        <v>1</v>
      </c>
      <c r="D440" s="11">
        <v>15678910</v>
      </c>
      <c r="E440">
        <v>1</v>
      </c>
      <c r="G440" s="11" t="s">
        <v>166</v>
      </c>
      <c r="H440">
        <v>2</v>
      </c>
      <c r="Y440" s="11">
        <v>134169.62</v>
      </c>
      <c r="Z440">
        <v>1</v>
      </c>
      <c r="AK440" s="11">
        <v>87168.46</v>
      </c>
      <c r="AL440">
        <v>1</v>
      </c>
    </row>
    <row r="441" spans="1:38">
      <c r="A441" s="11">
        <v>440</v>
      </c>
      <c r="B441">
        <v>1</v>
      </c>
      <c r="D441" s="11">
        <v>15679145</v>
      </c>
      <c r="E441">
        <v>1</v>
      </c>
      <c r="G441" s="11" t="s">
        <v>525</v>
      </c>
      <c r="H441">
        <v>1</v>
      </c>
      <c r="Y441" s="11">
        <v>134264.04</v>
      </c>
      <c r="Z441">
        <v>1</v>
      </c>
      <c r="AK441" s="11">
        <v>87213.33</v>
      </c>
      <c r="AL441">
        <v>1</v>
      </c>
    </row>
    <row r="442" spans="1:38">
      <c r="A442" s="11">
        <v>441</v>
      </c>
      <c r="B442">
        <v>1</v>
      </c>
      <c r="D442" s="11">
        <v>15679200</v>
      </c>
      <c r="E442">
        <v>1</v>
      </c>
      <c r="G442" s="11" t="s">
        <v>702</v>
      </c>
      <c r="H442">
        <v>1</v>
      </c>
      <c r="Y442" s="11">
        <v>134348.57</v>
      </c>
      <c r="Z442">
        <v>1</v>
      </c>
      <c r="AK442" s="11">
        <v>87822.14</v>
      </c>
      <c r="AL442">
        <v>1</v>
      </c>
    </row>
    <row r="443" spans="1:38">
      <c r="A443" s="11">
        <v>442</v>
      </c>
      <c r="B443">
        <v>1</v>
      </c>
      <c r="D443" s="11">
        <v>15679531</v>
      </c>
      <c r="E443">
        <v>1</v>
      </c>
      <c r="G443" s="11" t="s">
        <v>569</v>
      </c>
      <c r="H443">
        <v>1</v>
      </c>
      <c r="Y443" s="11">
        <v>134603.88</v>
      </c>
      <c r="Z443">
        <v>1</v>
      </c>
      <c r="AK443" s="11">
        <v>88225.02</v>
      </c>
      <c r="AL443">
        <v>1</v>
      </c>
    </row>
    <row r="444" spans="1:38">
      <c r="A444" s="11">
        <v>443</v>
      </c>
      <c r="B444">
        <v>1</v>
      </c>
      <c r="D444" s="11">
        <v>15679587</v>
      </c>
      <c r="E444">
        <v>1</v>
      </c>
      <c r="G444" s="11" t="s">
        <v>21</v>
      </c>
      <c r="H444">
        <v>3</v>
      </c>
      <c r="Y444" s="11">
        <v>134714.70000000001</v>
      </c>
      <c r="Z444">
        <v>1</v>
      </c>
      <c r="AK444" s="11">
        <v>88705.14</v>
      </c>
      <c r="AL444">
        <v>1</v>
      </c>
    </row>
    <row r="445" spans="1:38">
      <c r="A445" s="11">
        <v>444</v>
      </c>
      <c r="B445">
        <v>1</v>
      </c>
      <c r="D445" s="11">
        <v>15680772</v>
      </c>
      <c r="E445">
        <v>1</v>
      </c>
      <c r="G445" s="11" t="s">
        <v>339</v>
      </c>
      <c r="H445">
        <v>1</v>
      </c>
      <c r="Y445" s="11">
        <v>134811.29999999999</v>
      </c>
      <c r="Z445">
        <v>1</v>
      </c>
      <c r="AK445" s="11">
        <v>88721.84</v>
      </c>
      <c r="AL445">
        <v>1</v>
      </c>
    </row>
    <row r="446" spans="1:38">
      <c r="A446" s="11">
        <v>445</v>
      </c>
      <c r="B446">
        <v>1</v>
      </c>
      <c r="D446" s="11">
        <v>15680920</v>
      </c>
      <c r="E446">
        <v>1</v>
      </c>
      <c r="G446" s="11" t="s">
        <v>699</v>
      </c>
      <c r="H446">
        <v>1</v>
      </c>
      <c r="Y446" s="11">
        <v>134944</v>
      </c>
      <c r="Z446">
        <v>1</v>
      </c>
      <c r="AK446" s="11">
        <v>88852.47</v>
      </c>
      <c r="AL446">
        <v>1</v>
      </c>
    </row>
    <row r="447" spans="1:38">
      <c r="A447" s="11">
        <v>446</v>
      </c>
      <c r="B447">
        <v>1</v>
      </c>
      <c r="D447" s="11">
        <v>15680970</v>
      </c>
      <c r="E447">
        <v>1</v>
      </c>
      <c r="G447" s="11" t="s">
        <v>201</v>
      </c>
      <c r="H447">
        <v>2</v>
      </c>
      <c r="Y447" s="11">
        <v>134954.53</v>
      </c>
      <c r="Z447">
        <v>1</v>
      </c>
      <c r="AK447" s="11">
        <v>89017.38</v>
      </c>
      <c r="AL447">
        <v>1</v>
      </c>
    </row>
    <row r="448" spans="1:38">
      <c r="A448" s="11">
        <v>447</v>
      </c>
      <c r="B448">
        <v>1</v>
      </c>
      <c r="D448" s="11">
        <v>15680998</v>
      </c>
      <c r="E448">
        <v>1</v>
      </c>
      <c r="G448" s="11" t="s">
        <v>583</v>
      </c>
      <c r="H448">
        <v>1</v>
      </c>
      <c r="Y448" s="11">
        <v>134956.01999999999</v>
      </c>
      <c r="Z448">
        <v>1</v>
      </c>
      <c r="AK448" s="11">
        <v>89048.46</v>
      </c>
      <c r="AL448">
        <v>1</v>
      </c>
    </row>
    <row r="449" spans="1:38">
      <c r="A449" s="11">
        <v>448</v>
      </c>
      <c r="B449">
        <v>1</v>
      </c>
      <c r="D449" s="11">
        <v>15681068</v>
      </c>
      <c r="E449">
        <v>1</v>
      </c>
      <c r="G449" s="11" t="s">
        <v>480</v>
      </c>
      <c r="H449">
        <v>1</v>
      </c>
      <c r="Y449" s="11">
        <v>135096.76999999999</v>
      </c>
      <c r="Z449">
        <v>1</v>
      </c>
      <c r="AK449" s="11">
        <v>89520.75</v>
      </c>
      <c r="AL449">
        <v>1</v>
      </c>
    </row>
    <row r="450" spans="1:38">
      <c r="A450" s="11">
        <v>449</v>
      </c>
      <c r="B450">
        <v>1</v>
      </c>
      <c r="D450" s="11">
        <v>15681081</v>
      </c>
      <c r="E450">
        <v>1</v>
      </c>
      <c r="G450" s="11" t="s">
        <v>162</v>
      </c>
      <c r="H450">
        <v>1</v>
      </c>
      <c r="Y450" s="11">
        <v>135125.28</v>
      </c>
      <c r="Z450">
        <v>1</v>
      </c>
      <c r="AK450" s="11">
        <v>89566.74</v>
      </c>
      <c r="AL450">
        <v>1</v>
      </c>
    </row>
    <row r="451" spans="1:38">
      <c r="A451" s="11">
        <v>450</v>
      </c>
      <c r="B451">
        <v>1</v>
      </c>
      <c r="D451" s="11">
        <v>15681206</v>
      </c>
      <c r="E451">
        <v>1</v>
      </c>
      <c r="G451" s="11" t="s">
        <v>361</v>
      </c>
      <c r="H451">
        <v>1</v>
      </c>
      <c r="Y451" s="11">
        <v>135134.99</v>
      </c>
      <c r="Z451">
        <v>1</v>
      </c>
      <c r="AK451" s="11">
        <v>89593.26</v>
      </c>
      <c r="AL451">
        <v>1</v>
      </c>
    </row>
    <row r="452" spans="1:38">
      <c r="A452" s="11">
        <v>451</v>
      </c>
      <c r="B452">
        <v>1</v>
      </c>
      <c r="D452" s="11">
        <v>15681554</v>
      </c>
      <c r="E452">
        <v>1</v>
      </c>
      <c r="G452" s="11" t="s">
        <v>250</v>
      </c>
      <c r="H452">
        <v>2</v>
      </c>
      <c r="Y452" s="11">
        <v>135213.71</v>
      </c>
      <c r="Z452">
        <v>1</v>
      </c>
      <c r="AK452" s="11">
        <v>89801.9</v>
      </c>
      <c r="AL452">
        <v>1</v>
      </c>
    </row>
    <row r="453" spans="1:38">
      <c r="A453" s="11">
        <v>452</v>
      </c>
      <c r="B453">
        <v>1</v>
      </c>
      <c r="D453" s="11">
        <v>15681705</v>
      </c>
      <c r="E453">
        <v>1</v>
      </c>
      <c r="G453" s="11" t="s">
        <v>258</v>
      </c>
      <c r="H453">
        <v>1</v>
      </c>
      <c r="Y453" s="11">
        <v>135219.57</v>
      </c>
      <c r="Z453">
        <v>1</v>
      </c>
      <c r="AK453" s="11">
        <v>90055.08</v>
      </c>
      <c r="AL453">
        <v>1</v>
      </c>
    </row>
    <row r="454" spans="1:38">
      <c r="A454" s="11">
        <v>453</v>
      </c>
      <c r="B454">
        <v>1</v>
      </c>
      <c r="D454" s="11">
        <v>15682048</v>
      </c>
      <c r="E454">
        <v>1</v>
      </c>
      <c r="G454" s="11" t="s">
        <v>374</v>
      </c>
      <c r="H454">
        <v>1</v>
      </c>
      <c r="Y454" s="11">
        <v>135277.96</v>
      </c>
      <c r="Z454">
        <v>1</v>
      </c>
      <c r="AK454" s="11">
        <v>90304.01</v>
      </c>
      <c r="AL454">
        <v>1</v>
      </c>
    </row>
    <row r="455" spans="1:38">
      <c r="A455" s="11">
        <v>454</v>
      </c>
      <c r="B455">
        <v>1</v>
      </c>
      <c r="D455" s="11">
        <v>15682472</v>
      </c>
      <c r="E455">
        <v>1</v>
      </c>
      <c r="G455" s="11" t="s">
        <v>42</v>
      </c>
      <c r="H455">
        <v>1</v>
      </c>
      <c r="Y455" s="11">
        <v>135296.32999999999</v>
      </c>
      <c r="Z455">
        <v>1</v>
      </c>
      <c r="AK455" s="11">
        <v>90878.13</v>
      </c>
      <c r="AL455">
        <v>1</v>
      </c>
    </row>
    <row r="456" spans="1:38">
      <c r="A456" s="11">
        <v>455</v>
      </c>
      <c r="B456">
        <v>1</v>
      </c>
      <c r="D456" s="11">
        <v>15682541</v>
      </c>
      <c r="E456">
        <v>1</v>
      </c>
      <c r="G456" s="11" t="s">
        <v>511</v>
      </c>
      <c r="H456">
        <v>2</v>
      </c>
      <c r="Y456" s="11">
        <v>135438.39999999999</v>
      </c>
      <c r="Z456">
        <v>1</v>
      </c>
      <c r="AK456" s="11">
        <v>90908.95</v>
      </c>
      <c r="AL456">
        <v>1</v>
      </c>
    </row>
    <row r="457" spans="1:38">
      <c r="A457" s="11">
        <v>456</v>
      </c>
      <c r="B457">
        <v>1</v>
      </c>
      <c r="D457" s="11">
        <v>15682585</v>
      </c>
      <c r="E457">
        <v>1</v>
      </c>
      <c r="G457" s="11" t="s">
        <v>612</v>
      </c>
      <c r="H457">
        <v>1</v>
      </c>
      <c r="Y457" s="11">
        <v>135842.41</v>
      </c>
      <c r="Z457">
        <v>1</v>
      </c>
      <c r="AK457" s="11">
        <v>91565.25</v>
      </c>
      <c r="AL457">
        <v>1</v>
      </c>
    </row>
    <row r="458" spans="1:38">
      <c r="A458" s="11">
        <v>457</v>
      </c>
      <c r="B458">
        <v>1</v>
      </c>
      <c r="D458" s="11">
        <v>15682757</v>
      </c>
      <c r="E458">
        <v>1</v>
      </c>
      <c r="G458" s="11" t="s">
        <v>417</v>
      </c>
      <c r="H458">
        <v>1</v>
      </c>
      <c r="Y458" s="11">
        <v>135903.32999999999</v>
      </c>
      <c r="Z458">
        <v>1</v>
      </c>
      <c r="AK458" s="11">
        <v>91936.1</v>
      </c>
      <c r="AL458">
        <v>1</v>
      </c>
    </row>
    <row r="459" spans="1:38">
      <c r="A459" s="11">
        <v>458</v>
      </c>
      <c r="B459">
        <v>1</v>
      </c>
      <c r="D459" s="11">
        <v>15683503</v>
      </c>
      <c r="E459">
        <v>1</v>
      </c>
      <c r="G459" s="11" t="s">
        <v>37</v>
      </c>
      <c r="H459">
        <v>1</v>
      </c>
      <c r="Y459" s="11">
        <v>136188.78</v>
      </c>
      <c r="Z459">
        <v>1</v>
      </c>
      <c r="AK459" s="11">
        <v>92027.69</v>
      </c>
      <c r="AL459">
        <v>1</v>
      </c>
    </row>
    <row r="460" spans="1:38">
      <c r="A460" s="11">
        <v>459</v>
      </c>
      <c r="B460">
        <v>1</v>
      </c>
      <c r="D460" s="11">
        <v>15683553</v>
      </c>
      <c r="E460">
        <v>1</v>
      </c>
      <c r="G460" s="11" t="s">
        <v>639</v>
      </c>
      <c r="H460">
        <v>1</v>
      </c>
      <c r="Y460" s="11">
        <v>136294.97</v>
      </c>
      <c r="Z460">
        <v>1</v>
      </c>
      <c r="AK460" s="11">
        <v>92067.35</v>
      </c>
      <c r="AL460">
        <v>1</v>
      </c>
    </row>
    <row r="461" spans="1:38">
      <c r="A461" s="11">
        <v>460</v>
      </c>
      <c r="B461">
        <v>1</v>
      </c>
      <c r="D461" s="11">
        <v>15683562</v>
      </c>
      <c r="E461">
        <v>1</v>
      </c>
      <c r="G461" s="11" t="s">
        <v>546</v>
      </c>
      <c r="H461">
        <v>1</v>
      </c>
      <c r="Y461" s="11">
        <v>136815.64000000001</v>
      </c>
      <c r="Z461">
        <v>1</v>
      </c>
      <c r="AK461" s="11">
        <v>92381.01</v>
      </c>
      <c r="AL461">
        <v>1</v>
      </c>
    </row>
    <row r="462" spans="1:38">
      <c r="A462" s="11">
        <v>461</v>
      </c>
      <c r="B462">
        <v>1</v>
      </c>
      <c r="D462" s="11">
        <v>15683625</v>
      </c>
      <c r="E462">
        <v>1</v>
      </c>
      <c r="G462" s="11" t="s">
        <v>576</v>
      </c>
      <c r="H462">
        <v>1</v>
      </c>
      <c r="Y462" s="11">
        <v>136857</v>
      </c>
      <c r="Z462">
        <v>1</v>
      </c>
      <c r="AK462" s="11">
        <v>92568.07</v>
      </c>
      <c r="AL462">
        <v>1</v>
      </c>
    </row>
    <row r="463" spans="1:38">
      <c r="A463" s="11">
        <v>462</v>
      </c>
      <c r="B463">
        <v>1</v>
      </c>
      <c r="D463" s="11">
        <v>15684042</v>
      </c>
      <c r="E463">
        <v>1</v>
      </c>
      <c r="G463" s="11" t="s">
        <v>104</v>
      </c>
      <c r="H463">
        <v>2</v>
      </c>
      <c r="Y463" s="11">
        <v>136925.09</v>
      </c>
      <c r="Z463">
        <v>1</v>
      </c>
      <c r="AK463" s="11">
        <v>92816.86</v>
      </c>
      <c r="AL463">
        <v>1</v>
      </c>
    </row>
    <row r="464" spans="1:38">
      <c r="A464" s="11">
        <v>463</v>
      </c>
      <c r="B464">
        <v>1</v>
      </c>
      <c r="D464" s="11">
        <v>15684171</v>
      </c>
      <c r="E464">
        <v>1</v>
      </c>
      <c r="G464" s="11" t="s">
        <v>46</v>
      </c>
      <c r="H464">
        <v>1</v>
      </c>
      <c r="Y464" s="11">
        <v>137104.47</v>
      </c>
      <c r="Z464">
        <v>1</v>
      </c>
      <c r="AK464" s="11">
        <v>92840.67</v>
      </c>
      <c r="AL464">
        <v>1</v>
      </c>
    </row>
    <row r="465" spans="1:38">
      <c r="A465" s="11">
        <v>464</v>
      </c>
      <c r="B465">
        <v>1</v>
      </c>
      <c r="D465" s="11">
        <v>15684173</v>
      </c>
      <c r="E465">
        <v>1</v>
      </c>
      <c r="G465" s="11" t="s">
        <v>737</v>
      </c>
      <c r="H465">
        <v>1</v>
      </c>
      <c r="Y465" s="11">
        <v>137148.68</v>
      </c>
      <c r="Z465">
        <v>1</v>
      </c>
      <c r="AK465" s="11">
        <v>92982.61</v>
      </c>
      <c r="AL465">
        <v>1</v>
      </c>
    </row>
    <row r="466" spans="1:38">
      <c r="A466" s="11">
        <v>465</v>
      </c>
      <c r="B466">
        <v>1</v>
      </c>
      <c r="D466" s="11">
        <v>15684181</v>
      </c>
      <c r="E466">
        <v>1</v>
      </c>
      <c r="G466" s="11" t="s">
        <v>676</v>
      </c>
      <c r="H466">
        <v>1</v>
      </c>
      <c r="Y466" s="11">
        <v>137326.65</v>
      </c>
      <c r="Z466">
        <v>1</v>
      </c>
      <c r="AK466" s="11">
        <v>93146.11</v>
      </c>
      <c r="AL466">
        <v>1</v>
      </c>
    </row>
    <row r="467" spans="1:38">
      <c r="A467" s="11">
        <v>466</v>
      </c>
      <c r="B467">
        <v>1</v>
      </c>
      <c r="D467" s="11">
        <v>15684484</v>
      </c>
      <c r="E467">
        <v>1</v>
      </c>
      <c r="G467" s="11" t="s">
        <v>402</v>
      </c>
      <c r="H467">
        <v>1</v>
      </c>
      <c r="Y467" s="11">
        <v>137390.10999999999</v>
      </c>
      <c r="Z467">
        <v>1</v>
      </c>
      <c r="AK467" s="11">
        <v>93165.34</v>
      </c>
      <c r="AL467">
        <v>1</v>
      </c>
    </row>
    <row r="468" spans="1:38">
      <c r="A468" s="11">
        <v>467</v>
      </c>
      <c r="B468">
        <v>1</v>
      </c>
      <c r="D468" s="11">
        <v>15684548</v>
      </c>
      <c r="E468">
        <v>1</v>
      </c>
      <c r="G468" s="11" t="s">
        <v>268</v>
      </c>
      <c r="H468">
        <v>1</v>
      </c>
      <c r="Y468" s="11">
        <v>137452.09</v>
      </c>
      <c r="Z468">
        <v>1</v>
      </c>
      <c r="AK468" s="11">
        <v>93249.26</v>
      </c>
      <c r="AL468">
        <v>1</v>
      </c>
    </row>
    <row r="469" spans="1:38">
      <c r="A469" s="11">
        <v>468</v>
      </c>
      <c r="B469">
        <v>1</v>
      </c>
      <c r="D469" s="11">
        <v>15685226</v>
      </c>
      <c r="E469">
        <v>1</v>
      </c>
      <c r="G469" s="11" t="s">
        <v>652</v>
      </c>
      <c r="H469">
        <v>1</v>
      </c>
      <c r="Y469" s="11">
        <v>137453.43</v>
      </c>
      <c r="Z469">
        <v>1</v>
      </c>
      <c r="AK469" s="11">
        <v>93251.42</v>
      </c>
      <c r="AL469">
        <v>1</v>
      </c>
    </row>
    <row r="470" spans="1:38">
      <c r="A470" s="11">
        <v>469</v>
      </c>
      <c r="B470">
        <v>1</v>
      </c>
      <c r="D470" s="11">
        <v>15685320</v>
      </c>
      <c r="E470">
        <v>1</v>
      </c>
      <c r="G470" s="11" t="s">
        <v>590</v>
      </c>
      <c r="H470">
        <v>1</v>
      </c>
      <c r="Y470" s="11">
        <v>137494.28</v>
      </c>
      <c r="Z470">
        <v>1</v>
      </c>
      <c r="AK470" s="11">
        <v>93302.29</v>
      </c>
      <c r="AL470">
        <v>1</v>
      </c>
    </row>
    <row r="471" spans="1:38">
      <c r="A471" s="11">
        <v>470</v>
      </c>
      <c r="B471">
        <v>1</v>
      </c>
      <c r="D471" s="11">
        <v>15685329</v>
      </c>
      <c r="E471">
        <v>1</v>
      </c>
      <c r="G471" s="11" t="s">
        <v>625</v>
      </c>
      <c r="H471">
        <v>1</v>
      </c>
      <c r="Y471" s="11">
        <v>137715.66</v>
      </c>
      <c r="Z471">
        <v>1</v>
      </c>
      <c r="AK471" s="11">
        <v>93524.19</v>
      </c>
      <c r="AL471">
        <v>1</v>
      </c>
    </row>
    <row r="472" spans="1:38">
      <c r="A472" s="11">
        <v>471</v>
      </c>
      <c r="B472">
        <v>1</v>
      </c>
      <c r="D472" s="11">
        <v>15685357</v>
      </c>
      <c r="E472">
        <v>1</v>
      </c>
      <c r="G472" s="11" t="s">
        <v>707</v>
      </c>
      <c r="H472">
        <v>1</v>
      </c>
      <c r="Y472" s="11">
        <v>137824.03</v>
      </c>
      <c r="Z472">
        <v>1</v>
      </c>
      <c r="AK472" s="11">
        <v>93826.63</v>
      </c>
      <c r="AL472">
        <v>1</v>
      </c>
    </row>
    <row r="473" spans="1:38">
      <c r="A473" s="11">
        <v>472</v>
      </c>
      <c r="B473">
        <v>1</v>
      </c>
      <c r="D473" s="11">
        <v>15685500</v>
      </c>
      <c r="E473">
        <v>1</v>
      </c>
      <c r="G473" s="11" t="s">
        <v>457</v>
      </c>
      <c r="H473">
        <v>1</v>
      </c>
      <c r="Y473" s="11">
        <v>137843.79999999999</v>
      </c>
      <c r="Z473">
        <v>1</v>
      </c>
      <c r="AK473" s="11">
        <v>93839.3</v>
      </c>
      <c r="AL473">
        <v>1</v>
      </c>
    </row>
    <row r="474" spans="1:38">
      <c r="A474" s="11">
        <v>473</v>
      </c>
      <c r="B474">
        <v>1</v>
      </c>
      <c r="D474" s="11">
        <v>15685997</v>
      </c>
      <c r="E474">
        <v>1</v>
      </c>
      <c r="G474" s="11" t="s">
        <v>281</v>
      </c>
      <c r="H474">
        <v>2</v>
      </c>
      <c r="Y474" s="11">
        <v>137946.39000000001</v>
      </c>
      <c r="Z474">
        <v>1</v>
      </c>
      <c r="AK474" s="11">
        <v>93883.53</v>
      </c>
      <c r="AL474">
        <v>1</v>
      </c>
    </row>
    <row r="475" spans="1:38">
      <c r="A475" s="11">
        <v>474</v>
      </c>
      <c r="B475">
        <v>1</v>
      </c>
      <c r="D475" s="11">
        <v>15686137</v>
      </c>
      <c r="E475">
        <v>1</v>
      </c>
      <c r="G475" s="11" t="s">
        <v>614</v>
      </c>
      <c r="H475">
        <v>1</v>
      </c>
      <c r="Y475" s="11">
        <v>137948.51</v>
      </c>
      <c r="Z475">
        <v>1</v>
      </c>
      <c r="AK475" s="11">
        <v>93953.84</v>
      </c>
      <c r="AL475">
        <v>1</v>
      </c>
    </row>
    <row r="476" spans="1:38">
      <c r="A476" s="11">
        <v>475</v>
      </c>
      <c r="B476">
        <v>1</v>
      </c>
      <c r="D476" s="11">
        <v>15686164</v>
      </c>
      <c r="E476">
        <v>1</v>
      </c>
      <c r="G476" s="11" t="s">
        <v>337</v>
      </c>
      <c r="H476">
        <v>1</v>
      </c>
      <c r="Y476" s="11">
        <v>138241.9</v>
      </c>
      <c r="Z476">
        <v>1</v>
      </c>
      <c r="AK476" s="11">
        <v>94153.83</v>
      </c>
      <c r="AL476">
        <v>1</v>
      </c>
    </row>
    <row r="477" spans="1:38">
      <c r="A477" s="11">
        <v>476</v>
      </c>
      <c r="B477">
        <v>1</v>
      </c>
      <c r="D477" s="11">
        <v>15686302</v>
      </c>
      <c r="E477">
        <v>1</v>
      </c>
      <c r="G477" s="11" t="s">
        <v>563</v>
      </c>
      <c r="H477">
        <v>2</v>
      </c>
      <c r="Y477" s="11">
        <v>138296.94</v>
      </c>
      <c r="Z477">
        <v>1</v>
      </c>
      <c r="AK477" s="11">
        <v>94440.45</v>
      </c>
      <c r="AL477">
        <v>1</v>
      </c>
    </row>
    <row r="478" spans="1:38">
      <c r="A478" s="11">
        <v>477</v>
      </c>
      <c r="B478">
        <v>1</v>
      </c>
      <c r="D478" s="11">
        <v>15686436</v>
      </c>
      <c r="E478">
        <v>1</v>
      </c>
      <c r="G478" s="11" t="s">
        <v>318</v>
      </c>
      <c r="H478">
        <v>1</v>
      </c>
      <c r="Y478" s="11">
        <v>138306.34</v>
      </c>
      <c r="Z478">
        <v>1</v>
      </c>
      <c r="AK478" s="11">
        <v>94670.77</v>
      </c>
      <c r="AL478">
        <v>1</v>
      </c>
    </row>
    <row r="479" spans="1:38">
      <c r="A479" s="11">
        <v>478</v>
      </c>
      <c r="B479">
        <v>1</v>
      </c>
      <c r="D479" s="11">
        <v>15686611</v>
      </c>
      <c r="E479">
        <v>1</v>
      </c>
      <c r="G479" s="11" t="s">
        <v>384</v>
      </c>
      <c r="H479">
        <v>1</v>
      </c>
      <c r="Y479" s="11">
        <v>138333.03</v>
      </c>
      <c r="Z479">
        <v>1</v>
      </c>
      <c r="AK479" s="11">
        <v>94728.49</v>
      </c>
      <c r="AL479">
        <v>1</v>
      </c>
    </row>
    <row r="480" spans="1:38">
      <c r="A480" s="11">
        <v>479</v>
      </c>
      <c r="B480">
        <v>1</v>
      </c>
      <c r="D480" s="11">
        <v>15686776</v>
      </c>
      <c r="E480">
        <v>1</v>
      </c>
      <c r="G480" s="11" t="s">
        <v>495</v>
      </c>
      <c r="H480">
        <v>1</v>
      </c>
      <c r="Y480" s="11">
        <v>138657.07999999999</v>
      </c>
      <c r="Z480">
        <v>1</v>
      </c>
      <c r="AK480" s="11">
        <v>94739.199999999997</v>
      </c>
      <c r="AL480">
        <v>1</v>
      </c>
    </row>
    <row r="481" spans="1:38">
      <c r="A481" s="11">
        <v>480</v>
      </c>
      <c r="B481">
        <v>1</v>
      </c>
      <c r="D481" s="11">
        <v>15686870</v>
      </c>
      <c r="E481">
        <v>1</v>
      </c>
      <c r="G481" s="11" t="s">
        <v>665</v>
      </c>
      <c r="H481">
        <v>1</v>
      </c>
      <c r="Y481" s="11">
        <v>138718.92000000001</v>
      </c>
      <c r="Z481">
        <v>1</v>
      </c>
      <c r="AK481" s="11">
        <v>94774.12</v>
      </c>
      <c r="AL481">
        <v>1</v>
      </c>
    </row>
    <row r="482" spans="1:38">
      <c r="A482" s="11">
        <v>481</v>
      </c>
      <c r="B482">
        <v>1</v>
      </c>
      <c r="D482" s="11">
        <v>15686983</v>
      </c>
      <c r="E482">
        <v>1</v>
      </c>
      <c r="G482" s="11" t="s">
        <v>420</v>
      </c>
      <c r="H482">
        <v>1</v>
      </c>
      <c r="Y482" s="11">
        <v>138778.15</v>
      </c>
      <c r="Z482">
        <v>1</v>
      </c>
      <c r="AK482" s="11">
        <v>94820.85</v>
      </c>
      <c r="AL482">
        <v>1</v>
      </c>
    </row>
    <row r="483" spans="1:38">
      <c r="A483" s="11">
        <v>482</v>
      </c>
      <c r="B483">
        <v>1</v>
      </c>
      <c r="D483" s="11">
        <v>15687946</v>
      </c>
      <c r="E483">
        <v>1</v>
      </c>
      <c r="G483" s="11" t="s">
        <v>484</v>
      </c>
      <c r="H483">
        <v>1</v>
      </c>
      <c r="Y483" s="11">
        <v>138901.60999999999</v>
      </c>
      <c r="Z483">
        <v>1</v>
      </c>
      <c r="AK483" s="11">
        <v>94898.1</v>
      </c>
      <c r="AL483">
        <v>1</v>
      </c>
    </row>
    <row r="484" spans="1:38">
      <c r="A484" s="11">
        <v>483</v>
      </c>
      <c r="B484">
        <v>1</v>
      </c>
      <c r="D484" s="11">
        <v>15688074</v>
      </c>
      <c r="E484">
        <v>1</v>
      </c>
      <c r="G484" s="11" t="s">
        <v>25</v>
      </c>
      <c r="H484">
        <v>2</v>
      </c>
      <c r="Y484" s="11">
        <v>139070.51</v>
      </c>
      <c r="Z484">
        <v>1</v>
      </c>
      <c r="AK484" s="11">
        <v>95145.14</v>
      </c>
      <c r="AL484">
        <v>1</v>
      </c>
    </row>
    <row r="485" spans="1:38">
      <c r="A485" s="11">
        <v>484</v>
      </c>
      <c r="B485">
        <v>1</v>
      </c>
      <c r="D485" s="11">
        <v>15688251</v>
      </c>
      <c r="E485">
        <v>1</v>
      </c>
      <c r="G485" s="11" t="s">
        <v>423</v>
      </c>
      <c r="H485">
        <v>2</v>
      </c>
      <c r="Y485" s="11">
        <v>139180.20000000001</v>
      </c>
      <c r="Z485">
        <v>1</v>
      </c>
      <c r="AK485" s="11">
        <v>95463.29</v>
      </c>
      <c r="AL485">
        <v>1</v>
      </c>
    </row>
    <row r="486" spans="1:38">
      <c r="A486" s="11">
        <v>485</v>
      </c>
      <c r="B486">
        <v>1</v>
      </c>
      <c r="D486" s="11">
        <v>15689044</v>
      </c>
      <c r="E486">
        <v>1</v>
      </c>
      <c r="G486" s="11" t="s">
        <v>71</v>
      </c>
      <c r="H486">
        <v>1</v>
      </c>
      <c r="Y486" s="11">
        <v>139290.41</v>
      </c>
      <c r="Z486">
        <v>1</v>
      </c>
      <c r="AK486" s="11">
        <v>95611.47</v>
      </c>
      <c r="AL486">
        <v>1</v>
      </c>
    </row>
    <row r="487" spans="1:38">
      <c r="A487" s="11">
        <v>486</v>
      </c>
      <c r="B487">
        <v>1</v>
      </c>
      <c r="D487" s="11">
        <v>15689294</v>
      </c>
      <c r="E487">
        <v>1</v>
      </c>
      <c r="G487" s="11" t="s">
        <v>50</v>
      </c>
      <c r="H487">
        <v>1</v>
      </c>
      <c r="Y487" s="11">
        <v>139432.37</v>
      </c>
      <c r="Z487">
        <v>1</v>
      </c>
      <c r="AK487" s="11">
        <v>95857.18</v>
      </c>
      <c r="AL487">
        <v>1</v>
      </c>
    </row>
    <row r="488" spans="1:38">
      <c r="A488" s="11">
        <v>487</v>
      </c>
      <c r="B488">
        <v>1</v>
      </c>
      <c r="D488" s="11">
        <v>15689614</v>
      </c>
      <c r="E488">
        <v>1</v>
      </c>
      <c r="G488" s="11" t="s">
        <v>280</v>
      </c>
      <c r="H488">
        <v>1</v>
      </c>
      <c r="Y488" s="11">
        <v>139810.34</v>
      </c>
      <c r="Z488">
        <v>1</v>
      </c>
      <c r="AK488" s="11">
        <v>96463.25</v>
      </c>
      <c r="AL488">
        <v>1</v>
      </c>
    </row>
    <row r="489" spans="1:38">
      <c r="A489" s="11">
        <v>488</v>
      </c>
      <c r="B489">
        <v>1</v>
      </c>
      <c r="D489" s="11">
        <v>15690134</v>
      </c>
      <c r="E489">
        <v>1</v>
      </c>
      <c r="G489" s="11" t="s">
        <v>190</v>
      </c>
      <c r="H489">
        <v>2</v>
      </c>
      <c r="Y489" s="11">
        <v>140080.32000000001</v>
      </c>
      <c r="Z489">
        <v>1</v>
      </c>
      <c r="AK489" s="11">
        <v>96823.32</v>
      </c>
      <c r="AL489">
        <v>1</v>
      </c>
    </row>
    <row r="490" spans="1:38">
      <c r="A490" s="11">
        <v>489</v>
      </c>
      <c r="B490">
        <v>1</v>
      </c>
      <c r="D490" s="11">
        <v>15690452</v>
      </c>
      <c r="E490">
        <v>1</v>
      </c>
      <c r="G490" s="11" t="s">
        <v>681</v>
      </c>
      <c r="H490">
        <v>1</v>
      </c>
      <c r="Y490" s="11">
        <v>140745.32999999999</v>
      </c>
      <c r="Z490">
        <v>1</v>
      </c>
      <c r="AK490" s="11">
        <v>97508.04</v>
      </c>
      <c r="AL490">
        <v>1</v>
      </c>
    </row>
    <row r="491" spans="1:38">
      <c r="A491" s="11">
        <v>490</v>
      </c>
      <c r="B491">
        <v>1</v>
      </c>
      <c r="D491" s="11">
        <v>15690673</v>
      </c>
      <c r="E491">
        <v>1</v>
      </c>
      <c r="G491" s="11" t="s">
        <v>66</v>
      </c>
      <c r="H491">
        <v>1</v>
      </c>
      <c r="Y491" s="11">
        <v>141040.01</v>
      </c>
      <c r="Z491">
        <v>1</v>
      </c>
      <c r="AK491" s="11">
        <v>97614.87</v>
      </c>
      <c r="AL491">
        <v>1</v>
      </c>
    </row>
    <row r="492" spans="1:38">
      <c r="A492" s="11">
        <v>491</v>
      </c>
      <c r="B492">
        <v>1</v>
      </c>
      <c r="D492" s="11">
        <v>15691483</v>
      </c>
      <c r="E492">
        <v>1</v>
      </c>
      <c r="G492" s="11" t="s">
        <v>185</v>
      </c>
      <c r="H492">
        <v>2</v>
      </c>
      <c r="Y492" s="11">
        <v>141078.37</v>
      </c>
      <c r="Z492">
        <v>1</v>
      </c>
      <c r="AK492" s="11">
        <v>97932.68</v>
      </c>
      <c r="AL492">
        <v>1</v>
      </c>
    </row>
    <row r="493" spans="1:38">
      <c r="A493" s="11">
        <v>492</v>
      </c>
      <c r="B493">
        <v>1</v>
      </c>
      <c r="D493" s="11">
        <v>15691625</v>
      </c>
      <c r="E493">
        <v>1</v>
      </c>
      <c r="G493" s="11" t="s">
        <v>664</v>
      </c>
      <c r="H493">
        <v>1</v>
      </c>
      <c r="Y493" s="11">
        <v>141325.56</v>
      </c>
      <c r="Z493">
        <v>1</v>
      </c>
      <c r="AK493" s="11">
        <v>98090.91</v>
      </c>
      <c r="AL493">
        <v>1</v>
      </c>
    </row>
    <row r="494" spans="1:38">
      <c r="A494" s="11">
        <v>493</v>
      </c>
      <c r="B494">
        <v>1</v>
      </c>
      <c r="D494" s="11">
        <v>15692132</v>
      </c>
      <c r="E494">
        <v>1</v>
      </c>
      <c r="G494" s="11" t="s">
        <v>496</v>
      </c>
      <c r="H494">
        <v>2</v>
      </c>
      <c r="Y494" s="11">
        <v>141349.43</v>
      </c>
      <c r="Z494">
        <v>1</v>
      </c>
      <c r="AK494" s="11">
        <v>98178.57</v>
      </c>
      <c r="AL494">
        <v>1</v>
      </c>
    </row>
    <row r="495" spans="1:38">
      <c r="A495" s="11">
        <v>494</v>
      </c>
      <c r="B495">
        <v>1</v>
      </c>
      <c r="D495" s="11">
        <v>15692463</v>
      </c>
      <c r="E495">
        <v>1</v>
      </c>
      <c r="G495" s="11" t="s">
        <v>610</v>
      </c>
      <c r="H495">
        <v>1</v>
      </c>
      <c r="Y495" s="11">
        <v>141434.04</v>
      </c>
      <c r="Z495">
        <v>1</v>
      </c>
      <c r="AK495" s="11">
        <v>98301.61</v>
      </c>
      <c r="AL495">
        <v>1</v>
      </c>
    </row>
    <row r="496" spans="1:38">
      <c r="A496" s="11">
        <v>495</v>
      </c>
      <c r="B496">
        <v>1</v>
      </c>
      <c r="D496" s="11">
        <v>15692671</v>
      </c>
      <c r="E496">
        <v>1</v>
      </c>
      <c r="G496" s="11" t="s">
        <v>592</v>
      </c>
      <c r="H496">
        <v>1</v>
      </c>
      <c r="Y496" s="11">
        <v>141441.75</v>
      </c>
      <c r="Z496">
        <v>1</v>
      </c>
      <c r="AK496" s="11">
        <v>98368.24</v>
      </c>
      <c r="AL496">
        <v>1</v>
      </c>
    </row>
    <row r="497" spans="1:38">
      <c r="A497" s="11">
        <v>496</v>
      </c>
      <c r="B497">
        <v>1</v>
      </c>
      <c r="D497" s="11">
        <v>15692750</v>
      </c>
      <c r="E497">
        <v>1</v>
      </c>
      <c r="G497" s="11" t="s">
        <v>398</v>
      </c>
      <c r="H497">
        <v>1</v>
      </c>
      <c r="Y497" s="11">
        <v>141541.25</v>
      </c>
      <c r="Z497">
        <v>1</v>
      </c>
      <c r="AK497" s="11">
        <v>98453.45</v>
      </c>
      <c r="AL497">
        <v>1</v>
      </c>
    </row>
    <row r="498" spans="1:38">
      <c r="A498" s="11">
        <v>497</v>
      </c>
      <c r="B498">
        <v>1</v>
      </c>
      <c r="D498" s="11">
        <v>15692761</v>
      </c>
      <c r="E498">
        <v>1</v>
      </c>
      <c r="G498" s="11" t="s">
        <v>714</v>
      </c>
      <c r="H498">
        <v>1</v>
      </c>
      <c r="Y498" s="11">
        <v>141616.54999999999</v>
      </c>
      <c r="Z498">
        <v>1</v>
      </c>
      <c r="AK498" s="11">
        <v>98646.22</v>
      </c>
      <c r="AL498">
        <v>1</v>
      </c>
    </row>
    <row r="499" spans="1:38">
      <c r="A499" s="11">
        <v>498</v>
      </c>
      <c r="B499">
        <v>1</v>
      </c>
      <c r="D499" s="11">
        <v>15692926</v>
      </c>
      <c r="E499">
        <v>1</v>
      </c>
      <c r="G499" s="11" t="s">
        <v>159</v>
      </c>
      <c r="H499">
        <v>2</v>
      </c>
      <c r="Y499" s="11">
        <v>141782.57</v>
      </c>
      <c r="Z499">
        <v>1</v>
      </c>
      <c r="AK499" s="11">
        <v>98820.39</v>
      </c>
      <c r="AL499">
        <v>1</v>
      </c>
    </row>
    <row r="500" spans="1:38">
      <c r="A500" s="11">
        <v>499</v>
      </c>
      <c r="B500">
        <v>1</v>
      </c>
      <c r="D500" s="11">
        <v>15693683</v>
      </c>
      <c r="E500">
        <v>1</v>
      </c>
      <c r="G500" s="11" t="s">
        <v>351</v>
      </c>
      <c r="H500">
        <v>1</v>
      </c>
      <c r="Y500" s="11">
        <v>141947.67000000001</v>
      </c>
      <c r="Z500">
        <v>1</v>
      </c>
      <c r="AK500" s="11">
        <v>99398.36</v>
      </c>
      <c r="AL500">
        <v>1</v>
      </c>
    </row>
    <row r="501" spans="1:38">
      <c r="A501" s="11">
        <v>500</v>
      </c>
      <c r="B501">
        <v>1</v>
      </c>
      <c r="D501" s="11">
        <v>15693737</v>
      </c>
      <c r="E501">
        <v>1</v>
      </c>
      <c r="G501" s="11" t="s">
        <v>685</v>
      </c>
      <c r="H501">
        <v>1</v>
      </c>
      <c r="Y501" s="11">
        <v>142051.07</v>
      </c>
      <c r="Z501">
        <v>1</v>
      </c>
      <c r="AK501" s="11">
        <v>99444.02</v>
      </c>
      <c r="AL501">
        <v>1</v>
      </c>
    </row>
    <row r="502" spans="1:38">
      <c r="A502" s="11">
        <v>501</v>
      </c>
      <c r="B502">
        <v>1</v>
      </c>
      <c r="D502" s="11">
        <v>15693814</v>
      </c>
      <c r="E502">
        <v>1</v>
      </c>
      <c r="G502" s="11" t="s">
        <v>595</v>
      </c>
      <c r="H502">
        <v>1</v>
      </c>
      <c r="Y502" s="11">
        <v>142120.91</v>
      </c>
      <c r="Z502">
        <v>1</v>
      </c>
      <c r="AK502" s="11">
        <v>99449.86</v>
      </c>
      <c r="AL502">
        <v>1</v>
      </c>
    </row>
    <row r="503" spans="1:38">
      <c r="A503" s="11">
        <v>502</v>
      </c>
      <c r="B503">
        <v>1</v>
      </c>
      <c r="D503" s="11">
        <v>15693864</v>
      </c>
      <c r="E503">
        <v>1</v>
      </c>
      <c r="G503" s="11" t="s">
        <v>705</v>
      </c>
      <c r="H503">
        <v>1</v>
      </c>
      <c r="Y503" s="11">
        <v>142253.65</v>
      </c>
      <c r="Z503">
        <v>1</v>
      </c>
      <c r="AK503" s="11">
        <v>99645.04</v>
      </c>
      <c r="AL503">
        <v>1</v>
      </c>
    </row>
    <row r="504" spans="1:38">
      <c r="A504" s="11">
        <v>503</v>
      </c>
      <c r="B504">
        <v>1</v>
      </c>
      <c r="D504" s="11">
        <v>15694272</v>
      </c>
      <c r="E504">
        <v>1</v>
      </c>
      <c r="G504" s="11" t="s">
        <v>19</v>
      </c>
      <c r="H504">
        <v>1</v>
      </c>
      <c r="Y504" s="11">
        <v>143129.41</v>
      </c>
      <c r="Z504">
        <v>1</v>
      </c>
      <c r="AK504" s="11">
        <v>99805.99</v>
      </c>
      <c r="AL504">
        <v>1</v>
      </c>
    </row>
    <row r="505" spans="1:38">
      <c r="A505" s="11">
        <v>504</v>
      </c>
      <c r="B505">
        <v>1</v>
      </c>
      <c r="D505" s="11">
        <v>15694366</v>
      </c>
      <c r="E505">
        <v>1</v>
      </c>
      <c r="G505" s="11" t="s">
        <v>611</v>
      </c>
      <c r="H505">
        <v>1</v>
      </c>
      <c r="Y505" s="11">
        <v>143637.57999999999</v>
      </c>
      <c r="Z505">
        <v>1</v>
      </c>
      <c r="AK505" s="11">
        <v>100127.71</v>
      </c>
      <c r="AL505">
        <v>1</v>
      </c>
    </row>
    <row r="506" spans="1:38">
      <c r="A506" s="11">
        <v>505</v>
      </c>
      <c r="B506">
        <v>1</v>
      </c>
      <c r="D506" s="11">
        <v>15694408</v>
      </c>
      <c r="E506">
        <v>1</v>
      </c>
      <c r="G506" s="11" t="s">
        <v>207</v>
      </c>
      <c r="H506">
        <v>1</v>
      </c>
      <c r="Y506" s="11">
        <v>143964.35999999999</v>
      </c>
      <c r="Z506">
        <v>1</v>
      </c>
      <c r="AK506" s="11">
        <v>100130.95</v>
      </c>
      <c r="AL506">
        <v>1</v>
      </c>
    </row>
    <row r="507" spans="1:38">
      <c r="A507" s="11">
        <v>506</v>
      </c>
      <c r="B507">
        <v>1</v>
      </c>
      <c r="D507" s="11">
        <v>15694456</v>
      </c>
      <c r="E507">
        <v>1</v>
      </c>
      <c r="G507" s="11" t="s">
        <v>293</v>
      </c>
      <c r="H507">
        <v>1</v>
      </c>
      <c r="Y507" s="11">
        <v>144260.5</v>
      </c>
      <c r="Z507">
        <v>1</v>
      </c>
      <c r="AK507" s="11">
        <v>100187.43</v>
      </c>
      <c r="AL507">
        <v>1</v>
      </c>
    </row>
    <row r="508" spans="1:38">
      <c r="A508" s="11">
        <v>507</v>
      </c>
      <c r="B508">
        <v>1</v>
      </c>
      <c r="D508" s="11">
        <v>15694506</v>
      </c>
      <c r="E508">
        <v>1</v>
      </c>
      <c r="G508" s="11" t="s">
        <v>196</v>
      </c>
      <c r="H508">
        <v>2</v>
      </c>
      <c r="Y508" s="11">
        <v>144428.87</v>
      </c>
      <c r="Z508">
        <v>1</v>
      </c>
      <c r="AK508" s="11">
        <v>100433.83</v>
      </c>
      <c r="AL508">
        <v>1</v>
      </c>
    </row>
    <row r="509" spans="1:38">
      <c r="A509" s="11">
        <v>508</v>
      </c>
      <c r="B509">
        <v>1</v>
      </c>
      <c r="D509" s="11">
        <v>15694717</v>
      </c>
      <c r="E509">
        <v>1</v>
      </c>
      <c r="G509" s="11" t="s">
        <v>349</v>
      </c>
      <c r="H509">
        <v>1</v>
      </c>
      <c r="Y509" s="11">
        <v>144606.22</v>
      </c>
      <c r="Z509">
        <v>1</v>
      </c>
      <c r="AK509" s="11">
        <v>100816.29</v>
      </c>
      <c r="AL509">
        <v>1</v>
      </c>
    </row>
    <row r="510" spans="1:38">
      <c r="A510" s="11">
        <v>509</v>
      </c>
      <c r="B510">
        <v>1</v>
      </c>
      <c r="D510" s="11">
        <v>15694860</v>
      </c>
      <c r="E510">
        <v>1</v>
      </c>
      <c r="G510" s="11" t="s">
        <v>605</v>
      </c>
      <c r="H510">
        <v>2</v>
      </c>
      <c r="Y510" s="11">
        <v>144848.74</v>
      </c>
      <c r="Z510">
        <v>1</v>
      </c>
      <c r="AK510" s="11">
        <v>101057.95</v>
      </c>
      <c r="AL510">
        <v>1</v>
      </c>
    </row>
    <row r="511" spans="1:38">
      <c r="A511" s="11">
        <v>510</v>
      </c>
      <c r="B511">
        <v>1</v>
      </c>
      <c r="D511" s="11">
        <v>15695585</v>
      </c>
      <c r="E511">
        <v>1</v>
      </c>
      <c r="G511" s="11" t="s">
        <v>102</v>
      </c>
      <c r="H511">
        <v>1</v>
      </c>
      <c r="Y511" s="11">
        <v>144895.04999999999</v>
      </c>
      <c r="Z511">
        <v>1</v>
      </c>
      <c r="AK511" s="11">
        <v>101300.94</v>
      </c>
      <c r="AL511">
        <v>1</v>
      </c>
    </row>
    <row r="512" spans="1:38">
      <c r="A512" s="11">
        <v>511</v>
      </c>
      <c r="B512">
        <v>1</v>
      </c>
      <c r="D512" s="11">
        <v>15695632</v>
      </c>
      <c r="E512">
        <v>1</v>
      </c>
      <c r="G512" s="11" t="s">
        <v>355</v>
      </c>
      <c r="H512">
        <v>1</v>
      </c>
      <c r="Y512" s="11">
        <v>145071.24</v>
      </c>
      <c r="Z512">
        <v>1</v>
      </c>
      <c r="AK512" s="11">
        <v>101348.88</v>
      </c>
      <c r="AL512">
        <v>1</v>
      </c>
    </row>
    <row r="513" spans="1:38">
      <c r="A513" s="11">
        <v>512</v>
      </c>
      <c r="B513">
        <v>1</v>
      </c>
      <c r="D513" s="11">
        <v>15695699</v>
      </c>
      <c r="E513">
        <v>1</v>
      </c>
      <c r="G513" s="11" t="s">
        <v>493</v>
      </c>
      <c r="H513">
        <v>1</v>
      </c>
      <c r="Y513" s="11">
        <v>145105.64000000001</v>
      </c>
      <c r="Z513">
        <v>1</v>
      </c>
      <c r="AK513" s="11">
        <v>102284.2</v>
      </c>
      <c r="AL513">
        <v>1</v>
      </c>
    </row>
    <row r="514" spans="1:38">
      <c r="A514" s="11">
        <v>513</v>
      </c>
      <c r="B514">
        <v>1</v>
      </c>
      <c r="D514" s="11">
        <v>15695846</v>
      </c>
      <c r="E514">
        <v>1</v>
      </c>
      <c r="G514" s="11" t="s">
        <v>61</v>
      </c>
      <c r="H514">
        <v>3</v>
      </c>
      <c r="Y514" s="11">
        <v>145260.23000000001</v>
      </c>
      <c r="Z514">
        <v>1</v>
      </c>
      <c r="AK514" s="11">
        <v>102299.81</v>
      </c>
      <c r="AL514">
        <v>1</v>
      </c>
    </row>
    <row r="515" spans="1:38">
      <c r="A515" s="11">
        <v>514</v>
      </c>
      <c r="B515">
        <v>1</v>
      </c>
      <c r="D515" s="11">
        <v>15696061</v>
      </c>
      <c r="E515">
        <v>1</v>
      </c>
      <c r="G515" s="11" t="s">
        <v>228</v>
      </c>
      <c r="H515">
        <v>1</v>
      </c>
      <c r="Y515" s="11">
        <v>145338.76</v>
      </c>
      <c r="Z515">
        <v>1</v>
      </c>
      <c r="AK515" s="11">
        <v>102416.84</v>
      </c>
      <c r="AL515">
        <v>1</v>
      </c>
    </row>
    <row r="516" spans="1:38">
      <c r="A516" s="11">
        <v>515</v>
      </c>
      <c r="B516">
        <v>1</v>
      </c>
      <c r="D516" s="11">
        <v>15696231</v>
      </c>
      <c r="E516">
        <v>1</v>
      </c>
      <c r="G516" s="11" t="s">
        <v>571</v>
      </c>
      <c r="H516">
        <v>1</v>
      </c>
      <c r="Y516" s="11">
        <v>145605.44</v>
      </c>
      <c r="Z516">
        <v>1</v>
      </c>
      <c r="AK516" s="11">
        <v>102750.7</v>
      </c>
      <c r="AL516">
        <v>1</v>
      </c>
    </row>
    <row r="517" spans="1:38">
      <c r="A517" s="11">
        <v>516</v>
      </c>
      <c r="B517">
        <v>1</v>
      </c>
      <c r="D517" s="11">
        <v>15696674</v>
      </c>
      <c r="E517">
        <v>1</v>
      </c>
      <c r="G517" s="11" t="s">
        <v>629</v>
      </c>
      <c r="H517">
        <v>1</v>
      </c>
      <c r="Y517" s="11">
        <v>145618.37</v>
      </c>
      <c r="Z517">
        <v>1</v>
      </c>
      <c r="AK517" s="11">
        <v>102925.75999999999</v>
      </c>
      <c r="AL517">
        <v>1</v>
      </c>
    </row>
    <row r="518" spans="1:38">
      <c r="A518" s="11">
        <v>517</v>
      </c>
      <c r="B518">
        <v>1</v>
      </c>
      <c r="D518" s="11">
        <v>15696859</v>
      </c>
      <c r="E518">
        <v>1</v>
      </c>
      <c r="G518" s="11" t="s">
        <v>362</v>
      </c>
      <c r="H518">
        <v>1</v>
      </c>
      <c r="Y518" s="11">
        <v>145747.67000000001</v>
      </c>
      <c r="Z518">
        <v>1</v>
      </c>
      <c r="AK518" s="11">
        <v>103315.74</v>
      </c>
      <c r="AL518">
        <v>1</v>
      </c>
    </row>
    <row r="519" spans="1:38">
      <c r="A519" s="11">
        <v>518</v>
      </c>
      <c r="B519">
        <v>1</v>
      </c>
      <c r="D519" s="11">
        <v>15697000</v>
      </c>
      <c r="E519">
        <v>1</v>
      </c>
      <c r="G519" s="11" t="s">
        <v>440</v>
      </c>
      <c r="H519">
        <v>1</v>
      </c>
      <c r="Y519" s="11">
        <v>145965.32999999999</v>
      </c>
      <c r="Z519">
        <v>1</v>
      </c>
      <c r="AK519" s="11">
        <v>103480.69</v>
      </c>
      <c r="AL519">
        <v>1</v>
      </c>
    </row>
    <row r="520" spans="1:38">
      <c r="A520" s="11">
        <v>519</v>
      </c>
      <c r="B520">
        <v>1</v>
      </c>
      <c r="D520" s="11">
        <v>15697183</v>
      </c>
      <c r="E520">
        <v>1</v>
      </c>
      <c r="G520" s="11" t="s">
        <v>635</v>
      </c>
      <c r="H520">
        <v>1</v>
      </c>
      <c r="Y520" s="11">
        <v>145981.87</v>
      </c>
      <c r="Z520">
        <v>1</v>
      </c>
      <c r="AK520" s="11">
        <v>103516.08</v>
      </c>
      <c r="AL520">
        <v>1</v>
      </c>
    </row>
    <row r="521" spans="1:38">
      <c r="A521" s="11">
        <v>520</v>
      </c>
      <c r="B521">
        <v>1</v>
      </c>
      <c r="D521" s="11">
        <v>15697307</v>
      </c>
      <c r="E521">
        <v>1</v>
      </c>
      <c r="G521" s="11" t="s">
        <v>631</v>
      </c>
      <c r="H521">
        <v>1</v>
      </c>
      <c r="Y521" s="11">
        <v>145988.65</v>
      </c>
      <c r="Z521">
        <v>1</v>
      </c>
      <c r="AK521" s="11">
        <v>103737.82</v>
      </c>
      <c r="AL521">
        <v>1</v>
      </c>
    </row>
    <row r="522" spans="1:38">
      <c r="A522" s="11">
        <v>521</v>
      </c>
      <c r="B522">
        <v>1</v>
      </c>
      <c r="D522" s="11">
        <v>15697441</v>
      </c>
      <c r="E522">
        <v>1</v>
      </c>
      <c r="G522" s="11" t="s">
        <v>598</v>
      </c>
      <c r="H522">
        <v>1</v>
      </c>
      <c r="Y522" s="11">
        <v>146050.97</v>
      </c>
      <c r="Z522">
        <v>1</v>
      </c>
      <c r="AK522" s="11">
        <v>104435.94</v>
      </c>
      <c r="AL522">
        <v>1</v>
      </c>
    </row>
    <row r="523" spans="1:38">
      <c r="A523" s="11">
        <v>522</v>
      </c>
      <c r="B523">
        <v>1</v>
      </c>
      <c r="D523" s="11">
        <v>15697497</v>
      </c>
      <c r="E523">
        <v>1</v>
      </c>
      <c r="G523" s="11" t="s">
        <v>236</v>
      </c>
      <c r="H523">
        <v>1</v>
      </c>
      <c r="Y523" s="11">
        <v>146133.39000000001</v>
      </c>
      <c r="Z523">
        <v>1</v>
      </c>
      <c r="AK523" s="11">
        <v>104533.51</v>
      </c>
      <c r="AL523">
        <v>1</v>
      </c>
    </row>
    <row r="524" spans="1:38">
      <c r="A524" s="11">
        <v>523</v>
      </c>
      <c r="B524">
        <v>1</v>
      </c>
      <c r="D524" s="11">
        <v>15698028</v>
      </c>
      <c r="E524">
        <v>1</v>
      </c>
      <c r="G524" s="11" t="s">
        <v>415</v>
      </c>
      <c r="H524">
        <v>2</v>
      </c>
      <c r="Y524" s="11">
        <v>146502.07</v>
      </c>
      <c r="Z524">
        <v>1</v>
      </c>
      <c r="AK524" s="11">
        <v>104719.66</v>
      </c>
      <c r="AL524">
        <v>1</v>
      </c>
    </row>
    <row r="525" spans="1:38">
      <c r="A525" s="11">
        <v>524</v>
      </c>
      <c r="B525">
        <v>1</v>
      </c>
      <c r="D525" s="11">
        <v>15698474</v>
      </c>
      <c r="E525">
        <v>1</v>
      </c>
      <c r="G525" s="11" t="s">
        <v>745</v>
      </c>
      <c r="H525">
        <v>2</v>
      </c>
      <c r="Y525" s="11">
        <v>147069.78</v>
      </c>
      <c r="Z525">
        <v>1</v>
      </c>
      <c r="AK525" s="11">
        <v>104991.28</v>
      </c>
      <c r="AL525">
        <v>1</v>
      </c>
    </row>
    <row r="526" spans="1:38">
      <c r="A526" s="11">
        <v>525</v>
      </c>
      <c r="B526">
        <v>1</v>
      </c>
      <c r="D526" s="11">
        <v>15698786</v>
      </c>
      <c r="E526">
        <v>1</v>
      </c>
      <c r="G526" s="11" t="s">
        <v>687</v>
      </c>
      <c r="H526">
        <v>1</v>
      </c>
      <c r="Y526" s="11">
        <v>147199.07</v>
      </c>
      <c r="Z526">
        <v>1</v>
      </c>
      <c r="AK526" s="11">
        <v>106636.89</v>
      </c>
      <c r="AL526">
        <v>1</v>
      </c>
    </row>
    <row r="527" spans="1:38">
      <c r="A527" s="11">
        <v>526</v>
      </c>
      <c r="B527">
        <v>1</v>
      </c>
      <c r="D527" s="11">
        <v>15698839</v>
      </c>
      <c r="E527">
        <v>1</v>
      </c>
      <c r="G527" s="11" t="s">
        <v>530</v>
      </c>
      <c r="H527">
        <v>2</v>
      </c>
      <c r="Y527" s="11">
        <v>147360</v>
      </c>
      <c r="Z527">
        <v>1</v>
      </c>
      <c r="AK527" s="11">
        <v>106761.47</v>
      </c>
      <c r="AL527">
        <v>1</v>
      </c>
    </row>
    <row r="528" spans="1:38">
      <c r="A528" s="11">
        <v>527</v>
      </c>
      <c r="B528">
        <v>1</v>
      </c>
      <c r="D528" s="11">
        <v>15698932</v>
      </c>
      <c r="E528">
        <v>1</v>
      </c>
      <c r="G528" s="11" t="s">
        <v>364</v>
      </c>
      <c r="H528">
        <v>3</v>
      </c>
      <c r="Y528" s="11">
        <v>147506.25</v>
      </c>
      <c r="Z528">
        <v>1</v>
      </c>
      <c r="AK528" s="11">
        <v>106781.59</v>
      </c>
      <c r="AL528">
        <v>1</v>
      </c>
    </row>
    <row r="529" spans="1:38">
      <c r="A529" s="11">
        <v>528</v>
      </c>
      <c r="B529">
        <v>1</v>
      </c>
      <c r="D529" s="11">
        <v>15699005</v>
      </c>
      <c r="E529">
        <v>1</v>
      </c>
      <c r="G529" s="11" t="s">
        <v>725</v>
      </c>
      <c r="H529">
        <v>1</v>
      </c>
      <c r="Y529" s="11">
        <v>147832.15</v>
      </c>
      <c r="Z529">
        <v>1</v>
      </c>
      <c r="AK529" s="11">
        <v>106841.12</v>
      </c>
      <c r="AL529">
        <v>1</v>
      </c>
    </row>
    <row r="530" spans="1:38">
      <c r="A530" s="11">
        <v>529</v>
      </c>
      <c r="B530">
        <v>1</v>
      </c>
      <c r="D530" s="11">
        <v>15699029</v>
      </c>
      <c r="E530">
        <v>1</v>
      </c>
      <c r="G530" s="11" t="s">
        <v>746</v>
      </c>
      <c r="H530">
        <v>1</v>
      </c>
      <c r="Y530" s="11">
        <v>148116.48000000001</v>
      </c>
      <c r="Z530">
        <v>1</v>
      </c>
      <c r="AK530" s="11">
        <v>106920.57</v>
      </c>
      <c r="AL530">
        <v>1</v>
      </c>
    </row>
    <row r="531" spans="1:38">
      <c r="A531" s="11">
        <v>530</v>
      </c>
      <c r="B531">
        <v>1</v>
      </c>
      <c r="D531" s="11">
        <v>15699309</v>
      </c>
      <c r="E531">
        <v>1</v>
      </c>
      <c r="G531" s="11" t="s">
        <v>91</v>
      </c>
      <c r="H531">
        <v>3</v>
      </c>
      <c r="Y531" s="11">
        <v>148249.54</v>
      </c>
      <c r="Z531">
        <v>1</v>
      </c>
      <c r="AK531" s="11">
        <v>106977.8</v>
      </c>
      <c r="AL531">
        <v>1</v>
      </c>
    </row>
    <row r="532" spans="1:38">
      <c r="A532" s="11">
        <v>531</v>
      </c>
      <c r="B532">
        <v>1</v>
      </c>
      <c r="D532" s="11">
        <v>15699389</v>
      </c>
      <c r="E532">
        <v>1</v>
      </c>
      <c r="G532" s="11" t="s">
        <v>659</v>
      </c>
      <c r="H532">
        <v>1</v>
      </c>
      <c r="Y532" s="11">
        <v>148507.24</v>
      </c>
      <c r="Z532">
        <v>1</v>
      </c>
      <c r="AK532" s="11">
        <v>107125.79</v>
      </c>
      <c r="AL532">
        <v>1</v>
      </c>
    </row>
    <row r="533" spans="1:38">
      <c r="A533" s="11">
        <v>532</v>
      </c>
      <c r="B533">
        <v>1</v>
      </c>
      <c r="D533" s="11">
        <v>15699430</v>
      </c>
      <c r="E533">
        <v>1</v>
      </c>
      <c r="G533" s="11" t="s">
        <v>747</v>
      </c>
      <c r="H533">
        <v>1</v>
      </c>
      <c r="Y533" s="11">
        <v>149117.31</v>
      </c>
      <c r="Z533">
        <v>1</v>
      </c>
      <c r="AK533" s="11">
        <v>107640.25</v>
      </c>
      <c r="AL533">
        <v>1</v>
      </c>
    </row>
    <row r="534" spans="1:38">
      <c r="A534" s="11">
        <v>533</v>
      </c>
      <c r="B534">
        <v>1</v>
      </c>
      <c r="D534" s="11">
        <v>15699461</v>
      </c>
      <c r="E534">
        <v>1</v>
      </c>
      <c r="G534" s="11" t="s">
        <v>559</v>
      </c>
      <c r="H534">
        <v>1</v>
      </c>
      <c r="Y534" s="11">
        <v>149297.19</v>
      </c>
      <c r="Z534">
        <v>1</v>
      </c>
      <c r="AK534" s="11">
        <v>107667.91</v>
      </c>
      <c r="AL534">
        <v>1</v>
      </c>
    </row>
    <row r="535" spans="1:38">
      <c r="A535" s="11">
        <v>534</v>
      </c>
      <c r="B535">
        <v>1</v>
      </c>
      <c r="D535" s="11">
        <v>15699637</v>
      </c>
      <c r="E535">
        <v>1</v>
      </c>
      <c r="G535" s="11" t="s">
        <v>308</v>
      </c>
      <c r="H535">
        <v>1</v>
      </c>
      <c r="Y535" s="11">
        <v>149620.88</v>
      </c>
      <c r="Z535">
        <v>1</v>
      </c>
      <c r="AK535" s="11">
        <v>107811.28</v>
      </c>
      <c r="AL535">
        <v>1</v>
      </c>
    </row>
    <row r="536" spans="1:38">
      <c r="A536" s="11">
        <v>535</v>
      </c>
      <c r="B536">
        <v>1</v>
      </c>
      <c r="D536" s="11">
        <v>15700476</v>
      </c>
      <c r="E536">
        <v>1</v>
      </c>
      <c r="G536" s="11" t="s">
        <v>72</v>
      </c>
      <c r="H536">
        <v>1</v>
      </c>
      <c r="Y536" s="11">
        <v>149762.07999999999</v>
      </c>
      <c r="Z536">
        <v>1</v>
      </c>
      <c r="AK536" s="11">
        <v>108139.23</v>
      </c>
      <c r="AL536">
        <v>1</v>
      </c>
    </row>
    <row r="537" spans="1:38">
      <c r="A537" s="11">
        <v>536</v>
      </c>
      <c r="B537">
        <v>1</v>
      </c>
      <c r="D537" s="11">
        <v>15700696</v>
      </c>
      <c r="E537">
        <v>1</v>
      </c>
      <c r="G537" s="11" t="s">
        <v>396</v>
      </c>
      <c r="H537">
        <v>1</v>
      </c>
      <c r="Y537" s="11">
        <v>150092.79999999999</v>
      </c>
      <c r="Z537">
        <v>1</v>
      </c>
      <c r="AK537" s="11">
        <v>108469.2</v>
      </c>
      <c r="AL537">
        <v>1</v>
      </c>
    </row>
    <row r="538" spans="1:38">
      <c r="A538" s="11">
        <v>537</v>
      </c>
      <c r="B538">
        <v>1</v>
      </c>
      <c r="D538" s="11">
        <v>15700772</v>
      </c>
      <c r="E538">
        <v>1</v>
      </c>
      <c r="G538" s="11" t="s">
        <v>123</v>
      </c>
      <c r="H538">
        <v>1</v>
      </c>
      <c r="Y538" s="11">
        <v>150461.07</v>
      </c>
      <c r="Z538">
        <v>1</v>
      </c>
      <c r="AK538" s="11">
        <v>108488.33</v>
      </c>
      <c r="AL538">
        <v>1</v>
      </c>
    </row>
    <row r="539" spans="1:38">
      <c r="A539" s="11">
        <v>538</v>
      </c>
      <c r="B539">
        <v>1</v>
      </c>
      <c r="D539" s="11">
        <v>15701164</v>
      </c>
      <c r="E539">
        <v>1</v>
      </c>
      <c r="G539" s="11" t="s">
        <v>467</v>
      </c>
      <c r="H539">
        <v>1</v>
      </c>
      <c r="Y539" s="11">
        <v>150525.79999999999</v>
      </c>
      <c r="Z539">
        <v>1</v>
      </c>
      <c r="AK539" s="11">
        <v>108543.21</v>
      </c>
      <c r="AL539">
        <v>1</v>
      </c>
    </row>
    <row r="540" spans="1:38">
      <c r="A540" s="11">
        <v>539</v>
      </c>
      <c r="B540">
        <v>1</v>
      </c>
      <c r="D540" s="11">
        <v>15701354</v>
      </c>
      <c r="E540">
        <v>1</v>
      </c>
      <c r="G540" s="11" t="s">
        <v>303</v>
      </c>
      <c r="H540">
        <v>1</v>
      </c>
      <c r="Y540" s="11">
        <v>150725.53</v>
      </c>
      <c r="Z540">
        <v>1</v>
      </c>
      <c r="AK540" s="11">
        <v>108732.96</v>
      </c>
      <c r="AL540">
        <v>1</v>
      </c>
    </row>
    <row r="541" spans="1:38">
      <c r="A541" s="11">
        <v>540</v>
      </c>
      <c r="B541">
        <v>1</v>
      </c>
      <c r="D541" s="11">
        <v>15701376</v>
      </c>
      <c r="E541">
        <v>1</v>
      </c>
      <c r="G541" s="11" t="s">
        <v>477</v>
      </c>
      <c r="H541">
        <v>1</v>
      </c>
      <c r="Y541" s="11">
        <v>150842.93</v>
      </c>
      <c r="Z541">
        <v>1</v>
      </c>
      <c r="AK541" s="11">
        <v>108761.05</v>
      </c>
      <c r="AL541">
        <v>1</v>
      </c>
    </row>
    <row r="542" spans="1:38">
      <c r="A542" s="11">
        <v>541</v>
      </c>
      <c r="B542">
        <v>1</v>
      </c>
      <c r="D542" s="11">
        <v>15702014</v>
      </c>
      <c r="E542">
        <v>1</v>
      </c>
      <c r="G542" s="11" t="s">
        <v>632</v>
      </c>
      <c r="H542">
        <v>1</v>
      </c>
      <c r="Y542" s="11">
        <v>150923.74</v>
      </c>
      <c r="Z542">
        <v>1</v>
      </c>
      <c r="AK542" s="11">
        <v>108872.45</v>
      </c>
      <c r="AL542">
        <v>1</v>
      </c>
    </row>
    <row r="543" spans="1:38">
      <c r="A543" s="11">
        <v>542</v>
      </c>
      <c r="B543">
        <v>1</v>
      </c>
      <c r="D543" s="11">
        <v>15702298</v>
      </c>
      <c r="E543">
        <v>1</v>
      </c>
      <c r="G543" s="11" t="s">
        <v>643</v>
      </c>
      <c r="H543">
        <v>1</v>
      </c>
      <c r="Y543" s="11">
        <v>151226.18</v>
      </c>
      <c r="Z543">
        <v>1</v>
      </c>
      <c r="AK543" s="11">
        <v>108887.44</v>
      </c>
      <c r="AL543">
        <v>1</v>
      </c>
    </row>
    <row r="544" spans="1:38">
      <c r="A544" s="11">
        <v>543</v>
      </c>
      <c r="B544">
        <v>1</v>
      </c>
      <c r="D544" s="11">
        <v>15702669</v>
      </c>
      <c r="E544">
        <v>1</v>
      </c>
      <c r="G544" s="11" t="s">
        <v>574</v>
      </c>
      <c r="H544">
        <v>1</v>
      </c>
      <c r="Y544" s="11">
        <v>151607.56</v>
      </c>
      <c r="Z544">
        <v>1</v>
      </c>
      <c r="AK544" s="11">
        <v>109041.53</v>
      </c>
      <c r="AL544">
        <v>1</v>
      </c>
    </row>
    <row r="545" spans="1:38">
      <c r="A545" s="11">
        <v>544</v>
      </c>
      <c r="B545">
        <v>1</v>
      </c>
      <c r="D545" s="11">
        <v>15702741</v>
      </c>
      <c r="E545">
        <v>1</v>
      </c>
      <c r="G545" s="11" t="s">
        <v>674</v>
      </c>
      <c r="H545">
        <v>1</v>
      </c>
      <c r="Y545" s="11">
        <v>151839.26</v>
      </c>
      <c r="Z545">
        <v>1</v>
      </c>
      <c r="AK545" s="11">
        <v>109078.35</v>
      </c>
      <c r="AL545">
        <v>1</v>
      </c>
    </row>
    <row r="546" spans="1:38">
      <c r="A546" s="11">
        <v>545</v>
      </c>
      <c r="B546">
        <v>1</v>
      </c>
      <c r="D546" s="11">
        <v>15702919</v>
      </c>
      <c r="E546">
        <v>1</v>
      </c>
      <c r="G546" s="11" t="s">
        <v>74</v>
      </c>
      <c r="H546">
        <v>1</v>
      </c>
      <c r="Y546" s="11">
        <v>151858.98000000001</v>
      </c>
      <c r="Z546">
        <v>1</v>
      </c>
      <c r="AK546" s="11">
        <v>109291.39</v>
      </c>
      <c r="AL546">
        <v>1</v>
      </c>
    </row>
    <row r="547" spans="1:38">
      <c r="A547" s="11">
        <v>546</v>
      </c>
      <c r="B547">
        <v>1</v>
      </c>
      <c r="D547" s="11">
        <v>15702968</v>
      </c>
      <c r="E547">
        <v>1</v>
      </c>
      <c r="G547" s="11" t="s">
        <v>651</v>
      </c>
      <c r="H547">
        <v>1</v>
      </c>
      <c r="Y547" s="11">
        <v>152265.43</v>
      </c>
      <c r="Z547">
        <v>1</v>
      </c>
      <c r="AK547" s="11">
        <v>109563.28</v>
      </c>
      <c r="AL547">
        <v>1</v>
      </c>
    </row>
    <row r="548" spans="1:38">
      <c r="A548" s="11">
        <v>547</v>
      </c>
      <c r="B548">
        <v>1</v>
      </c>
      <c r="D548" s="11">
        <v>15703119</v>
      </c>
      <c r="E548">
        <v>1</v>
      </c>
      <c r="G548" s="11" t="s">
        <v>141</v>
      </c>
      <c r="H548">
        <v>1</v>
      </c>
      <c r="Y548" s="11">
        <v>152328.88</v>
      </c>
      <c r="Z548">
        <v>1</v>
      </c>
      <c r="AK548" s="11">
        <v>109614.57</v>
      </c>
      <c r="AL548">
        <v>1</v>
      </c>
    </row>
    <row r="549" spans="1:38">
      <c r="A549" s="11">
        <v>548</v>
      </c>
      <c r="B549">
        <v>1</v>
      </c>
      <c r="D549" s="11">
        <v>15703264</v>
      </c>
      <c r="E549">
        <v>1</v>
      </c>
      <c r="G549" s="11" t="s">
        <v>524</v>
      </c>
      <c r="H549">
        <v>1</v>
      </c>
      <c r="Y549" s="11">
        <v>152390.26</v>
      </c>
      <c r="Z549">
        <v>1</v>
      </c>
      <c r="AK549" s="11">
        <v>110265.24</v>
      </c>
      <c r="AL549">
        <v>1</v>
      </c>
    </row>
    <row r="550" spans="1:38">
      <c r="A550" s="11">
        <v>549</v>
      </c>
      <c r="B550">
        <v>1</v>
      </c>
      <c r="D550" s="11">
        <v>15703793</v>
      </c>
      <c r="E550">
        <v>1</v>
      </c>
      <c r="G550" s="11" t="s">
        <v>371</v>
      </c>
      <c r="H550">
        <v>1</v>
      </c>
      <c r="Y550" s="11">
        <v>152400.51</v>
      </c>
      <c r="Z550">
        <v>1</v>
      </c>
      <c r="AK550" s="11">
        <v>110431.51</v>
      </c>
      <c r="AL550">
        <v>1</v>
      </c>
    </row>
    <row r="551" spans="1:38">
      <c r="A551" s="11">
        <v>550</v>
      </c>
      <c r="B551">
        <v>1</v>
      </c>
      <c r="D551" s="11">
        <v>15704769</v>
      </c>
      <c r="E551">
        <v>1</v>
      </c>
      <c r="G551" s="11" t="s">
        <v>177</v>
      </c>
      <c r="H551">
        <v>1</v>
      </c>
      <c r="Y551" s="11">
        <v>152603.45000000001</v>
      </c>
      <c r="Z551">
        <v>1</v>
      </c>
      <c r="AK551" s="11">
        <v>110510.28</v>
      </c>
      <c r="AL551">
        <v>1</v>
      </c>
    </row>
    <row r="552" spans="1:38">
      <c r="A552" s="11">
        <v>551</v>
      </c>
      <c r="B552">
        <v>1</v>
      </c>
      <c r="D552" s="11">
        <v>15704770</v>
      </c>
      <c r="E552">
        <v>1</v>
      </c>
      <c r="G552" s="11" t="s">
        <v>680</v>
      </c>
      <c r="H552">
        <v>1</v>
      </c>
      <c r="Y552" s="11">
        <v>152827.99</v>
      </c>
      <c r="Z552">
        <v>1</v>
      </c>
      <c r="AK552" s="11">
        <v>110783.28</v>
      </c>
      <c r="AL552">
        <v>1</v>
      </c>
    </row>
    <row r="553" spans="1:38">
      <c r="A553" s="11">
        <v>552</v>
      </c>
      <c r="B553">
        <v>1</v>
      </c>
      <c r="D553" s="11">
        <v>15705512</v>
      </c>
      <c r="E553">
        <v>1</v>
      </c>
      <c r="G553" s="11" t="s">
        <v>82</v>
      </c>
      <c r="H553">
        <v>2</v>
      </c>
      <c r="Y553" s="11">
        <v>152958.29</v>
      </c>
      <c r="Z553">
        <v>1</v>
      </c>
      <c r="AK553" s="11">
        <v>110784.42</v>
      </c>
      <c r="AL553">
        <v>1</v>
      </c>
    </row>
    <row r="554" spans="1:38">
      <c r="A554" s="11">
        <v>553</v>
      </c>
      <c r="B554">
        <v>1</v>
      </c>
      <c r="D554" s="11">
        <v>15705515</v>
      </c>
      <c r="E554">
        <v>1</v>
      </c>
      <c r="G554" s="11" t="s">
        <v>386</v>
      </c>
      <c r="H554">
        <v>1</v>
      </c>
      <c r="Y554" s="11">
        <v>152968.73000000001</v>
      </c>
      <c r="Z554">
        <v>1</v>
      </c>
      <c r="AK554" s="11">
        <v>110899.3</v>
      </c>
      <c r="AL554">
        <v>1</v>
      </c>
    </row>
    <row r="555" spans="1:38">
      <c r="A555" s="11">
        <v>554</v>
      </c>
      <c r="B555">
        <v>1</v>
      </c>
      <c r="D555" s="11">
        <v>15705521</v>
      </c>
      <c r="E555">
        <v>1</v>
      </c>
      <c r="G555" s="11" t="s">
        <v>88</v>
      </c>
      <c r="H555">
        <v>4</v>
      </c>
      <c r="Y555" s="11">
        <v>153804.44</v>
      </c>
      <c r="Z555">
        <v>1</v>
      </c>
      <c r="AK555" s="11">
        <v>110916.15</v>
      </c>
      <c r="AL555">
        <v>1</v>
      </c>
    </row>
    <row r="556" spans="1:38">
      <c r="A556" s="11">
        <v>555</v>
      </c>
      <c r="B556">
        <v>1</v>
      </c>
      <c r="D556" s="11">
        <v>15705620</v>
      </c>
      <c r="E556">
        <v>1</v>
      </c>
      <c r="G556" s="11" t="s">
        <v>621</v>
      </c>
      <c r="H556">
        <v>1</v>
      </c>
      <c r="Y556" s="11">
        <v>153895.65</v>
      </c>
      <c r="Z556">
        <v>1</v>
      </c>
      <c r="AK556" s="11">
        <v>110932.24</v>
      </c>
      <c r="AL556">
        <v>1</v>
      </c>
    </row>
    <row r="557" spans="1:38">
      <c r="A557" s="11">
        <v>556</v>
      </c>
      <c r="B557">
        <v>1</v>
      </c>
      <c r="D557" s="11">
        <v>15705639</v>
      </c>
      <c r="E557">
        <v>1</v>
      </c>
      <c r="G557" s="11" t="s">
        <v>297</v>
      </c>
      <c r="H557">
        <v>1</v>
      </c>
      <c r="Y557" s="11">
        <v>154333.82</v>
      </c>
      <c r="Z557">
        <v>1</v>
      </c>
      <c r="AK557" s="11">
        <v>111020.24</v>
      </c>
      <c r="AL557">
        <v>1</v>
      </c>
    </row>
    <row r="558" spans="1:38">
      <c r="A558" s="11">
        <v>557</v>
      </c>
      <c r="B558">
        <v>1</v>
      </c>
      <c r="D558" s="11">
        <v>15705707</v>
      </c>
      <c r="E558">
        <v>1</v>
      </c>
      <c r="G558" s="11" t="s">
        <v>537</v>
      </c>
      <c r="H558">
        <v>1</v>
      </c>
      <c r="Y558" s="11">
        <v>154475.54</v>
      </c>
      <c r="Z558">
        <v>1</v>
      </c>
      <c r="AK558" s="11">
        <v>111307.98</v>
      </c>
      <c r="AL558">
        <v>1</v>
      </c>
    </row>
    <row r="559" spans="1:38">
      <c r="A559" s="11">
        <v>558</v>
      </c>
      <c r="B559">
        <v>1</v>
      </c>
      <c r="D559" s="11">
        <v>15705953</v>
      </c>
      <c r="E559">
        <v>1</v>
      </c>
      <c r="G559" s="11" t="s">
        <v>600</v>
      </c>
      <c r="H559">
        <v>1</v>
      </c>
      <c r="Y559" s="11">
        <v>154962.99</v>
      </c>
      <c r="Z559">
        <v>1</v>
      </c>
      <c r="AK559" s="11">
        <v>111346.22</v>
      </c>
      <c r="AL559">
        <v>1</v>
      </c>
    </row>
    <row r="560" spans="1:38">
      <c r="A560" s="11">
        <v>559</v>
      </c>
      <c r="B560">
        <v>1</v>
      </c>
      <c r="D560" s="11">
        <v>15706021</v>
      </c>
      <c r="E560">
        <v>1</v>
      </c>
      <c r="G560" s="11" t="s">
        <v>224</v>
      </c>
      <c r="H560">
        <v>1</v>
      </c>
      <c r="Y560" s="11">
        <v>155470.54999999999</v>
      </c>
      <c r="Z560">
        <v>1</v>
      </c>
      <c r="AK560" s="11">
        <v>111755.8</v>
      </c>
      <c r="AL560">
        <v>1</v>
      </c>
    </row>
    <row r="561" spans="1:38">
      <c r="A561" s="11">
        <v>560</v>
      </c>
      <c r="B561">
        <v>1</v>
      </c>
      <c r="D561" s="11">
        <v>15706365</v>
      </c>
      <c r="E561">
        <v>1</v>
      </c>
      <c r="G561" s="11" t="s">
        <v>98</v>
      </c>
      <c r="H561">
        <v>1</v>
      </c>
      <c r="Y561" s="11">
        <v>155726.85</v>
      </c>
      <c r="Z561">
        <v>1</v>
      </c>
      <c r="AK561" s="11">
        <v>111879.21</v>
      </c>
      <c r="AL561">
        <v>1</v>
      </c>
    </row>
    <row r="562" spans="1:38">
      <c r="A562" s="11">
        <v>561</v>
      </c>
      <c r="B562">
        <v>1</v>
      </c>
      <c r="D562" s="11">
        <v>15706552</v>
      </c>
      <c r="E562">
        <v>1</v>
      </c>
      <c r="G562" s="11" t="s">
        <v>198</v>
      </c>
      <c r="H562">
        <v>1</v>
      </c>
      <c r="Y562" s="11">
        <v>155931.10999999999</v>
      </c>
      <c r="Z562">
        <v>1</v>
      </c>
      <c r="AK562" s="11">
        <v>111981.19</v>
      </c>
      <c r="AL562">
        <v>1</v>
      </c>
    </row>
    <row r="563" spans="1:38">
      <c r="A563" s="11">
        <v>562</v>
      </c>
      <c r="B563">
        <v>1</v>
      </c>
      <c r="D563" s="11">
        <v>15706647</v>
      </c>
      <c r="E563">
        <v>1</v>
      </c>
      <c r="G563" s="11" t="s">
        <v>328</v>
      </c>
      <c r="H563">
        <v>2</v>
      </c>
      <c r="Y563" s="11">
        <v>156021.31</v>
      </c>
      <c r="Z563">
        <v>1</v>
      </c>
      <c r="AK563" s="11">
        <v>112187.11</v>
      </c>
      <c r="AL563">
        <v>1</v>
      </c>
    </row>
    <row r="564" spans="1:38">
      <c r="A564" s="11">
        <v>563</v>
      </c>
      <c r="B564">
        <v>1</v>
      </c>
      <c r="D564" s="11">
        <v>15707362</v>
      </c>
      <c r="E564">
        <v>1</v>
      </c>
      <c r="G564" s="11" t="s">
        <v>368</v>
      </c>
      <c r="H564">
        <v>1</v>
      </c>
      <c r="Y564" s="11">
        <v>156067.04999999999</v>
      </c>
      <c r="Z564">
        <v>1</v>
      </c>
      <c r="AK564" s="11">
        <v>112239.03</v>
      </c>
      <c r="AL564">
        <v>1</v>
      </c>
    </row>
    <row r="565" spans="1:38">
      <c r="A565" s="11">
        <v>564</v>
      </c>
      <c r="B565">
        <v>1</v>
      </c>
      <c r="D565" s="11">
        <v>15707473</v>
      </c>
      <c r="E565">
        <v>1</v>
      </c>
      <c r="G565" s="11" t="s">
        <v>597</v>
      </c>
      <c r="H565">
        <v>1</v>
      </c>
      <c r="Y565" s="11">
        <v>156091.97</v>
      </c>
      <c r="Z565">
        <v>1</v>
      </c>
      <c r="AK565" s="11">
        <v>112349.51</v>
      </c>
      <c r="AL565">
        <v>1</v>
      </c>
    </row>
    <row r="566" spans="1:38">
      <c r="A566" s="11">
        <v>565</v>
      </c>
      <c r="B566">
        <v>1</v>
      </c>
      <c r="D566" s="11">
        <v>15707567</v>
      </c>
      <c r="E566">
        <v>1</v>
      </c>
      <c r="G566" s="11" t="s">
        <v>471</v>
      </c>
      <c r="H566">
        <v>1</v>
      </c>
      <c r="Y566" s="11">
        <v>156325.38</v>
      </c>
      <c r="Z566">
        <v>1</v>
      </c>
      <c r="AK566" s="11">
        <v>112491.96</v>
      </c>
      <c r="AL566">
        <v>1</v>
      </c>
    </row>
    <row r="567" spans="1:38">
      <c r="A567" s="11">
        <v>566</v>
      </c>
      <c r="B567">
        <v>1</v>
      </c>
      <c r="D567" s="11">
        <v>15708608</v>
      </c>
      <c r="E567">
        <v>1</v>
      </c>
      <c r="G567" s="11" t="s">
        <v>561</v>
      </c>
      <c r="H567">
        <v>1</v>
      </c>
      <c r="Y567" s="11">
        <v>156371.60999999999</v>
      </c>
      <c r="Z567">
        <v>1</v>
      </c>
      <c r="AK567" s="11">
        <v>112542.58</v>
      </c>
      <c r="AL567">
        <v>1</v>
      </c>
    </row>
    <row r="568" spans="1:38">
      <c r="A568" s="11">
        <v>567</v>
      </c>
      <c r="B568">
        <v>1</v>
      </c>
      <c r="D568" s="11">
        <v>15708710</v>
      </c>
      <c r="E568">
        <v>1</v>
      </c>
      <c r="G568" s="11" t="s">
        <v>686</v>
      </c>
      <c r="H568">
        <v>1</v>
      </c>
      <c r="Y568" s="11">
        <v>156478.62</v>
      </c>
      <c r="Z568">
        <v>1</v>
      </c>
      <c r="AK568" s="11">
        <v>112687.57</v>
      </c>
      <c r="AL568">
        <v>1</v>
      </c>
    </row>
    <row r="569" spans="1:38">
      <c r="A569" s="11">
        <v>568</v>
      </c>
      <c r="B569">
        <v>1</v>
      </c>
      <c r="D569" s="11">
        <v>15708916</v>
      </c>
      <c r="E569">
        <v>1</v>
      </c>
      <c r="G569" s="11" t="s">
        <v>522</v>
      </c>
      <c r="H569">
        <v>1</v>
      </c>
      <c r="Y569" s="11">
        <v>156847.29</v>
      </c>
      <c r="Z569">
        <v>1</v>
      </c>
      <c r="AK569" s="11">
        <v>113316.77</v>
      </c>
      <c r="AL569">
        <v>1</v>
      </c>
    </row>
    <row r="570" spans="1:38">
      <c r="A570" s="11">
        <v>569</v>
      </c>
      <c r="B570">
        <v>1</v>
      </c>
      <c r="D570" s="11">
        <v>15708917</v>
      </c>
      <c r="E570">
        <v>1</v>
      </c>
      <c r="G570" s="11" t="s">
        <v>96</v>
      </c>
      <c r="H570">
        <v>1</v>
      </c>
      <c r="Y570" s="11">
        <v>157120.85999999999</v>
      </c>
      <c r="Z570">
        <v>1</v>
      </c>
      <c r="AK570" s="11">
        <v>113410.49</v>
      </c>
      <c r="AL570">
        <v>1</v>
      </c>
    </row>
    <row r="571" spans="1:38">
      <c r="A571" s="11">
        <v>570</v>
      </c>
      <c r="B571">
        <v>1</v>
      </c>
      <c r="D571" s="11">
        <v>15709295</v>
      </c>
      <c r="E571">
        <v>1</v>
      </c>
      <c r="G571" s="11" t="s">
        <v>330</v>
      </c>
      <c r="H571">
        <v>1</v>
      </c>
      <c r="Y571" s="11">
        <v>157296.01999999999</v>
      </c>
      <c r="Z571">
        <v>1</v>
      </c>
      <c r="AK571" s="11">
        <v>113428.77</v>
      </c>
      <c r="AL571">
        <v>1</v>
      </c>
    </row>
    <row r="572" spans="1:38">
      <c r="A572" s="11">
        <v>571</v>
      </c>
      <c r="B572">
        <v>1</v>
      </c>
      <c r="D572" s="11">
        <v>15709324</v>
      </c>
      <c r="E572">
        <v>1</v>
      </c>
      <c r="G572" s="11" t="s">
        <v>470</v>
      </c>
      <c r="H572">
        <v>1</v>
      </c>
      <c r="Y572" s="11">
        <v>157780.84</v>
      </c>
      <c r="Z572">
        <v>1</v>
      </c>
      <c r="AK572" s="11">
        <v>113639.64</v>
      </c>
      <c r="AL572">
        <v>1</v>
      </c>
    </row>
    <row r="573" spans="1:38">
      <c r="A573" s="11">
        <v>572</v>
      </c>
      <c r="B573">
        <v>1</v>
      </c>
      <c r="D573" s="11">
        <v>15709368</v>
      </c>
      <c r="E573">
        <v>1</v>
      </c>
      <c r="G573" s="11" t="s">
        <v>560</v>
      </c>
      <c r="H573">
        <v>1</v>
      </c>
      <c r="Y573" s="11">
        <v>157993.15</v>
      </c>
      <c r="Z573">
        <v>1</v>
      </c>
      <c r="AK573" s="11">
        <v>113656.85</v>
      </c>
      <c r="AL573">
        <v>1</v>
      </c>
    </row>
    <row r="574" spans="1:38">
      <c r="A574" s="11">
        <v>573</v>
      </c>
      <c r="B574">
        <v>1</v>
      </c>
      <c r="D574" s="11">
        <v>15709737</v>
      </c>
      <c r="E574">
        <v>1</v>
      </c>
      <c r="G574" s="11" t="s">
        <v>260</v>
      </c>
      <c r="H574">
        <v>1</v>
      </c>
      <c r="Y574" s="11">
        <v>158261.68</v>
      </c>
      <c r="Z574">
        <v>1</v>
      </c>
      <c r="AK574" s="11">
        <v>113931.57</v>
      </c>
      <c r="AL574">
        <v>1</v>
      </c>
    </row>
    <row r="575" spans="1:38">
      <c r="A575" s="11">
        <v>574</v>
      </c>
      <c r="B575">
        <v>1</v>
      </c>
      <c r="D575" s="11">
        <v>15710404</v>
      </c>
      <c r="E575">
        <v>1</v>
      </c>
      <c r="G575" s="11" t="s">
        <v>490</v>
      </c>
      <c r="H575">
        <v>1</v>
      </c>
      <c r="Y575" s="11">
        <v>159660.79999999999</v>
      </c>
      <c r="Z575">
        <v>1</v>
      </c>
      <c r="AK575" s="11">
        <v>114066.77</v>
      </c>
      <c r="AL575">
        <v>1</v>
      </c>
    </row>
    <row r="576" spans="1:38">
      <c r="A576" s="11">
        <v>575</v>
      </c>
      <c r="B576">
        <v>1</v>
      </c>
      <c r="D576" s="11">
        <v>15710424</v>
      </c>
      <c r="E576">
        <v>1</v>
      </c>
      <c r="G576" s="11" t="s">
        <v>332</v>
      </c>
      <c r="H576">
        <v>2</v>
      </c>
      <c r="Y576" s="11">
        <v>160980.03</v>
      </c>
      <c r="Z576">
        <v>1</v>
      </c>
      <c r="AK576" s="11">
        <v>114675.75</v>
      </c>
      <c r="AL576">
        <v>1</v>
      </c>
    </row>
    <row r="577" spans="1:38">
      <c r="A577" s="11">
        <v>576</v>
      </c>
      <c r="B577">
        <v>1</v>
      </c>
      <c r="D577" s="11">
        <v>15710825</v>
      </c>
      <c r="E577">
        <v>1</v>
      </c>
      <c r="G577" s="11" t="s">
        <v>647</v>
      </c>
      <c r="H577">
        <v>1</v>
      </c>
      <c r="Y577" s="11">
        <v>161064.64000000001</v>
      </c>
      <c r="Z577">
        <v>1</v>
      </c>
      <c r="AK577" s="11">
        <v>114935.21</v>
      </c>
      <c r="AL577">
        <v>1</v>
      </c>
    </row>
    <row r="578" spans="1:38">
      <c r="A578" s="11">
        <v>577</v>
      </c>
      <c r="B578">
        <v>1</v>
      </c>
      <c r="D578" s="11">
        <v>15711309</v>
      </c>
      <c r="E578">
        <v>1</v>
      </c>
      <c r="G578" s="11" t="s">
        <v>378</v>
      </c>
      <c r="H578">
        <v>1</v>
      </c>
      <c r="Y578" s="11">
        <v>161525.96</v>
      </c>
      <c r="Z578">
        <v>1</v>
      </c>
      <c r="AK578" s="11">
        <v>114996.43</v>
      </c>
      <c r="AL578">
        <v>1</v>
      </c>
    </row>
    <row r="579" spans="1:38">
      <c r="A579" s="11">
        <v>578</v>
      </c>
      <c r="B579">
        <v>1</v>
      </c>
      <c r="D579" s="11">
        <v>15711540</v>
      </c>
      <c r="E579">
        <v>1</v>
      </c>
      <c r="G579" s="11" t="s">
        <v>491</v>
      </c>
      <c r="H579">
        <v>1</v>
      </c>
      <c r="Y579" s="11">
        <v>161608.81</v>
      </c>
      <c r="Z579">
        <v>1</v>
      </c>
      <c r="AK579" s="11">
        <v>115136.51</v>
      </c>
      <c r="AL579">
        <v>1</v>
      </c>
    </row>
    <row r="580" spans="1:38">
      <c r="A580" s="11">
        <v>579</v>
      </c>
      <c r="B580">
        <v>1</v>
      </c>
      <c r="D580" s="11">
        <v>15711889</v>
      </c>
      <c r="E580">
        <v>1</v>
      </c>
      <c r="G580" s="11" t="s">
        <v>230</v>
      </c>
      <c r="H580">
        <v>1</v>
      </c>
      <c r="Y580" s="11">
        <v>161814.64000000001</v>
      </c>
      <c r="Z580">
        <v>1</v>
      </c>
      <c r="AK580" s="11">
        <v>115638.29</v>
      </c>
      <c r="AL580">
        <v>1</v>
      </c>
    </row>
    <row r="581" spans="1:38">
      <c r="A581" s="11">
        <v>580</v>
      </c>
      <c r="B581">
        <v>1</v>
      </c>
      <c r="D581" s="11">
        <v>15712287</v>
      </c>
      <c r="E581">
        <v>1</v>
      </c>
      <c r="G581" s="11" t="s">
        <v>109</v>
      </c>
      <c r="H581">
        <v>3</v>
      </c>
      <c r="Y581" s="11">
        <v>162150.42000000001</v>
      </c>
      <c r="Z581">
        <v>1</v>
      </c>
      <c r="AK581" s="11">
        <v>115676.38</v>
      </c>
      <c r="AL581">
        <v>1</v>
      </c>
    </row>
    <row r="582" spans="1:38">
      <c r="A582" s="11">
        <v>581</v>
      </c>
      <c r="B582">
        <v>1</v>
      </c>
      <c r="D582" s="11">
        <v>15712403</v>
      </c>
      <c r="E582">
        <v>1</v>
      </c>
      <c r="G582" s="11" t="s">
        <v>706</v>
      </c>
      <c r="H582">
        <v>1</v>
      </c>
      <c r="Y582" s="11">
        <v>162448.69</v>
      </c>
      <c r="Z582">
        <v>1</v>
      </c>
      <c r="AK582" s="11">
        <v>115789.25</v>
      </c>
      <c r="AL582">
        <v>1</v>
      </c>
    </row>
    <row r="583" spans="1:38">
      <c r="A583" s="11">
        <v>582</v>
      </c>
      <c r="B583">
        <v>1</v>
      </c>
      <c r="D583" s="11">
        <v>15712543</v>
      </c>
      <c r="E583">
        <v>1</v>
      </c>
      <c r="G583" s="11" t="s">
        <v>300</v>
      </c>
      <c r="H583">
        <v>1</v>
      </c>
      <c r="Y583" s="11">
        <v>162923.85</v>
      </c>
      <c r="Z583">
        <v>1</v>
      </c>
      <c r="AK583" s="11">
        <v>115916.55</v>
      </c>
      <c r="AL583">
        <v>1</v>
      </c>
    </row>
    <row r="584" spans="1:38">
      <c r="A584" s="11">
        <v>583</v>
      </c>
      <c r="B584">
        <v>1</v>
      </c>
      <c r="D584" s="11">
        <v>15712551</v>
      </c>
      <c r="E584">
        <v>1</v>
      </c>
      <c r="G584" s="11" t="s">
        <v>176</v>
      </c>
      <c r="H584">
        <v>3</v>
      </c>
      <c r="Y584" s="11">
        <v>163607.18</v>
      </c>
      <c r="Z584">
        <v>1</v>
      </c>
      <c r="AK584" s="11">
        <v>116467.35</v>
      </c>
      <c r="AL584">
        <v>1</v>
      </c>
    </row>
    <row r="585" spans="1:38">
      <c r="A585" s="11">
        <v>584</v>
      </c>
      <c r="B585">
        <v>1</v>
      </c>
      <c r="D585" s="11">
        <v>15712825</v>
      </c>
      <c r="E585">
        <v>1</v>
      </c>
      <c r="G585" s="11" t="s">
        <v>683</v>
      </c>
      <c r="H585">
        <v>1</v>
      </c>
      <c r="Y585" s="11">
        <v>163943.89000000001</v>
      </c>
      <c r="Z585">
        <v>1</v>
      </c>
      <c r="AK585" s="11">
        <v>116503.92</v>
      </c>
      <c r="AL585">
        <v>1</v>
      </c>
    </row>
    <row r="586" spans="1:38">
      <c r="A586" s="11">
        <v>585</v>
      </c>
      <c r="B586">
        <v>1</v>
      </c>
      <c r="D586" s="11">
        <v>15713483</v>
      </c>
      <c r="E586">
        <v>1</v>
      </c>
      <c r="G586" s="11" t="s">
        <v>603</v>
      </c>
      <c r="H586">
        <v>1</v>
      </c>
      <c r="Y586" s="11">
        <v>164113.04</v>
      </c>
      <c r="Z586">
        <v>1</v>
      </c>
      <c r="AK586" s="11">
        <v>116704.25</v>
      </c>
      <c r="AL586">
        <v>1</v>
      </c>
    </row>
    <row r="587" spans="1:38">
      <c r="A587" s="11">
        <v>586</v>
      </c>
      <c r="B587">
        <v>1</v>
      </c>
      <c r="D587" s="11">
        <v>15713578</v>
      </c>
      <c r="E587">
        <v>1</v>
      </c>
      <c r="G587" s="11" t="s">
        <v>35</v>
      </c>
      <c r="H587">
        <v>1</v>
      </c>
      <c r="Y587" s="11">
        <v>164284.72</v>
      </c>
      <c r="Z587">
        <v>1</v>
      </c>
      <c r="AK587" s="11">
        <v>116828.51</v>
      </c>
      <c r="AL587">
        <v>1</v>
      </c>
    </row>
    <row r="588" spans="1:38">
      <c r="A588" s="11">
        <v>587</v>
      </c>
      <c r="B588">
        <v>1</v>
      </c>
      <c r="D588" s="11">
        <v>15713853</v>
      </c>
      <c r="E588">
        <v>1</v>
      </c>
      <c r="G588" s="11" t="s">
        <v>255</v>
      </c>
      <c r="H588">
        <v>1</v>
      </c>
      <c r="Y588" s="11">
        <v>164870.81</v>
      </c>
      <c r="Z588">
        <v>1</v>
      </c>
      <c r="AK588" s="11">
        <v>116973.48</v>
      </c>
      <c r="AL588">
        <v>1</v>
      </c>
    </row>
    <row r="589" spans="1:38">
      <c r="A589" s="11">
        <v>588</v>
      </c>
      <c r="B589">
        <v>1</v>
      </c>
      <c r="D589" s="11">
        <v>15714485</v>
      </c>
      <c r="E589">
        <v>1</v>
      </c>
      <c r="G589" s="11" t="s">
        <v>397</v>
      </c>
      <c r="H589">
        <v>1</v>
      </c>
      <c r="Y589" s="11">
        <v>165272.13</v>
      </c>
      <c r="Z589">
        <v>1</v>
      </c>
      <c r="AK589" s="11">
        <v>116978.19</v>
      </c>
      <c r="AL589">
        <v>1</v>
      </c>
    </row>
    <row r="590" spans="1:38">
      <c r="A590" s="11">
        <v>589</v>
      </c>
      <c r="B590">
        <v>1</v>
      </c>
      <c r="D590" s="11">
        <v>15714689</v>
      </c>
      <c r="E590">
        <v>1</v>
      </c>
      <c r="G590" s="11" t="s">
        <v>259</v>
      </c>
      <c r="H590">
        <v>2</v>
      </c>
      <c r="Y590" s="11">
        <v>166297.89000000001</v>
      </c>
      <c r="Z590">
        <v>1</v>
      </c>
      <c r="AK590" s="11">
        <v>117036.38</v>
      </c>
      <c r="AL590">
        <v>1</v>
      </c>
    </row>
    <row r="591" spans="1:38">
      <c r="A591" s="11">
        <v>590</v>
      </c>
      <c r="B591">
        <v>1</v>
      </c>
      <c r="D591" s="11">
        <v>15714939</v>
      </c>
      <c r="E591">
        <v>1</v>
      </c>
      <c r="G591" s="11" t="s">
        <v>183</v>
      </c>
      <c r="H591">
        <v>1</v>
      </c>
      <c r="Y591" s="11">
        <v>166733.92000000001</v>
      </c>
      <c r="Z591">
        <v>1</v>
      </c>
      <c r="AK591" s="11">
        <v>117140.41</v>
      </c>
      <c r="AL591">
        <v>1</v>
      </c>
    </row>
    <row r="592" spans="1:38">
      <c r="A592" s="11">
        <v>591</v>
      </c>
      <c r="B592">
        <v>1</v>
      </c>
      <c r="D592" s="11">
        <v>15715142</v>
      </c>
      <c r="E592">
        <v>1</v>
      </c>
      <c r="G592" s="11" t="s">
        <v>106</v>
      </c>
      <c r="H592">
        <v>1</v>
      </c>
      <c r="Y592" s="11">
        <v>167772.96</v>
      </c>
      <c r="Z592">
        <v>1</v>
      </c>
      <c r="AK592" s="11">
        <v>117202.19</v>
      </c>
      <c r="AL592">
        <v>1</v>
      </c>
    </row>
    <row r="593" spans="1:38">
      <c r="A593" s="11">
        <v>592</v>
      </c>
      <c r="B593">
        <v>1</v>
      </c>
      <c r="D593" s="11">
        <v>15715527</v>
      </c>
      <c r="E593">
        <v>1</v>
      </c>
      <c r="G593" s="11" t="s">
        <v>127</v>
      </c>
      <c r="H593">
        <v>1</v>
      </c>
      <c r="Y593" s="11">
        <v>167864.4</v>
      </c>
      <c r="Z593">
        <v>1</v>
      </c>
      <c r="AK593" s="11">
        <v>117349.19</v>
      </c>
      <c r="AL593">
        <v>1</v>
      </c>
    </row>
    <row r="594" spans="1:38">
      <c r="A594" s="11">
        <v>593</v>
      </c>
      <c r="B594">
        <v>1</v>
      </c>
      <c r="D594" s="11">
        <v>15715941</v>
      </c>
      <c r="E594">
        <v>1</v>
      </c>
      <c r="G594" s="11" t="s">
        <v>188</v>
      </c>
      <c r="H594">
        <v>1</v>
      </c>
      <c r="Y594" s="11">
        <v>167878.5</v>
      </c>
      <c r="Z594">
        <v>1</v>
      </c>
      <c r="AK594" s="11">
        <v>117356.14</v>
      </c>
      <c r="AL594">
        <v>1</v>
      </c>
    </row>
    <row r="595" spans="1:38">
      <c r="A595" s="11">
        <v>594</v>
      </c>
      <c r="B595">
        <v>1</v>
      </c>
      <c r="D595" s="11">
        <v>15715951</v>
      </c>
      <c r="E595">
        <v>1</v>
      </c>
      <c r="G595" s="11" t="s">
        <v>323</v>
      </c>
      <c r="H595">
        <v>1</v>
      </c>
      <c r="Y595" s="11">
        <v>167997.6</v>
      </c>
      <c r="Z595">
        <v>1</v>
      </c>
      <c r="AK595" s="11">
        <v>117431.1</v>
      </c>
      <c r="AL595">
        <v>1</v>
      </c>
    </row>
    <row r="596" spans="1:38">
      <c r="A596" s="11">
        <v>595</v>
      </c>
      <c r="B596">
        <v>1</v>
      </c>
      <c r="D596" s="11">
        <v>15716155</v>
      </c>
      <c r="E596">
        <v>1</v>
      </c>
      <c r="G596" s="11" t="s">
        <v>298</v>
      </c>
      <c r="H596">
        <v>2</v>
      </c>
      <c r="Y596" s="11">
        <v>168190.33</v>
      </c>
      <c r="Z596">
        <v>1</v>
      </c>
      <c r="AK596" s="11">
        <v>117622.8</v>
      </c>
      <c r="AL596">
        <v>1</v>
      </c>
    </row>
    <row r="597" spans="1:38">
      <c r="A597" s="11">
        <v>596</v>
      </c>
      <c r="B597">
        <v>1</v>
      </c>
      <c r="D597" s="11">
        <v>15716164</v>
      </c>
      <c r="E597">
        <v>1</v>
      </c>
      <c r="G597" s="11" t="s">
        <v>543</v>
      </c>
      <c r="H597">
        <v>1</v>
      </c>
      <c r="Y597" s="11">
        <v>168197.66</v>
      </c>
      <c r="Z597">
        <v>1</v>
      </c>
      <c r="AK597" s="11">
        <v>117704.65</v>
      </c>
      <c r="AL597">
        <v>1</v>
      </c>
    </row>
    <row r="598" spans="1:38">
      <c r="A598" s="11">
        <v>597</v>
      </c>
      <c r="B598">
        <v>1</v>
      </c>
      <c r="D598" s="11">
        <v>15716186</v>
      </c>
      <c r="E598">
        <v>1</v>
      </c>
      <c r="G598" s="11" t="s">
        <v>406</v>
      </c>
      <c r="H598">
        <v>1</v>
      </c>
      <c r="Y598" s="11">
        <v>168286.81</v>
      </c>
      <c r="Z598">
        <v>1</v>
      </c>
      <c r="AK598" s="11">
        <v>117834.91</v>
      </c>
      <c r="AL598">
        <v>1</v>
      </c>
    </row>
    <row r="599" spans="1:38">
      <c r="A599" s="11">
        <v>598</v>
      </c>
      <c r="B599">
        <v>1</v>
      </c>
      <c r="D599" s="11">
        <v>15716334</v>
      </c>
      <c r="E599">
        <v>1</v>
      </c>
      <c r="G599" s="11" t="s">
        <v>202</v>
      </c>
      <c r="H599">
        <v>1</v>
      </c>
      <c r="Y599" s="11">
        <v>169089.38</v>
      </c>
      <c r="Z599">
        <v>1</v>
      </c>
      <c r="AK599" s="11">
        <v>118024.1</v>
      </c>
      <c r="AL599">
        <v>1</v>
      </c>
    </row>
    <row r="600" spans="1:38">
      <c r="A600" s="11">
        <v>599</v>
      </c>
      <c r="B600">
        <v>1</v>
      </c>
      <c r="D600" s="11">
        <v>15716835</v>
      </c>
      <c r="E600">
        <v>1</v>
      </c>
      <c r="G600" s="11" t="s">
        <v>51</v>
      </c>
      <c r="H600">
        <v>1</v>
      </c>
      <c r="Y600" s="11">
        <v>169312.13</v>
      </c>
      <c r="Z600">
        <v>1</v>
      </c>
      <c r="AK600" s="11">
        <v>118913.53</v>
      </c>
      <c r="AL600">
        <v>1</v>
      </c>
    </row>
    <row r="601" spans="1:38">
      <c r="A601" s="11">
        <v>600</v>
      </c>
      <c r="B601">
        <v>1</v>
      </c>
      <c r="D601" s="11">
        <v>15717046</v>
      </c>
      <c r="E601">
        <v>1</v>
      </c>
      <c r="G601" s="11" t="s">
        <v>582</v>
      </c>
      <c r="H601">
        <v>1</v>
      </c>
      <c r="Y601" s="11">
        <v>169399.6</v>
      </c>
      <c r="Z601">
        <v>1</v>
      </c>
      <c r="AK601" s="11">
        <v>118974.77</v>
      </c>
      <c r="AL601">
        <v>1</v>
      </c>
    </row>
    <row r="602" spans="1:38">
      <c r="A602" s="11">
        <v>601</v>
      </c>
      <c r="B602">
        <v>1</v>
      </c>
      <c r="D602" s="11">
        <v>15717225</v>
      </c>
      <c r="E602">
        <v>1</v>
      </c>
      <c r="G602" s="11" t="s">
        <v>449</v>
      </c>
      <c r="H602">
        <v>1</v>
      </c>
      <c r="Y602" s="11">
        <v>169462.09</v>
      </c>
      <c r="Z602">
        <v>1</v>
      </c>
      <c r="AK602" s="11">
        <v>119175.45</v>
      </c>
      <c r="AL602">
        <v>1</v>
      </c>
    </row>
    <row r="603" spans="1:38">
      <c r="A603" s="11">
        <v>602</v>
      </c>
      <c r="B603">
        <v>1</v>
      </c>
      <c r="D603" s="11">
        <v>15717398</v>
      </c>
      <c r="E603">
        <v>1</v>
      </c>
      <c r="G603" s="11" t="s">
        <v>727</v>
      </c>
      <c r="H603">
        <v>1</v>
      </c>
      <c r="Y603" s="11">
        <v>169824.46</v>
      </c>
      <c r="Z603">
        <v>1</v>
      </c>
      <c r="AK603" s="11">
        <v>119232.33</v>
      </c>
      <c r="AL603">
        <v>1</v>
      </c>
    </row>
    <row r="604" spans="1:38">
      <c r="A604" s="11">
        <v>603</v>
      </c>
      <c r="B604">
        <v>1</v>
      </c>
      <c r="D604" s="11">
        <v>15717426</v>
      </c>
      <c r="E604">
        <v>1</v>
      </c>
      <c r="G604" s="11" t="s">
        <v>33</v>
      </c>
      <c r="H604">
        <v>4</v>
      </c>
      <c r="Y604" s="11">
        <v>169831.46</v>
      </c>
      <c r="Z604">
        <v>1</v>
      </c>
      <c r="AK604" s="11">
        <v>119346.88</v>
      </c>
      <c r="AL604">
        <v>1</v>
      </c>
    </row>
    <row r="605" spans="1:38">
      <c r="A605" s="11">
        <v>604</v>
      </c>
      <c r="B605">
        <v>1</v>
      </c>
      <c r="D605" s="11">
        <v>15718057</v>
      </c>
      <c r="E605">
        <v>1</v>
      </c>
      <c r="G605" s="11" t="s">
        <v>692</v>
      </c>
      <c r="H605">
        <v>1</v>
      </c>
      <c r="Y605" s="11">
        <v>170061.92</v>
      </c>
      <c r="Z605">
        <v>1</v>
      </c>
      <c r="AK605" s="11">
        <v>119666</v>
      </c>
      <c r="AL605">
        <v>1</v>
      </c>
    </row>
    <row r="606" spans="1:38">
      <c r="A606" s="11">
        <v>605</v>
      </c>
      <c r="B606">
        <v>1</v>
      </c>
      <c r="D606" s="11">
        <v>15718369</v>
      </c>
      <c r="E606">
        <v>1</v>
      </c>
      <c r="G606" s="11" t="s">
        <v>435</v>
      </c>
      <c r="H606">
        <v>1</v>
      </c>
      <c r="Y606" s="11">
        <v>170184.99</v>
      </c>
      <c r="Z606">
        <v>1</v>
      </c>
      <c r="AK606" s="11">
        <v>119708.21</v>
      </c>
      <c r="AL606">
        <v>1</v>
      </c>
    </row>
    <row r="607" spans="1:38">
      <c r="A607" s="11">
        <v>606</v>
      </c>
      <c r="B607">
        <v>1</v>
      </c>
      <c r="D607" s="11">
        <v>15718443</v>
      </c>
      <c r="E607">
        <v>1</v>
      </c>
      <c r="G607" s="11" t="s">
        <v>324</v>
      </c>
      <c r="H607">
        <v>1</v>
      </c>
      <c r="Y607" s="11">
        <v>170331.37</v>
      </c>
      <c r="Z607">
        <v>1</v>
      </c>
      <c r="AK607" s="11">
        <v>119899.52</v>
      </c>
      <c r="AL607">
        <v>1</v>
      </c>
    </row>
    <row r="608" spans="1:38">
      <c r="A608" s="11">
        <v>607</v>
      </c>
      <c r="B608">
        <v>1</v>
      </c>
      <c r="D608" s="11">
        <v>15718673</v>
      </c>
      <c r="E608">
        <v>1</v>
      </c>
      <c r="G608" s="11" t="s">
        <v>232</v>
      </c>
      <c r="H608">
        <v>1</v>
      </c>
      <c r="Y608" s="11">
        <v>170491.84</v>
      </c>
      <c r="Z608">
        <v>1</v>
      </c>
      <c r="AK608" s="11">
        <v>120284.67</v>
      </c>
      <c r="AL608">
        <v>1</v>
      </c>
    </row>
    <row r="609" spans="1:38">
      <c r="A609" s="11">
        <v>608</v>
      </c>
      <c r="B609">
        <v>1</v>
      </c>
      <c r="D609" s="11">
        <v>15719352</v>
      </c>
      <c r="E609">
        <v>1</v>
      </c>
      <c r="G609" s="11" t="s">
        <v>285</v>
      </c>
      <c r="H609">
        <v>1</v>
      </c>
      <c r="Y609" s="11">
        <v>170557.91</v>
      </c>
      <c r="Z609">
        <v>1</v>
      </c>
      <c r="AK609" s="11">
        <v>120415.61</v>
      </c>
      <c r="AL609">
        <v>1</v>
      </c>
    </row>
    <row r="610" spans="1:38">
      <c r="A610" s="11">
        <v>609</v>
      </c>
      <c r="B610">
        <v>1</v>
      </c>
      <c r="D610" s="11">
        <v>15719377</v>
      </c>
      <c r="E610">
        <v>1</v>
      </c>
      <c r="G610" s="11" t="s">
        <v>107</v>
      </c>
      <c r="H610">
        <v>1</v>
      </c>
      <c r="Y610" s="11">
        <v>170826.55</v>
      </c>
      <c r="Z610">
        <v>1</v>
      </c>
      <c r="AK610" s="11">
        <v>120540.83</v>
      </c>
      <c r="AL610">
        <v>1</v>
      </c>
    </row>
    <row r="611" spans="1:38">
      <c r="A611" s="11">
        <v>610</v>
      </c>
      <c r="B611">
        <v>1</v>
      </c>
      <c r="D611" s="11">
        <v>15719856</v>
      </c>
      <c r="E611">
        <v>1</v>
      </c>
      <c r="G611" s="11" t="s">
        <v>609</v>
      </c>
      <c r="H611">
        <v>3</v>
      </c>
      <c r="Y611" s="11">
        <v>170833.46</v>
      </c>
      <c r="Z611">
        <v>1</v>
      </c>
      <c r="AK611" s="11">
        <v>120657.32</v>
      </c>
      <c r="AL611">
        <v>1</v>
      </c>
    </row>
    <row r="612" spans="1:38">
      <c r="A612" s="11">
        <v>611</v>
      </c>
      <c r="B612">
        <v>1</v>
      </c>
      <c r="D612" s="11">
        <v>15720187</v>
      </c>
      <c r="E612">
        <v>1</v>
      </c>
      <c r="G612" s="11" t="s">
        <v>690</v>
      </c>
      <c r="H612">
        <v>1</v>
      </c>
      <c r="Y612" s="11">
        <v>171770.55</v>
      </c>
      <c r="Z612">
        <v>1</v>
      </c>
      <c r="AK612" s="11">
        <v>120834.48</v>
      </c>
      <c r="AL612">
        <v>1</v>
      </c>
    </row>
    <row r="613" spans="1:38">
      <c r="A613" s="11">
        <v>612</v>
      </c>
      <c r="B613">
        <v>1</v>
      </c>
      <c r="D613" s="11">
        <v>15720559</v>
      </c>
      <c r="E613">
        <v>1</v>
      </c>
      <c r="G613" s="11" t="s">
        <v>627</v>
      </c>
      <c r="H613">
        <v>1</v>
      </c>
      <c r="Y613" s="11">
        <v>172448.77</v>
      </c>
      <c r="Z613">
        <v>1</v>
      </c>
      <c r="AK613" s="11">
        <v>120906.83</v>
      </c>
      <c r="AL613">
        <v>1</v>
      </c>
    </row>
    <row r="614" spans="1:38">
      <c r="A614" s="11">
        <v>613</v>
      </c>
      <c r="B614">
        <v>1</v>
      </c>
      <c r="D614" s="11">
        <v>15720649</v>
      </c>
      <c r="E614">
        <v>1</v>
      </c>
      <c r="G614" s="11" t="s">
        <v>720</v>
      </c>
      <c r="H614">
        <v>1</v>
      </c>
      <c r="Y614" s="11">
        <v>173340.83</v>
      </c>
      <c r="Z614">
        <v>1</v>
      </c>
      <c r="AK614" s="11">
        <v>121210.09</v>
      </c>
      <c r="AL614">
        <v>1</v>
      </c>
    </row>
    <row r="615" spans="1:38">
      <c r="A615" s="11">
        <v>614</v>
      </c>
      <c r="B615">
        <v>1</v>
      </c>
      <c r="D615" s="11">
        <v>15720893</v>
      </c>
      <c r="E615">
        <v>1</v>
      </c>
      <c r="G615" s="11" t="s">
        <v>174</v>
      </c>
      <c r="H615">
        <v>1</v>
      </c>
      <c r="Y615" s="11">
        <v>174185.98</v>
      </c>
      <c r="Z615">
        <v>1</v>
      </c>
      <c r="AK615" s="11">
        <v>121277.78</v>
      </c>
      <c r="AL615">
        <v>1</v>
      </c>
    </row>
    <row r="616" spans="1:38">
      <c r="A616" s="11">
        <v>615</v>
      </c>
      <c r="B616">
        <v>1</v>
      </c>
      <c r="D616" s="11">
        <v>15720910</v>
      </c>
      <c r="E616">
        <v>1</v>
      </c>
      <c r="G616" s="11" t="s">
        <v>219</v>
      </c>
      <c r="H616">
        <v>6</v>
      </c>
      <c r="Y616" s="11">
        <v>174318.13</v>
      </c>
      <c r="Z616">
        <v>1</v>
      </c>
      <c r="AK616" s="11">
        <v>121409.06</v>
      </c>
      <c r="AL616">
        <v>1</v>
      </c>
    </row>
    <row r="617" spans="1:38">
      <c r="A617" s="11">
        <v>616</v>
      </c>
      <c r="B617">
        <v>1</v>
      </c>
      <c r="D617" s="11">
        <v>15721024</v>
      </c>
      <c r="E617">
        <v>1</v>
      </c>
      <c r="G617" s="11" t="s">
        <v>331</v>
      </c>
      <c r="H617">
        <v>2</v>
      </c>
      <c r="Y617" s="11">
        <v>174790.15</v>
      </c>
      <c r="Z617">
        <v>1</v>
      </c>
      <c r="AK617" s="11">
        <v>121542.29</v>
      </c>
      <c r="AL617">
        <v>1</v>
      </c>
    </row>
    <row r="618" spans="1:38">
      <c r="A618" s="11">
        <v>617</v>
      </c>
      <c r="B618">
        <v>1</v>
      </c>
      <c r="D618" s="11">
        <v>15721181</v>
      </c>
      <c r="E618">
        <v>1</v>
      </c>
      <c r="G618" s="11" t="s">
        <v>743</v>
      </c>
      <c r="H618">
        <v>1</v>
      </c>
      <c r="Y618" s="11">
        <v>174912.72</v>
      </c>
      <c r="Z618">
        <v>1</v>
      </c>
      <c r="AK618" s="11">
        <v>121562.33</v>
      </c>
      <c r="AL618">
        <v>1</v>
      </c>
    </row>
    <row r="619" spans="1:38">
      <c r="A619" s="11">
        <v>618</v>
      </c>
      <c r="B619">
        <v>1</v>
      </c>
      <c r="D619" s="11">
        <v>15721658</v>
      </c>
      <c r="E619">
        <v>1</v>
      </c>
      <c r="G619" s="11" t="s">
        <v>299</v>
      </c>
      <c r="H619">
        <v>1</v>
      </c>
      <c r="Y619" s="11">
        <v>174937.64</v>
      </c>
      <c r="Z619">
        <v>1</v>
      </c>
      <c r="AK619" s="11">
        <v>121751.03999999999</v>
      </c>
      <c r="AL619">
        <v>1</v>
      </c>
    </row>
    <row r="620" spans="1:38">
      <c r="A620" s="11">
        <v>619</v>
      </c>
      <c r="B620">
        <v>1</v>
      </c>
      <c r="D620" s="11">
        <v>15721935</v>
      </c>
      <c r="E620">
        <v>1</v>
      </c>
      <c r="G620" s="11" t="s">
        <v>695</v>
      </c>
      <c r="H620">
        <v>1</v>
      </c>
      <c r="Y620" s="11">
        <v>176099.13</v>
      </c>
      <c r="Z620">
        <v>1</v>
      </c>
      <c r="AK620" s="11">
        <v>122218.23</v>
      </c>
      <c r="AL620">
        <v>1</v>
      </c>
    </row>
    <row r="621" spans="1:38">
      <c r="A621" s="11">
        <v>620</v>
      </c>
      <c r="B621">
        <v>1</v>
      </c>
      <c r="D621" s="11">
        <v>15722010</v>
      </c>
      <c r="E621">
        <v>1</v>
      </c>
      <c r="G621" s="11" t="s">
        <v>234</v>
      </c>
      <c r="H621">
        <v>3</v>
      </c>
      <c r="Y621" s="11">
        <v>176273.95</v>
      </c>
      <c r="Z621">
        <v>1</v>
      </c>
      <c r="AK621" s="11">
        <v>122381.02</v>
      </c>
      <c r="AL621">
        <v>1</v>
      </c>
    </row>
    <row r="622" spans="1:38">
      <c r="A622" s="11">
        <v>621</v>
      </c>
      <c r="B622">
        <v>1</v>
      </c>
      <c r="D622" s="11">
        <v>15722548</v>
      </c>
      <c r="E622">
        <v>1</v>
      </c>
      <c r="G622" s="11" t="s">
        <v>433</v>
      </c>
      <c r="H622">
        <v>1</v>
      </c>
      <c r="Y622" s="11">
        <v>176666.62</v>
      </c>
      <c r="Z622">
        <v>1</v>
      </c>
      <c r="AK622" s="11">
        <v>122662.98</v>
      </c>
      <c r="AL622">
        <v>1</v>
      </c>
    </row>
    <row r="623" spans="1:38">
      <c r="A623" s="11">
        <v>622</v>
      </c>
      <c r="B623">
        <v>1</v>
      </c>
      <c r="D623" s="11">
        <v>15723488</v>
      </c>
      <c r="E623">
        <v>1</v>
      </c>
      <c r="G623" s="11" t="s">
        <v>749</v>
      </c>
      <c r="H623">
        <v>1</v>
      </c>
      <c r="Y623" s="11">
        <v>177619.71</v>
      </c>
      <c r="Z623">
        <v>1</v>
      </c>
      <c r="AK623" s="11">
        <v>122763.95</v>
      </c>
      <c r="AL623">
        <v>1</v>
      </c>
    </row>
    <row r="624" spans="1:38">
      <c r="A624" s="11">
        <v>623</v>
      </c>
      <c r="B624">
        <v>1</v>
      </c>
      <c r="D624" s="11">
        <v>15723654</v>
      </c>
      <c r="E624">
        <v>1</v>
      </c>
      <c r="G624" s="11" t="s">
        <v>622</v>
      </c>
      <c r="H624">
        <v>1</v>
      </c>
      <c r="Y624" s="11">
        <v>177640.09</v>
      </c>
      <c r="Z624">
        <v>1</v>
      </c>
      <c r="AK624" s="11">
        <v>123137.01</v>
      </c>
      <c r="AL624">
        <v>1</v>
      </c>
    </row>
    <row r="625" spans="1:38">
      <c r="A625" s="11">
        <v>624</v>
      </c>
      <c r="B625">
        <v>1</v>
      </c>
      <c r="D625" s="11">
        <v>15723873</v>
      </c>
      <c r="E625">
        <v>1</v>
      </c>
      <c r="G625" s="11" t="s">
        <v>688</v>
      </c>
      <c r="H625">
        <v>1</v>
      </c>
      <c r="Y625" s="11">
        <v>178718.19</v>
      </c>
      <c r="Z625">
        <v>1</v>
      </c>
      <c r="AK625" s="11">
        <v>123214.74</v>
      </c>
      <c r="AL625">
        <v>1</v>
      </c>
    </row>
    <row r="626" spans="1:38">
      <c r="A626" s="11">
        <v>625</v>
      </c>
      <c r="B626">
        <v>1</v>
      </c>
      <c r="D626" s="11">
        <v>15723886</v>
      </c>
      <c r="E626">
        <v>1</v>
      </c>
      <c r="G626" s="11" t="s">
        <v>579</v>
      </c>
      <c r="H626">
        <v>1</v>
      </c>
      <c r="Y626" s="11">
        <v>178820.91</v>
      </c>
      <c r="Z626">
        <v>1</v>
      </c>
      <c r="AK626" s="11">
        <v>123547.28</v>
      </c>
      <c r="AL626">
        <v>1</v>
      </c>
    </row>
    <row r="627" spans="1:38">
      <c r="A627" s="11">
        <v>626</v>
      </c>
      <c r="B627">
        <v>1</v>
      </c>
      <c r="D627" s="11">
        <v>15724282</v>
      </c>
      <c r="E627">
        <v>1</v>
      </c>
      <c r="G627" s="11" t="s">
        <v>517</v>
      </c>
      <c r="H627">
        <v>1</v>
      </c>
      <c r="Y627" s="11">
        <v>180075.22</v>
      </c>
      <c r="Z627">
        <v>1</v>
      </c>
      <c r="AK627" s="11">
        <v>123775.15</v>
      </c>
      <c r="AL627">
        <v>1</v>
      </c>
    </row>
    <row r="628" spans="1:38">
      <c r="A628" s="11">
        <v>627</v>
      </c>
      <c r="B628">
        <v>1</v>
      </c>
      <c r="D628" s="11">
        <v>15724296</v>
      </c>
      <c r="E628">
        <v>1</v>
      </c>
      <c r="G628" s="11" t="s">
        <v>239</v>
      </c>
      <c r="H628">
        <v>1</v>
      </c>
      <c r="Y628" s="11">
        <v>181461.48</v>
      </c>
      <c r="Z628">
        <v>1</v>
      </c>
      <c r="AK628" s="11">
        <v>123880.19</v>
      </c>
      <c r="AL628">
        <v>1</v>
      </c>
    </row>
    <row r="629" spans="1:38">
      <c r="A629" s="11">
        <v>628</v>
      </c>
      <c r="B629">
        <v>1</v>
      </c>
      <c r="D629" s="11">
        <v>15724623</v>
      </c>
      <c r="E629">
        <v>1</v>
      </c>
      <c r="G629" s="11" t="s">
        <v>223</v>
      </c>
      <c r="H629">
        <v>2</v>
      </c>
      <c r="Y629" s="11">
        <v>181656.51</v>
      </c>
      <c r="Z629">
        <v>1</v>
      </c>
      <c r="AK629" s="11">
        <v>123882.73</v>
      </c>
      <c r="AL629">
        <v>1</v>
      </c>
    </row>
    <row r="630" spans="1:38">
      <c r="A630" s="11">
        <v>629</v>
      </c>
      <c r="B630">
        <v>1</v>
      </c>
      <c r="D630" s="11">
        <v>15724848</v>
      </c>
      <c r="E630">
        <v>1</v>
      </c>
      <c r="G630" s="11" t="s">
        <v>122</v>
      </c>
      <c r="H630">
        <v>1</v>
      </c>
      <c r="Y630" s="11">
        <v>182123.79</v>
      </c>
      <c r="Z630">
        <v>1</v>
      </c>
      <c r="AK630" s="11">
        <v>124052.97</v>
      </c>
      <c r="AL630">
        <v>1</v>
      </c>
    </row>
    <row r="631" spans="1:38">
      <c r="A631" s="11">
        <v>630</v>
      </c>
      <c r="B631">
        <v>1</v>
      </c>
      <c r="D631" s="11">
        <v>15724944</v>
      </c>
      <c r="E631">
        <v>1</v>
      </c>
      <c r="G631" s="11" t="s">
        <v>538</v>
      </c>
      <c r="H631">
        <v>1</v>
      </c>
      <c r="Y631" s="11">
        <v>183102.29</v>
      </c>
      <c r="Z631">
        <v>1</v>
      </c>
      <c r="AK631" s="11">
        <v>124118.71</v>
      </c>
      <c r="AL631">
        <v>1</v>
      </c>
    </row>
    <row r="632" spans="1:38">
      <c r="A632" s="11">
        <v>631</v>
      </c>
      <c r="B632">
        <v>1</v>
      </c>
      <c r="D632" s="11">
        <v>15725166</v>
      </c>
      <c r="E632">
        <v>1</v>
      </c>
      <c r="G632" s="11" t="s">
        <v>505</v>
      </c>
      <c r="H632">
        <v>1</v>
      </c>
      <c r="Y632" s="11">
        <v>184686.41</v>
      </c>
      <c r="Z632">
        <v>1</v>
      </c>
      <c r="AK632" s="11">
        <v>124226.16</v>
      </c>
      <c r="AL632">
        <v>1</v>
      </c>
    </row>
    <row r="633" spans="1:38">
      <c r="A633" s="11">
        <v>632</v>
      </c>
      <c r="B633">
        <v>1</v>
      </c>
      <c r="D633" s="11">
        <v>15725311</v>
      </c>
      <c r="E633">
        <v>1</v>
      </c>
      <c r="G633" s="11" t="s">
        <v>588</v>
      </c>
      <c r="H633">
        <v>2</v>
      </c>
      <c r="Y633" s="11">
        <v>185173.81</v>
      </c>
      <c r="Z633">
        <v>1</v>
      </c>
      <c r="AK633" s="11">
        <v>124341.49</v>
      </c>
      <c r="AL633">
        <v>1</v>
      </c>
    </row>
    <row r="634" spans="1:38">
      <c r="A634" s="11">
        <v>633</v>
      </c>
      <c r="B634">
        <v>1</v>
      </c>
      <c r="D634" s="11">
        <v>15725511</v>
      </c>
      <c r="E634">
        <v>1</v>
      </c>
      <c r="G634" s="11" t="s">
        <v>473</v>
      </c>
      <c r="H634">
        <v>1</v>
      </c>
      <c r="Y634" s="11">
        <v>186796.37</v>
      </c>
      <c r="Z634">
        <v>1</v>
      </c>
      <c r="AK634" s="11">
        <v>124411.08</v>
      </c>
      <c r="AL634">
        <v>1</v>
      </c>
    </row>
    <row r="635" spans="1:38">
      <c r="A635" s="11">
        <v>634</v>
      </c>
      <c r="B635">
        <v>1</v>
      </c>
      <c r="D635" s="11">
        <v>15725679</v>
      </c>
      <c r="E635">
        <v>1</v>
      </c>
      <c r="G635" s="11" t="s">
        <v>700</v>
      </c>
      <c r="H635">
        <v>1</v>
      </c>
      <c r="Y635" s="11">
        <v>187530.66</v>
      </c>
      <c r="Z635">
        <v>1</v>
      </c>
      <c r="AK635" s="11">
        <v>124508.29</v>
      </c>
      <c r="AL635">
        <v>1</v>
      </c>
    </row>
    <row r="636" spans="1:38">
      <c r="A636" s="11">
        <v>635</v>
      </c>
      <c r="B636">
        <v>1</v>
      </c>
      <c r="D636" s="11">
        <v>15725737</v>
      </c>
      <c r="E636">
        <v>1</v>
      </c>
      <c r="G636" s="11" t="s">
        <v>340</v>
      </c>
      <c r="H636">
        <v>1</v>
      </c>
      <c r="Y636" s="11">
        <v>187841.99</v>
      </c>
      <c r="Z636">
        <v>1</v>
      </c>
      <c r="AK636" s="11">
        <v>124694.99</v>
      </c>
      <c r="AL636">
        <v>1</v>
      </c>
    </row>
    <row r="637" spans="1:38">
      <c r="A637" s="11">
        <v>636</v>
      </c>
      <c r="B637">
        <v>1</v>
      </c>
      <c r="D637" s="11">
        <v>15725811</v>
      </c>
      <c r="E637">
        <v>1</v>
      </c>
      <c r="G637" s="11" t="s">
        <v>394</v>
      </c>
      <c r="H637">
        <v>1</v>
      </c>
      <c r="Y637" s="11">
        <v>190227.46</v>
      </c>
      <c r="Z637">
        <v>1</v>
      </c>
      <c r="AK637" s="11">
        <v>125010.24000000001</v>
      </c>
      <c r="AL637">
        <v>1</v>
      </c>
    </row>
    <row r="638" spans="1:38">
      <c r="A638" s="11">
        <v>637</v>
      </c>
      <c r="B638">
        <v>1</v>
      </c>
      <c r="D638" s="11">
        <v>15726032</v>
      </c>
      <c r="E638">
        <v>1</v>
      </c>
      <c r="G638" s="11" t="s">
        <v>237</v>
      </c>
      <c r="H638">
        <v>1</v>
      </c>
      <c r="Y638" s="11">
        <v>190479.48</v>
      </c>
      <c r="Z638">
        <v>1</v>
      </c>
      <c r="AK638" s="11">
        <v>125305.34</v>
      </c>
      <c r="AL638">
        <v>1</v>
      </c>
    </row>
    <row r="639" spans="1:38">
      <c r="A639" s="11">
        <v>638</v>
      </c>
      <c r="B639">
        <v>1</v>
      </c>
      <c r="D639" s="11">
        <v>15726234</v>
      </c>
      <c r="E639">
        <v>1</v>
      </c>
      <c r="G639" s="11" t="s">
        <v>309</v>
      </c>
      <c r="H639">
        <v>1</v>
      </c>
      <c r="Y639" s="11">
        <v>192390.52</v>
      </c>
      <c r="Z639">
        <v>1</v>
      </c>
      <c r="AK639" s="11">
        <v>125381.02</v>
      </c>
      <c r="AL639">
        <v>1</v>
      </c>
    </row>
    <row r="640" spans="1:38">
      <c r="A640" s="11">
        <v>639</v>
      </c>
      <c r="B640">
        <v>1</v>
      </c>
      <c r="D640" s="11">
        <v>15726631</v>
      </c>
      <c r="E640">
        <v>1</v>
      </c>
      <c r="G640" s="11" t="s">
        <v>213</v>
      </c>
      <c r="H640">
        <v>3</v>
      </c>
      <c r="Y640" s="11">
        <v>193858.2</v>
      </c>
      <c r="Z640">
        <v>1</v>
      </c>
      <c r="AK640" s="11">
        <v>125518.32</v>
      </c>
      <c r="AL640">
        <v>1</v>
      </c>
    </row>
    <row r="641" spans="1:38">
      <c r="A641" s="11">
        <v>640</v>
      </c>
      <c r="B641">
        <v>1</v>
      </c>
      <c r="D641" s="11">
        <v>15726676</v>
      </c>
      <c r="E641">
        <v>1</v>
      </c>
      <c r="G641" s="11" t="s">
        <v>602</v>
      </c>
      <c r="H641">
        <v>2</v>
      </c>
      <c r="Y641" s="11">
        <v>197041.8</v>
      </c>
      <c r="Z641">
        <v>1</v>
      </c>
      <c r="AK641" s="11">
        <v>125696.26</v>
      </c>
      <c r="AL641">
        <v>1</v>
      </c>
    </row>
    <row r="642" spans="1:38">
      <c r="A642" s="11">
        <v>641</v>
      </c>
      <c r="B642">
        <v>1</v>
      </c>
      <c r="D642" s="11">
        <v>15726931</v>
      </c>
      <c r="E642">
        <v>1</v>
      </c>
      <c r="G642" s="11" t="s">
        <v>125</v>
      </c>
      <c r="H642">
        <v>3</v>
      </c>
      <c r="Y642" s="11">
        <v>209767.31</v>
      </c>
      <c r="Z642">
        <v>1</v>
      </c>
      <c r="AK642" s="11">
        <v>125777.28</v>
      </c>
      <c r="AL642">
        <v>1</v>
      </c>
    </row>
    <row r="643" spans="1:38">
      <c r="A643" s="11">
        <v>642</v>
      </c>
      <c r="B643">
        <v>1</v>
      </c>
      <c r="D643" s="11">
        <v>15727299</v>
      </c>
      <c r="E643">
        <v>1</v>
      </c>
      <c r="G643" s="11" t="s">
        <v>642</v>
      </c>
      <c r="H643">
        <v>1</v>
      </c>
      <c r="Y643" s="11">
        <v>211774.31</v>
      </c>
      <c r="Z643">
        <v>1</v>
      </c>
      <c r="AK643" s="11">
        <v>126143.23</v>
      </c>
      <c r="AL643">
        <v>1</v>
      </c>
    </row>
    <row r="644" spans="1:38">
      <c r="A644" s="11">
        <v>643</v>
      </c>
      <c r="B644">
        <v>1</v>
      </c>
      <c r="D644" s="11">
        <v>15727556</v>
      </c>
      <c r="E644">
        <v>1</v>
      </c>
      <c r="G644" s="11" t="s">
        <v>192</v>
      </c>
      <c r="H644">
        <v>1</v>
      </c>
      <c r="Y644" s="11">
        <v>213146.2</v>
      </c>
      <c r="Z644">
        <v>1</v>
      </c>
      <c r="AK644" s="11">
        <v>126213.84</v>
      </c>
      <c r="AL644">
        <v>1</v>
      </c>
    </row>
    <row r="645" spans="1:38">
      <c r="A645" s="11">
        <v>644</v>
      </c>
      <c r="B645">
        <v>1</v>
      </c>
      <c r="D645" s="11">
        <v>15727688</v>
      </c>
      <c r="E645">
        <v>1</v>
      </c>
      <c r="G645" s="11" t="s">
        <v>175</v>
      </c>
      <c r="H645">
        <v>1</v>
      </c>
      <c r="Y645" s="11" t="s">
        <v>760</v>
      </c>
      <c r="AK645" s="11">
        <v>126355.8</v>
      </c>
      <c r="AL645">
        <v>1</v>
      </c>
    </row>
    <row r="646" spans="1:38">
      <c r="A646" s="11">
        <v>645</v>
      </c>
      <c r="B646">
        <v>1</v>
      </c>
      <c r="D646" s="11">
        <v>15727829</v>
      </c>
      <c r="E646">
        <v>1</v>
      </c>
      <c r="G646" s="11" t="s">
        <v>173</v>
      </c>
      <c r="H646">
        <v>1</v>
      </c>
      <c r="Y646" s="11" t="s">
        <v>761</v>
      </c>
      <c r="Z646">
        <v>991</v>
      </c>
      <c r="AK646" s="11">
        <v>126471.13</v>
      </c>
      <c r="AL646">
        <v>1</v>
      </c>
    </row>
    <row r="647" spans="1:38">
      <c r="A647" s="11">
        <v>646</v>
      </c>
      <c r="B647">
        <v>1</v>
      </c>
      <c r="D647" s="11">
        <v>15727868</v>
      </c>
      <c r="E647">
        <v>1</v>
      </c>
      <c r="G647" s="11" t="s">
        <v>156</v>
      </c>
      <c r="H647">
        <v>1</v>
      </c>
      <c r="AK647" s="11">
        <v>126494.82</v>
      </c>
      <c r="AL647">
        <v>1</v>
      </c>
    </row>
    <row r="648" spans="1:38">
      <c r="A648" s="11">
        <v>647</v>
      </c>
      <c r="B648">
        <v>1</v>
      </c>
      <c r="D648" s="11">
        <v>15727915</v>
      </c>
      <c r="E648">
        <v>1</v>
      </c>
      <c r="G648" s="11" t="s">
        <v>410</v>
      </c>
      <c r="H648">
        <v>1</v>
      </c>
      <c r="AK648" s="11">
        <v>126517.46</v>
      </c>
      <c r="AL648">
        <v>1</v>
      </c>
    </row>
    <row r="649" spans="1:38">
      <c r="A649" s="11">
        <v>648</v>
      </c>
      <c r="B649">
        <v>1</v>
      </c>
      <c r="D649" s="11">
        <v>15728505</v>
      </c>
      <c r="E649">
        <v>1</v>
      </c>
      <c r="G649" s="11" t="s">
        <v>479</v>
      </c>
      <c r="H649">
        <v>1</v>
      </c>
      <c r="AK649" s="11">
        <v>126644.98</v>
      </c>
      <c r="AL649">
        <v>1</v>
      </c>
    </row>
    <row r="650" spans="1:38">
      <c r="A650" s="11">
        <v>649</v>
      </c>
      <c r="B650">
        <v>1</v>
      </c>
      <c r="D650" s="11">
        <v>15728669</v>
      </c>
      <c r="E650">
        <v>1</v>
      </c>
      <c r="G650" s="11" t="s">
        <v>710</v>
      </c>
      <c r="H650">
        <v>1</v>
      </c>
      <c r="AK650" s="11">
        <v>126952.5</v>
      </c>
      <c r="AL650">
        <v>1</v>
      </c>
    </row>
    <row r="651" spans="1:38">
      <c r="A651" s="11">
        <v>650</v>
      </c>
      <c r="B651">
        <v>1</v>
      </c>
      <c r="D651" s="11">
        <v>15728693</v>
      </c>
      <c r="E651">
        <v>1</v>
      </c>
      <c r="G651" s="11" t="s">
        <v>128</v>
      </c>
      <c r="H651">
        <v>1</v>
      </c>
      <c r="AK651" s="11">
        <v>127059.04</v>
      </c>
      <c r="AL651">
        <v>1</v>
      </c>
    </row>
    <row r="652" spans="1:38">
      <c r="A652" s="11">
        <v>651</v>
      </c>
      <c r="B652">
        <v>1</v>
      </c>
      <c r="D652" s="11">
        <v>15729362</v>
      </c>
      <c r="E652">
        <v>1</v>
      </c>
      <c r="G652" s="11" t="s">
        <v>717</v>
      </c>
      <c r="H652">
        <v>1</v>
      </c>
      <c r="AK652" s="11">
        <v>127166.49</v>
      </c>
      <c r="AL652">
        <v>1</v>
      </c>
    </row>
    <row r="653" spans="1:38">
      <c r="A653" s="11">
        <v>652</v>
      </c>
      <c r="B653">
        <v>1</v>
      </c>
      <c r="D653" s="11">
        <v>15729599</v>
      </c>
      <c r="E653">
        <v>1</v>
      </c>
      <c r="G653" s="11" t="s">
        <v>153</v>
      </c>
      <c r="H653">
        <v>3</v>
      </c>
      <c r="AK653" s="11">
        <v>127569.8</v>
      </c>
      <c r="AL653">
        <v>1</v>
      </c>
    </row>
    <row r="654" spans="1:38">
      <c r="A654" s="11">
        <v>653</v>
      </c>
      <c r="B654">
        <v>1</v>
      </c>
      <c r="D654" s="11">
        <v>15730059</v>
      </c>
      <c r="E654">
        <v>1</v>
      </c>
      <c r="G654" s="11" t="s">
        <v>77</v>
      </c>
      <c r="H654">
        <v>2</v>
      </c>
      <c r="AK654" s="11">
        <v>127587.22</v>
      </c>
      <c r="AL654">
        <v>1</v>
      </c>
    </row>
    <row r="655" spans="1:38">
      <c r="A655" s="11">
        <v>654</v>
      </c>
      <c r="B655">
        <v>1</v>
      </c>
      <c r="D655" s="11">
        <v>15730076</v>
      </c>
      <c r="E655">
        <v>1</v>
      </c>
      <c r="G655" s="11" t="s">
        <v>182</v>
      </c>
      <c r="H655">
        <v>2</v>
      </c>
      <c r="AK655" s="11">
        <v>127951.81</v>
      </c>
      <c r="AL655">
        <v>1</v>
      </c>
    </row>
    <row r="656" spans="1:38">
      <c r="A656" s="11">
        <v>655</v>
      </c>
      <c r="B656">
        <v>1</v>
      </c>
      <c r="D656" s="11">
        <v>15730447</v>
      </c>
      <c r="E656">
        <v>1</v>
      </c>
      <c r="G656" s="11" t="s">
        <v>408</v>
      </c>
      <c r="H656">
        <v>1</v>
      </c>
      <c r="AK656" s="11">
        <v>128077.8</v>
      </c>
      <c r="AL656">
        <v>1</v>
      </c>
    </row>
    <row r="657" spans="1:38">
      <c r="A657" s="11">
        <v>656</v>
      </c>
      <c r="B657">
        <v>1</v>
      </c>
      <c r="D657" s="11">
        <v>15730460</v>
      </c>
      <c r="E657">
        <v>1</v>
      </c>
      <c r="G657" s="11" t="s">
        <v>271</v>
      </c>
      <c r="H657">
        <v>2</v>
      </c>
      <c r="AK657" s="11">
        <v>128123.66</v>
      </c>
      <c r="AL657">
        <v>1</v>
      </c>
    </row>
    <row r="658" spans="1:38">
      <c r="A658" s="11">
        <v>657</v>
      </c>
      <c r="B658">
        <v>1</v>
      </c>
      <c r="D658" s="11">
        <v>15730830</v>
      </c>
      <c r="E658">
        <v>1</v>
      </c>
      <c r="G658" s="11" t="s">
        <v>581</v>
      </c>
      <c r="H658">
        <v>1</v>
      </c>
      <c r="AK658" s="11">
        <v>128373.88</v>
      </c>
      <c r="AL658">
        <v>1</v>
      </c>
    </row>
    <row r="659" spans="1:38">
      <c r="A659" s="11">
        <v>658</v>
      </c>
      <c r="B659">
        <v>1</v>
      </c>
      <c r="D659" s="11">
        <v>15731511</v>
      </c>
      <c r="E659">
        <v>1</v>
      </c>
      <c r="G659" s="11" t="s">
        <v>172</v>
      </c>
      <c r="H659">
        <v>1</v>
      </c>
      <c r="AK659" s="11">
        <v>128643.35</v>
      </c>
      <c r="AL659">
        <v>1</v>
      </c>
    </row>
    <row r="660" spans="1:38">
      <c r="A660" s="11">
        <v>659</v>
      </c>
      <c r="B660">
        <v>1</v>
      </c>
      <c r="D660" s="11">
        <v>15731522</v>
      </c>
      <c r="E660">
        <v>1</v>
      </c>
      <c r="G660" s="11" t="s">
        <v>662</v>
      </c>
      <c r="H660">
        <v>1</v>
      </c>
      <c r="AK660" s="11">
        <v>128702.1</v>
      </c>
      <c r="AL660">
        <v>1</v>
      </c>
    </row>
    <row r="661" spans="1:38">
      <c r="A661" s="11">
        <v>660</v>
      </c>
      <c r="B661">
        <v>1</v>
      </c>
      <c r="D661" s="11">
        <v>15731744</v>
      </c>
      <c r="E661">
        <v>1</v>
      </c>
      <c r="G661" s="11" t="s">
        <v>70</v>
      </c>
      <c r="H661">
        <v>3</v>
      </c>
      <c r="AK661" s="11">
        <v>129590.18</v>
      </c>
      <c r="AL661">
        <v>1</v>
      </c>
    </row>
    <row r="662" spans="1:38">
      <c r="A662" s="11">
        <v>661</v>
      </c>
      <c r="B662">
        <v>1</v>
      </c>
      <c r="D662" s="11">
        <v>15731815</v>
      </c>
      <c r="E662">
        <v>1</v>
      </c>
      <c r="G662" s="11" t="s">
        <v>195</v>
      </c>
      <c r="H662">
        <v>1</v>
      </c>
      <c r="AK662" s="11">
        <v>129826.89</v>
      </c>
      <c r="AL662">
        <v>1</v>
      </c>
    </row>
    <row r="663" spans="1:38">
      <c r="A663" s="11">
        <v>662</v>
      </c>
      <c r="B663">
        <v>1</v>
      </c>
      <c r="D663" s="11">
        <v>15732628</v>
      </c>
      <c r="E663">
        <v>1</v>
      </c>
      <c r="G663" s="11" t="s">
        <v>305</v>
      </c>
      <c r="H663">
        <v>4</v>
      </c>
      <c r="AK663" s="11">
        <v>129892.93</v>
      </c>
      <c r="AL663">
        <v>1</v>
      </c>
    </row>
    <row r="664" spans="1:38">
      <c r="A664" s="11">
        <v>663</v>
      </c>
      <c r="B664">
        <v>1</v>
      </c>
      <c r="D664" s="11">
        <v>15732674</v>
      </c>
      <c r="E664">
        <v>1</v>
      </c>
      <c r="G664" s="11" t="s">
        <v>75</v>
      </c>
      <c r="H664">
        <v>6</v>
      </c>
      <c r="AK664" s="11">
        <v>129964.94</v>
      </c>
      <c r="AL664">
        <v>1</v>
      </c>
    </row>
    <row r="665" spans="1:38">
      <c r="A665" s="11">
        <v>664</v>
      </c>
      <c r="B665">
        <v>1</v>
      </c>
      <c r="D665" s="11">
        <v>15732778</v>
      </c>
      <c r="E665">
        <v>1</v>
      </c>
      <c r="G665" s="11" t="s">
        <v>482</v>
      </c>
      <c r="H665">
        <v>1</v>
      </c>
      <c r="AK665" s="11">
        <v>130486.57</v>
      </c>
      <c r="AL665">
        <v>1</v>
      </c>
    </row>
    <row r="666" spans="1:38">
      <c r="A666" s="11">
        <v>665</v>
      </c>
      <c r="B666">
        <v>1</v>
      </c>
      <c r="D666" s="11">
        <v>15732963</v>
      </c>
      <c r="E666">
        <v>1</v>
      </c>
      <c r="G666" s="11" t="s">
        <v>616</v>
      </c>
      <c r="H666">
        <v>2</v>
      </c>
      <c r="AK666" s="11">
        <v>130553.47</v>
      </c>
      <c r="AL666">
        <v>1</v>
      </c>
    </row>
    <row r="667" spans="1:38">
      <c r="A667" s="11">
        <v>666</v>
      </c>
      <c r="B667">
        <v>1</v>
      </c>
      <c r="D667" s="11">
        <v>15733114</v>
      </c>
      <c r="E667">
        <v>1</v>
      </c>
      <c r="G667" s="11" t="s">
        <v>363</v>
      </c>
      <c r="H667">
        <v>1</v>
      </c>
      <c r="AK667" s="11">
        <v>130567.02</v>
      </c>
      <c r="AL667">
        <v>1</v>
      </c>
    </row>
    <row r="668" spans="1:38">
      <c r="A668" s="11">
        <v>667</v>
      </c>
      <c r="B668">
        <v>1</v>
      </c>
      <c r="D668" s="11">
        <v>15733119</v>
      </c>
      <c r="E668">
        <v>1</v>
      </c>
      <c r="G668" s="11" t="s">
        <v>399</v>
      </c>
      <c r="H668">
        <v>1</v>
      </c>
      <c r="AK668" s="11">
        <v>130590.35</v>
      </c>
      <c r="AL668">
        <v>1</v>
      </c>
    </row>
    <row r="669" spans="1:38">
      <c r="A669" s="11">
        <v>668</v>
      </c>
      <c r="B669">
        <v>1</v>
      </c>
      <c r="D669" s="11">
        <v>15733247</v>
      </c>
      <c r="E669">
        <v>1</v>
      </c>
      <c r="G669" s="11" t="s">
        <v>64</v>
      </c>
      <c r="H669">
        <v>1</v>
      </c>
      <c r="AK669" s="11">
        <v>130789.6</v>
      </c>
      <c r="AL669">
        <v>1</v>
      </c>
    </row>
    <row r="670" spans="1:38">
      <c r="A670" s="11">
        <v>669</v>
      </c>
      <c r="B670">
        <v>1</v>
      </c>
      <c r="D670" s="11">
        <v>15733616</v>
      </c>
      <c r="E670">
        <v>1</v>
      </c>
      <c r="G670" s="11" t="s">
        <v>403</v>
      </c>
      <c r="H670">
        <v>1</v>
      </c>
      <c r="AK670" s="11">
        <v>130928.22</v>
      </c>
      <c r="AL670">
        <v>1</v>
      </c>
    </row>
    <row r="671" spans="1:38">
      <c r="A671" s="11">
        <v>670</v>
      </c>
      <c r="B671">
        <v>1</v>
      </c>
      <c r="D671" s="11">
        <v>15733797</v>
      </c>
      <c r="E671">
        <v>1</v>
      </c>
      <c r="G671" s="11" t="s">
        <v>500</v>
      </c>
      <c r="H671">
        <v>1</v>
      </c>
      <c r="AK671" s="11">
        <v>131043.2</v>
      </c>
      <c r="AL671">
        <v>1</v>
      </c>
    </row>
    <row r="672" spans="1:38">
      <c r="A672" s="11">
        <v>671</v>
      </c>
      <c r="B672">
        <v>1</v>
      </c>
      <c r="D672" s="11">
        <v>15734565</v>
      </c>
      <c r="E672">
        <v>1</v>
      </c>
      <c r="G672" s="11" t="s">
        <v>438</v>
      </c>
      <c r="H672">
        <v>1</v>
      </c>
      <c r="AK672" s="11">
        <v>131167.98000000001</v>
      </c>
      <c r="AL672">
        <v>1</v>
      </c>
    </row>
    <row r="673" spans="1:38">
      <c r="A673" s="11">
        <v>672</v>
      </c>
      <c r="B673">
        <v>1</v>
      </c>
      <c r="D673" s="11">
        <v>15734674</v>
      </c>
      <c r="E673">
        <v>1</v>
      </c>
      <c r="G673" s="11" t="s">
        <v>439</v>
      </c>
      <c r="H673">
        <v>1</v>
      </c>
      <c r="AK673" s="11">
        <v>131300.68</v>
      </c>
      <c r="AL673">
        <v>1</v>
      </c>
    </row>
    <row r="674" spans="1:38">
      <c r="A674" s="11">
        <v>673</v>
      </c>
      <c r="B674">
        <v>1</v>
      </c>
      <c r="D674" s="11">
        <v>15734886</v>
      </c>
      <c r="E674">
        <v>1</v>
      </c>
      <c r="G674" s="11" t="s">
        <v>682</v>
      </c>
      <c r="H674">
        <v>1</v>
      </c>
      <c r="AK674" s="11">
        <v>131372.38</v>
      </c>
      <c r="AL674">
        <v>1</v>
      </c>
    </row>
    <row r="675" spans="1:38">
      <c r="A675" s="11">
        <v>674</v>
      </c>
      <c r="B675">
        <v>1</v>
      </c>
      <c r="D675" s="11">
        <v>15735203</v>
      </c>
      <c r="E675">
        <v>1</v>
      </c>
      <c r="G675" s="11" t="s">
        <v>395</v>
      </c>
      <c r="H675">
        <v>1</v>
      </c>
      <c r="AK675" s="11">
        <v>131501.72</v>
      </c>
      <c r="AL675">
        <v>1</v>
      </c>
    </row>
    <row r="676" spans="1:38">
      <c r="A676" s="11">
        <v>675</v>
      </c>
      <c r="B676">
        <v>1</v>
      </c>
      <c r="D676" s="11">
        <v>15736008</v>
      </c>
      <c r="E676">
        <v>1</v>
      </c>
      <c r="G676" s="11" t="s">
        <v>462</v>
      </c>
      <c r="H676">
        <v>1</v>
      </c>
      <c r="AK676" s="11">
        <v>131521.72</v>
      </c>
      <c r="AL676">
        <v>1</v>
      </c>
    </row>
    <row r="677" spans="1:38">
      <c r="A677" s="11">
        <v>676</v>
      </c>
      <c r="B677">
        <v>1</v>
      </c>
      <c r="D677" s="11">
        <v>15736112</v>
      </c>
      <c r="E677">
        <v>1</v>
      </c>
      <c r="G677" s="11" t="s">
        <v>670</v>
      </c>
      <c r="H677">
        <v>1</v>
      </c>
      <c r="AK677" s="11">
        <v>131953.23000000001</v>
      </c>
      <c r="AL677">
        <v>1</v>
      </c>
    </row>
    <row r="678" spans="1:38">
      <c r="A678" s="11">
        <v>677</v>
      </c>
      <c r="B678">
        <v>1</v>
      </c>
      <c r="D678" s="11">
        <v>15736534</v>
      </c>
      <c r="E678">
        <v>1</v>
      </c>
      <c r="G678" s="11" t="s">
        <v>400</v>
      </c>
      <c r="H678">
        <v>1</v>
      </c>
      <c r="AK678" s="11">
        <v>132173.31</v>
      </c>
      <c r="AL678">
        <v>1</v>
      </c>
    </row>
    <row r="679" spans="1:38">
      <c r="A679" s="11">
        <v>678</v>
      </c>
      <c r="B679">
        <v>1</v>
      </c>
      <c r="D679" s="11">
        <v>15736601</v>
      </c>
      <c r="E679">
        <v>1</v>
      </c>
      <c r="G679" s="11" t="s">
        <v>383</v>
      </c>
      <c r="H679">
        <v>1</v>
      </c>
      <c r="AK679" s="11">
        <v>132210.49</v>
      </c>
      <c r="AL679">
        <v>1</v>
      </c>
    </row>
    <row r="680" spans="1:38">
      <c r="A680" s="11">
        <v>679</v>
      </c>
      <c r="B680">
        <v>1</v>
      </c>
      <c r="D680" s="11">
        <v>15736816</v>
      </c>
      <c r="E680">
        <v>1</v>
      </c>
      <c r="G680" s="11" t="s">
        <v>551</v>
      </c>
      <c r="H680">
        <v>1</v>
      </c>
      <c r="AK680" s="11">
        <v>132298.49</v>
      </c>
      <c r="AL680">
        <v>1</v>
      </c>
    </row>
    <row r="681" spans="1:38">
      <c r="A681" s="11">
        <v>680</v>
      </c>
      <c r="B681">
        <v>1</v>
      </c>
      <c r="D681" s="11">
        <v>15736879</v>
      </c>
      <c r="E681">
        <v>1</v>
      </c>
      <c r="G681" s="11" t="s">
        <v>151</v>
      </c>
      <c r="H681">
        <v>1</v>
      </c>
      <c r="AK681" s="11">
        <v>133007.34</v>
      </c>
      <c r="AL681">
        <v>1</v>
      </c>
    </row>
    <row r="682" spans="1:38">
      <c r="A682" s="11">
        <v>681</v>
      </c>
      <c r="B682">
        <v>1</v>
      </c>
      <c r="D682" s="11">
        <v>15737051</v>
      </c>
      <c r="E682">
        <v>1</v>
      </c>
      <c r="G682" s="11" t="s">
        <v>448</v>
      </c>
      <c r="H682">
        <v>1</v>
      </c>
      <c r="AK682" s="11">
        <v>133457.51999999999</v>
      </c>
      <c r="AL682">
        <v>1</v>
      </c>
    </row>
    <row r="683" spans="1:38">
      <c r="A683" s="11">
        <v>682</v>
      </c>
      <c r="B683">
        <v>1</v>
      </c>
      <c r="D683" s="11">
        <v>15737173</v>
      </c>
      <c r="E683">
        <v>1</v>
      </c>
      <c r="G683" s="11" t="s">
        <v>78</v>
      </c>
      <c r="H683">
        <v>1</v>
      </c>
      <c r="AK683" s="11">
        <v>134132.65</v>
      </c>
      <c r="AL683">
        <v>1</v>
      </c>
    </row>
    <row r="684" spans="1:38">
      <c r="A684" s="11">
        <v>683</v>
      </c>
      <c r="B684">
        <v>1</v>
      </c>
      <c r="D684" s="11">
        <v>15737452</v>
      </c>
      <c r="E684">
        <v>1</v>
      </c>
      <c r="G684" s="11" t="s">
        <v>633</v>
      </c>
      <c r="H684">
        <v>1</v>
      </c>
      <c r="AK684" s="11">
        <v>134420.75</v>
      </c>
      <c r="AL684">
        <v>1</v>
      </c>
    </row>
    <row r="685" spans="1:38">
      <c r="A685" s="11">
        <v>684</v>
      </c>
      <c r="B685">
        <v>1</v>
      </c>
      <c r="D685" s="11">
        <v>15737741</v>
      </c>
      <c r="E685">
        <v>1</v>
      </c>
      <c r="G685" s="11" t="s">
        <v>641</v>
      </c>
      <c r="H685">
        <v>1</v>
      </c>
      <c r="AK685" s="11">
        <v>134509.47</v>
      </c>
      <c r="AL685">
        <v>1</v>
      </c>
    </row>
    <row r="686" spans="1:38">
      <c r="A686" s="11">
        <v>685</v>
      </c>
      <c r="B686">
        <v>1</v>
      </c>
      <c r="D686" s="11">
        <v>15737792</v>
      </c>
      <c r="E686">
        <v>1</v>
      </c>
      <c r="G686" s="11" t="s">
        <v>204</v>
      </c>
      <c r="H686">
        <v>1</v>
      </c>
      <c r="AK686" s="11">
        <v>134589.57999999999</v>
      </c>
      <c r="AL686">
        <v>1</v>
      </c>
    </row>
    <row r="687" spans="1:38">
      <c r="A687" s="11">
        <v>686</v>
      </c>
      <c r="B687">
        <v>1</v>
      </c>
      <c r="D687" s="11">
        <v>15737795</v>
      </c>
      <c r="E687">
        <v>1</v>
      </c>
      <c r="G687" s="11" t="s">
        <v>578</v>
      </c>
      <c r="H687">
        <v>1</v>
      </c>
      <c r="AK687" s="11">
        <v>134600.94</v>
      </c>
      <c r="AL687">
        <v>1</v>
      </c>
    </row>
    <row r="688" spans="1:38">
      <c r="A688" s="11">
        <v>687</v>
      </c>
      <c r="B688">
        <v>1</v>
      </c>
      <c r="D688" s="11">
        <v>15737888</v>
      </c>
      <c r="E688">
        <v>1</v>
      </c>
      <c r="G688" s="11" t="s">
        <v>124</v>
      </c>
      <c r="H688">
        <v>1</v>
      </c>
      <c r="AK688" s="11">
        <v>134901.34</v>
      </c>
      <c r="AL688">
        <v>1</v>
      </c>
    </row>
    <row r="689" spans="1:38">
      <c r="A689" s="11">
        <v>688</v>
      </c>
      <c r="B689">
        <v>1</v>
      </c>
      <c r="D689" s="11">
        <v>15738148</v>
      </c>
      <c r="E689">
        <v>1</v>
      </c>
      <c r="G689" s="11" t="s">
        <v>728</v>
      </c>
      <c r="H689">
        <v>1</v>
      </c>
      <c r="AK689" s="11">
        <v>135180.10999999999</v>
      </c>
      <c r="AL689">
        <v>1</v>
      </c>
    </row>
    <row r="690" spans="1:38">
      <c r="A690" s="11">
        <v>689</v>
      </c>
      <c r="B690">
        <v>1</v>
      </c>
      <c r="D690" s="11">
        <v>15738181</v>
      </c>
      <c r="E690">
        <v>1</v>
      </c>
      <c r="G690" s="11" t="s">
        <v>93</v>
      </c>
      <c r="H690">
        <v>2</v>
      </c>
      <c r="AK690" s="11">
        <v>135399.21</v>
      </c>
      <c r="AL690">
        <v>1</v>
      </c>
    </row>
    <row r="691" spans="1:38">
      <c r="A691" s="11">
        <v>690</v>
      </c>
      <c r="B691">
        <v>1</v>
      </c>
      <c r="D691" s="11">
        <v>15738191</v>
      </c>
      <c r="E691">
        <v>1</v>
      </c>
      <c r="G691" s="11" t="s">
        <v>263</v>
      </c>
      <c r="H691">
        <v>1</v>
      </c>
      <c r="AK691" s="11">
        <v>135482.26</v>
      </c>
      <c r="AL691">
        <v>1</v>
      </c>
    </row>
    <row r="692" spans="1:38">
      <c r="A692" s="11">
        <v>691</v>
      </c>
      <c r="B692">
        <v>1</v>
      </c>
      <c r="D692" s="11">
        <v>15738721</v>
      </c>
      <c r="E692">
        <v>1</v>
      </c>
      <c r="G692" s="11" t="s">
        <v>278</v>
      </c>
      <c r="H692">
        <v>1</v>
      </c>
      <c r="AK692" s="11">
        <v>135925.72</v>
      </c>
      <c r="AL692">
        <v>1</v>
      </c>
    </row>
    <row r="693" spans="1:38">
      <c r="A693" s="11">
        <v>692</v>
      </c>
      <c r="B693">
        <v>1</v>
      </c>
      <c r="D693" s="11">
        <v>15738751</v>
      </c>
      <c r="E693">
        <v>1</v>
      </c>
      <c r="G693" s="11" t="s">
        <v>458</v>
      </c>
      <c r="H693">
        <v>1</v>
      </c>
      <c r="AK693" s="11">
        <v>136050.44</v>
      </c>
      <c r="AL693">
        <v>1</v>
      </c>
    </row>
    <row r="694" spans="1:38">
      <c r="A694" s="11">
        <v>693</v>
      </c>
      <c r="B694">
        <v>1</v>
      </c>
      <c r="D694" s="11">
        <v>15739438</v>
      </c>
      <c r="E694">
        <v>1</v>
      </c>
      <c r="G694" s="11" t="s">
        <v>673</v>
      </c>
      <c r="H694">
        <v>1</v>
      </c>
      <c r="AK694" s="11">
        <v>136129.49</v>
      </c>
      <c r="AL694">
        <v>1</v>
      </c>
    </row>
    <row r="695" spans="1:38">
      <c r="A695" s="11">
        <v>694</v>
      </c>
      <c r="B695">
        <v>1</v>
      </c>
      <c r="D695" s="11">
        <v>15739803</v>
      </c>
      <c r="E695">
        <v>1</v>
      </c>
      <c r="G695" s="11" t="s">
        <v>568</v>
      </c>
      <c r="H695">
        <v>1</v>
      </c>
      <c r="AK695" s="11">
        <v>136259.65</v>
      </c>
      <c r="AL695">
        <v>1</v>
      </c>
    </row>
    <row r="696" spans="1:38">
      <c r="A696" s="11">
        <v>695</v>
      </c>
      <c r="B696">
        <v>1</v>
      </c>
      <c r="D696" s="11">
        <v>15740404</v>
      </c>
      <c r="E696">
        <v>1</v>
      </c>
      <c r="G696" s="11" t="s">
        <v>55</v>
      </c>
      <c r="H696">
        <v>2</v>
      </c>
      <c r="AK696" s="11">
        <v>136458.19</v>
      </c>
      <c r="AL696">
        <v>1</v>
      </c>
    </row>
    <row r="697" spans="1:38">
      <c r="A697" s="11">
        <v>696</v>
      </c>
      <c r="B697">
        <v>1</v>
      </c>
      <c r="D697" s="11">
        <v>15740476</v>
      </c>
      <c r="E697">
        <v>1</v>
      </c>
      <c r="G697" s="11" t="s">
        <v>452</v>
      </c>
      <c r="H697">
        <v>1</v>
      </c>
      <c r="AK697" s="11">
        <v>136886.85999999999</v>
      </c>
      <c r="AL697">
        <v>1</v>
      </c>
    </row>
    <row r="698" spans="1:38">
      <c r="A698" s="11">
        <v>697</v>
      </c>
      <c r="B698">
        <v>1</v>
      </c>
      <c r="D698" s="11">
        <v>15740900</v>
      </c>
      <c r="E698">
        <v>1</v>
      </c>
      <c r="G698" s="11" t="s">
        <v>171</v>
      </c>
      <c r="H698">
        <v>3</v>
      </c>
      <c r="AK698" s="11">
        <v>137254.54999999999</v>
      </c>
      <c r="AL698">
        <v>1</v>
      </c>
    </row>
    <row r="699" spans="1:38">
      <c r="A699" s="11">
        <v>698</v>
      </c>
      <c r="B699">
        <v>1</v>
      </c>
      <c r="D699" s="11">
        <v>15741336</v>
      </c>
      <c r="E699">
        <v>1</v>
      </c>
      <c r="G699" s="11" t="s">
        <v>131</v>
      </c>
      <c r="H699">
        <v>3</v>
      </c>
      <c r="AK699" s="11">
        <v>137316.32</v>
      </c>
      <c r="AL699">
        <v>1</v>
      </c>
    </row>
    <row r="700" spans="1:38">
      <c r="A700" s="11">
        <v>699</v>
      </c>
      <c r="B700">
        <v>1</v>
      </c>
      <c r="D700" s="11">
        <v>15742358</v>
      </c>
      <c r="E700">
        <v>1</v>
      </c>
      <c r="G700" s="11" t="s">
        <v>475</v>
      </c>
      <c r="H700">
        <v>1</v>
      </c>
      <c r="AK700" s="11">
        <v>137537.22</v>
      </c>
      <c r="AL700">
        <v>1</v>
      </c>
    </row>
    <row r="701" spans="1:38">
      <c r="A701" s="11">
        <v>700</v>
      </c>
      <c r="B701">
        <v>1</v>
      </c>
      <c r="D701" s="11">
        <v>15742668</v>
      </c>
      <c r="E701">
        <v>1</v>
      </c>
      <c r="G701" s="11" t="s">
        <v>557</v>
      </c>
      <c r="H701">
        <v>1</v>
      </c>
      <c r="AK701" s="11">
        <v>138275.01</v>
      </c>
      <c r="AL701">
        <v>1</v>
      </c>
    </row>
    <row r="702" spans="1:38">
      <c r="A702" s="11">
        <v>701</v>
      </c>
      <c r="B702">
        <v>1</v>
      </c>
      <c r="D702" s="11">
        <v>15743007</v>
      </c>
      <c r="E702">
        <v>1</v>
      </c>
      <c r="G702" s="11" t="s">
        <v>333</v>
      </c>
      <c r="H702">
        <v>1</v>
      </c>
      <c r="AK702" s="11">
        <v>138490.03</v>
      </c>
      <c r="AL702">
        <v>1</v>
      </c>
    </row>
    <row r="703" spans="1:38">
      <c r="A703" s="11">
        <v>702</v>
      </c>
      <c r="B703">
        <v>1</v>
      </c>
      <c r="D703" s="11">
        <v>15743040</v>
      </c>
      <c r="E703">
        <v>1</v>
      </c>
      <c r="G703" s="11" t="s">
        <v>430</v>
      </c>
      <c r="H703">
        <v>1</v>
      </c>
      <c r="AK703" s="11">
        <v>138527.56</v>
      </c>
      <c r="AL703">
        <v>1</v>
      </c>
    </row>
    <row r="704" spans="1:38">
      <c r="A704" s="11">
        <v>703</v>
      </c>
      <c r="B704">
        <v>1</v>
      </c>
      <c r="D704" s="11">
        <v>15743192</v>
      </c>
      <c r="E704">
        <v>1</v>
      </c>
      <c r="G704" s="11" t="s">
        <v>321</v>
      </c>
      <c r="H704">
        <v>1</v>
      </c>
      <c r="AK704" s="11">
        <v>138777</v>
      </c>
      <c r="AL704">
        <v>1</v>
      </c>
    </row>
    <row r="705" spans="1:38">
      <c r="A705" s="11">
        <v>704</v>
      </c>
      <c r="B705">
        <v>1</v>
      </c>
      <c r="D705" s="11">
        <v>15743411</v>
      </c>
      <c r="E705">
        <v>1</v>
      </c>
      <c r="G705" s="11" t="s">
        <v>353</v>
      </c>
      <c r="H705">
        <v>1</v>
      </c>
      <c r="AK705" s="11">
        <v>138882.98000000001</v>
      </c>
      <c r="AL705">
        <v>1</v>
      </c>
    </row>
    <row r="706" spans="1:38">
      <c r="A706" s="11">
        <v>705</v>
      </c>
      <c r="B706">
        <v>1</v>
      </c>
      <c r="D706" s="11">
        <v>15744398</v>
      </c>
      <c r="E706">
        <v>1</v>
      </c>
      <c r="G706" s="11" t="s">
        <v>556</v>
      </c>
      <c r="H706">
        <v>1</v>
      </c>
      <c r="AK706" s="11">
        <v>139093.73000000001</v>
      </c>
      <c r="AL706">
        <v>1</v>
      </c>
    </row>
    <row r="707" spans="1:38">
      <c r="A707" s="11">
        <v>706</v>
      </c>
      <c r="B707">
        <v>1</v>
      </c>
      <c r="D707" s="11">
        <v>15744607</v>
      </c>
      <c r="E707">
        <v>1</v>
      </c>
      <c r="G707" s="11" t="s">
        <v>730</v>
      </c>
      <c r="H707">
        <v>1</v>
      </c>
      <c r="AK707" s="11">
        <v>139161.64000000001</v>
      </c>
      <c r="AL707">
        <v>1</v>
      </c>
    </row>
    <row r="708" spans="1:38">
      <c r="A708" s="11">
        <v>707</v>
      </c>
      <c r="B708">
        <v>1</v>
      </c>
      <c r="D708" s="11">
        <v>15744689</v>
      </c>
      <c r="E708">
        <v>1</v>
      </c>
      <c r="G708" s="11" t="s">
        <v>247</v>
      </c>
      <c r="H708">
        <v>1</v>
      </c>
      <c r="AK708" s="11">
        <v>139874.43</v>
      </c>
      <c r="AL708">
        <v>1</v>
      </c>
    </row>
    <row r="709" spans="1:38">
      <c r="A709" s="11">
        <v>708</v>
      </c>
      <c r="B709">
        <v>1</v>
      </c>
      <c r="D709" s="11">
        <v>15745012</v>
      </c>
      <c r="E709">
        <v>1</v>
      </c>
      <c r="G709" s="11" t="s">
        <v>736</v>
      </c>
      <c r="H709">
        <v>1</v>
      </c>
      <c r="AK709" s="11">
        <v>140075.54999999999</v>
      </c>
      <c r="AL709">
        <v>1</v>
      </c>
    </row>
    <row r="710" spans="1:38">
      <c r="A710" s="11">
        <v>709</v>
      </c>
      <c r="B710">
        <v>1</v>
      </c>
      <c r="D710" s="11">
        <v>15745088</v>
      </c>
      <c r="E710">
        <v>1</v>
      </c>
      <c r="G710" s="11" t="s">
        <v>742</v>
      </c>
      <c r="H710">
        <v>1</v>
      </c>
      <c r="AK710" s="11">
        <v>140134.43</v>
      </c>
      <c r="AL710">
        <v>1</v>
      </c>
    </row>
    <row r="711" spans="1:38">
      <c r="A711" s="11">
        <v>710</v>
      </c>
      <c r="B711">
        <v>1</v>
      </c>
      <c r="D711" s="11">
        <v>15745196</v>
      </c>
      <c r="E711">
        <v>1</v>
      </c>
      <c r="G711" s="11" t="s">
        <v>170</v>
      </c>
      <c r="H711">
        <v>1</v>
      </c>
      <c r="AK711" s="11">
        <v>140451.51999999999</v>
      </c>
      <c r="AL711">
        <v>1</v>
      </c>
    </row>
    <row r="712" spans="1:38">
      <c r="A712" s="11">
        <v>711</v>
      </c>
      <c r="B712">
        <v>1</v>
      </c>
      <c r="D712" s="11">
        <v>15745295</v>
      </c>
      <c r="E712">
        <v>1</v>
      </c>
      <c r="G712" s="11" t="s">
        <v>619</v>
      </c>
      <c r="H712">
        <v>2</v>
      </c>
      <c r="AK712" s="11">
        <v>140469.38</v>
      </c>
      <c r="AL712">
        <v>1</v>
      </c>
    </row>
    <row r="713" spans="1:38">
      <c r="A713" s="11">
        <v>712</v>
      </c>
      <c r="B713">
        <v>1</v>
      </c>
      <c r="D713" s="11">
        <v>15745307</v>
      </c>
      <c r="E713">
        <v>1</v>
      </c>
      <c r="G713" s="11" t="s">
        <v>275</v>
      </c>
      <c r="H713">
        <v>1</v>
      </c>
      <c r="AK713" s="11">
        <v>140676.98000000001</v>
      </c>
      <c r="AL713">
        <v>1</v>
      </c>
    </row>
    <row r="714" spans="1:38">
      <c r="A714" s="11">
        <v>713</v>
      </c>
      <c r="B714">
        <v>1</v>
      </c>
      <c r="D714" s="11">
        <v>15745324</v>
      </c>
      <c r="E714">
        <v>1</v>
      </c>
      <c r="G714" s="11" t="s">
        <v>709</v>
      </c>
      <c r="H714">
        <v>1</v>
      </c>
      <c r="AK714" s="11">
        <v>140765.57</v>
      </c>
      <c r="AL714">
        <v>1</v>
      </c>
    </row>
    <row r="715" spans="1:38">
      <c r="A715" s="11">
        <v>714</v>
      </c>
      <c r="B715">
        <v>1</v>
      </c>
      <c r="D715" s="11">
        <v>15745354</v>
      </c>
      <c r="E715">
        <v>1</v>
      </c>
      <c r="G715" s="11" t="s">
        <v>178</v>
      </c>
      <c r="H715">
        <v>2</v>
      </c>
      <c r="AK715" s="11">
        <v>141069.88</v>
      </c>
      <c r="AL715">
        <v>1</v>
      </c>
    </row>
    <row r="716" spans="1:38">
      <c r="A716" s="11">
        <v>715</v>
      </c>
      <c r="B716">
        <v>1</v>
      </c>
      <c r="D716" s="11">
        <v>15745417</v>
      </c>
      <c r="E716">
        <v>1</v>
      </c>
      <c r="G716" s="11" t="s">
        <v>698</v>
      </c>
      <c r="H716">
        <v>2</v>
      </c>
      <c r="AK716" s="11">
        <v>141075.51</v>
      </c>
      <c r="AL716">
        <v>1</v>
      </c>
    </row>
    <row r="717" spans="1:38">
      <c r="A717" s="11">
        <v>716</v>
      </c>
      <c r="B717">
        <v>1</v>
      </c>
      <c r="D717" s="11">
        <v>15745527</v>
      </c>
      <c r="E717">
        <v>1</v>
      </c>
      <c r="G717" s="11" t="s">
        <v>134</v>
      </c>
      <c r="H717">
        <v>4</v>
      </c>
      <c r="AK717" s="11">
        <v>141210.5</v>
      </c>
      <c r="AL717">
        <v>1</v>
      </c>
    </row>
    <row r="718" spans="1:38">
      <c r="A718" s="11">
        <v>717</v>
      </c>
      <c r="B718">
        <v>1</v>
      </c>
      <c r="D718" s="11">
        <v>15745621</v>
      </c>
      <c r="E718">
        <v>1</v>
      </c>
      <c r="G718" s="11" t="s">
        <v>726</v>
      </c>
      <c r="H718">
        <v>2</v>
      </c>
      <c r="AK718" s="11">
        <v>141300.53</v>
      </c>
      <c r="AL718">
        <v>1</v>
      </c>
    </row>
    <row r="719" spans="1:38">
      <c r="A719" s="11">
        <v>718</v>
      </c>
      <c r="B719">
        <v>1</v>
      </c>
      <c r="D719" s="11">
        <v>15745844</v>
      </c>
      <c r="E719">
        <v>1</v>
      </c>
      <c r="G719" s="11" t="s">
        <v>221</v>
      </c>
      <c r="H719">
        <v>1</v>
      </c>
      <c r="AK719" s="11">
        <v>142033.07</v>
      </c>
      <c r="AL719">
        <v>1</v>
      </c>
    </row>
    <row r="720" spans="1:38">
      <c r="A720" s="11">
        <v>719</v>
      </c>
      <c r="B720">
        <v>1</v>
      </c>
      <c r="D720" s="11">
        <v>15746490</v>
      </c>
      <c r="E720">
        <v>1</v>
      </c>
      <c r="G720" s="11" t="s">
        <v>253</v>
      </c>
      <c r="H720">
        <v>1</v>
      </c>
      <c r="AK720" s="11">
        <v>142200.15</v>
      </c>
      <c r="AL720">
        <v>1</v>
      </c>
    </row>
    <row r="721" spans="1:38">
      <c r="A721" s="11">
        <v>720</v>
      </c>
      <c r="B721">
        <v>1</v>
      </c>
      <c r="D721" s="11">
        <v>15746726</v>
      </c>
      <c r="E721">
        <v>1</v>
      </c>
      <c r="G721" s="11" t="s">
        <v>716</v>
      </c>
      <c r="H721">
        <v>1</v>
      </c>
      <c r="AK721" s="11">
        <v>142513.5</v>
      </c>
      <c r="AL721">
        <v>1</v>
      </c>
    </row>
    <row r="722" spans="1:38">
      <c r="A722" s="11">
        <v>721</v>
      </c>
      <c r="B722">
        <v>1</v>
      </c>
      <c r="D722" s="11">
        <v>15746902</v>
      </c>
      <c r="E722">
        <v>1</v>
      </c>
      <c r="G722" s="11" t="s">
        <v>724</v>
      </c>
      <c r="H722">
        <v>1</v>
      </c>
      <c r="AK722" s="11">
        <v>142548.32999999999</v>
      </c>
      <c r="AL722">
        <v>1</v>
      </c>
    </row>
    <row r="723" spans="1:38">
      <c r="A723" s="11">
        <v>722</v>
      </c>
      <c r="B723">
        <v>1</v>
      </c>
      <c r="D723" s="11">
        <v>15747358</v>
      </c>
      <c r="E723">
        <v>1</v>
      </c>
      <c r="G723" s="11" t="s">
        <v>43</v>
      </c>
      <c r="H723">
        <v>2</v>
      </c>
      <c r="AK723" s="11">
        <v>142838.64000000001</v>
      </c>
      <c r="AL723">
        <v>1</v>
      </c>
    </row>
    <row r="724" spans="1:38">
      <c r="A724" s="11">
        <v>723</v>
      </c>
      <c r="B724">
        <v>1</v>
      </c>
      <c r="D724" s="11">
        <v>15747542</v>
      </c>
      <c r="E724">
        <v>1</v>
      </c>
      <c r="G724" s="11" t="s">
        <v>67</v>
      </c>
      <c r="H724">
        <v>3</v>
      </c>
      <c r="AK724" s="11">
        <v>142917.54</v>
      </c>
      <c r="AL724">
        <v>1</v>
      </c>
    </row>
    <row r="725" spans="1:38">
      <c r="A725" s="11">
        <v>724</v>
      </c>
      <c r="B725">
        <v>1</v>
      </c>
      <c r="D725" s="11">
        <v>15747795</v>
      </c>
      <c r="E725">
        <v>1</v>
      </c>
      <c r="G725" s="11" t="s">
        <v>73</v>
      </c>
      <c r="H725">
        <v>1</v>
      </c>
      <c r="AK725" s="11">
        <v>143635.35999999999</v>
      </c>
      <c r="AL725">
        <v>1</v>
      </c>
    </row>
    <row r="726" spans="1:38">
      <c r="A726" s="11">
        <v>725</v>
      </c>
      <c r="B726">
        <v>1</v>
      </c>
      <c r="D726" s="11">
        <v>15747807</v>
      </c>
      <c r="E726">
        <v>1</v>
      </c>
      <c r="G726" s="11" t="s">
        <v>181</v>
      </c>
      <c r="H726">
        <v>1</v>
      </c>
      <c r="AK726" s="11">
        <v>143739.29</v>
      </c>
      <c r="AL726">
        <v>1</v>
      </c>
    </row>
    <row r="727" spans="1:38">
      <c r="A727" s="11">
        <v>726</v>
      </c>
      <c r="B727">
        <v>1</v>
      </c>
      <c r="D727" s="11">
        <v>15747867</v>
      </c>
      <c r="E727">
        <v>1</v>
      </c>
      <c r="G727" s="11" t="s">
        <v>45</v>
      </c>
      <c r="H727">
        <v>3</v>
      </c>
      <c r="AK727" s="11">
        <v>143954.99</v>
      </c>
      <c r="AL727">
        <v>1</v>
      </c>
    </row>
    <row r="728" spans="1:38">
      <c r="A728" s="11">
        <v>727</v>
      </c>
      <c r="B728">
        <v>1</v>
      </c>
      <c r="D728" s="11">
        <v>15747960</v>
      </c>
      <c r="E728">
        <v>1</v>
      </c>
      <c r="G728" s="11" t="s">
        <v>307</v>
      </c>
      <c r="H728">
        <v>3</v>
      </c>
      <c r="AK728" s="11">
        <v>144183.1</v>
      </c>
      <c r="AL728">
        <v>1</v>
      </c>
    </row>
    <row r="729" spans="1:38">
      <c r="A729" s="11">
        <v>728</v>
      </c>
      <c r="B729">
        <v>1</v>
      </c>
      <c r="D729" s="11">
        <v>15748625</v>
      </c>
      <c r="E729">
        <v>1</v>
      </c>
      <c r="G729" s="11" t="s">
        <v>114</v>
      </c>
      <c r="H729">
        <v>1</v>
      </c>
      <c r="AK729" s="11">
        <v>144375</v>
      </c>
      <c r="AL729">
        <v>1</v>
      </c>
    </row>
    <row r="730" spans="1:38">
      <c r="A730" s="11">
        <v>729</v>
      </c>
      <c r="B730">
        <v>1</v>
      </c>
      <c r="D730" s="11">
        <v>15748936</v>
      </c>
      <c r="E730">
        <v>1</v>
      </c>
      <c r="G730" s="11" t="s">
        <v>734</v>
      </c>
      <c r="H730">
        <v>1</v>
      </c>
      <c r="AK730" s="11">
        <v>144517.19</v>
      </c>
      <c r="AL730">
        <v>1</v>
      </c>
    </row>
    <row r="731" spans="1:38">
      <c r="A731" s="11">
        <v>730</v>
      </c>
      <c r="B731">
        <v>1</v>
      </c>
      <c r="D731" s="11">
        <v>15749167</v>
      </c>
      <c r="E731">
        <v>1</v>
      </c>
      <c r="G731" s="11" t="s">
        <v>325</v>
      </c>
      <c r="H731">
        <v>1</v>
      </c>
      <c r="AK731" s="11">
        <v>144680.18</v>
      </c>
      <c r="AL731">
        <v>1</v>
      </c>
    </row>
    <row r="732" spans="1:38">
      <c r="A732" s="11">
        <v>731</v>
      </c>
      <c r="B732">
        <v>1</v>
      </c>
      <c r="D732" s="11">
        <v>15749851</v>
      </c>
      <c r="E732">
        <v>1</v>
      </c>
      <c r="G732" s="11" t="s">
        <v>138</v>
      </c>
      <c r="H732">
        <v>2</v>
      </c>
      <c r="AK732" s="11">
        <v>144995.32999999999</v>
      </c>
      <c r="AL732">
        <v>1</v>
      </c>
    </row>
    <row r="733" spans="1:38">
      <c r="A733" s="11">
        <v>732</v>
      </c>
      <c r="B733">
        <v>1</v>
      </c>
      <c r="D733" s="11">
        <v>15750141</v>
      </c>
      <c r="E733">
        <v>1</v>
      </c>
      <c r="G733" s="11" t="s">
        <v>657</v>
      </c>
      <c r="H733">
        <v>1</v>
      </c>
      <c r="AK733" s="11">
        <v>145111.37</v>
      </c>
      <c r="AL733">
        <v>1</v>
      </c>
    </row>
    <row r="734" spans="1:38">
      <c r="A734" s="11">
        <v>733</v>
      </c>
      <c r="B734">
        <v>1</v>
      </c>
      <c r="D734" s="11">
        <v>15750181</v>
      </c>
      <c r="E734">
        <v>1</v>
      </c>
      <c r="G734" s="11" t="s">
        <v>704</v>
      </c>
      <c r="H734">
        <v>1</v>
      </c>
      <c r="AK734" s="11">
        <v>145251.35</v>
      </c>
      <c r="AL734">
        <v>1</v>
      </c>
    </row>
    <row r="735" spans="1:38">
      <c r="A735" s="11">
        <v>734</v>
      </c>
      <c r="B735">
        <v>1</v>
      </c>
      <c r="D735" s="11">
        <v>15750658</v>
      </c>
      <c r="E735">
        <v>1</v>
      </c>
      <c r="G735" s="11" t="s">
        <v>494</v>
      </c>
      <c r="H735">
        <v>1</v>
      </c>
      <c r="AK735" s="11">
        <v>145562.4</v>
      </c>
      <c r="AL735">
        <v>1</v>
      </c>
    </row>
    <row r="736" spans="1:38">
      <c r="A736" s="11">
        <v>735</v>
      </c>
      <c r="B736">
        <v>1</v>
      </c>
      <c r="D736" s="11">
        <v>15750803</v>
      </c>
      <c r="E736">
        <v>1</v>
      </c>
      <c r="G736" s="11" t="s">
        <v>760</v>
      </c>
      <c r="AK736" s="11">
        <v>145593.85</v>
      </c>
      <c r="AL736">
        <v>1</v>
      </c>
    </row>
    <row r="737" spans="1:38">
      <c r="A737" s="11">
        <v>736</v>
      </c>
      <c r="B737">
        <v>1</v>
      </c>
      <c r="D737" s="11">
        <v>15751208</v>
      </c>
      <c r="E737">
        <v>1</v>
      </c>
      <c r="G737" s="11" t="s">
        <v>761</v>
      </c>
      <c r="H737">
        <v>990</v>
      </c>
      <c r="AK737" s="11">
        <v>145700.22</v>
      </c>
      <c r="AL737">
        <v>1</v>
      </c>
    </row>
    <row r="738" spans="1:38">
      <c r="A738" s="11">
        <v>737</v>
      </c>
      <c r="B738">
        <v>1</v>
      </c>
      <c r="D738" s="11">
        <v>15751710</v>
      </c>
      <c r="E738">
        <v>1</v>
      </c>
      <c r="AK738" s="11">
        <v>145704.19</v>
      </c>
      <c r="AL738">
        <v>1</v>
      </c>
    </row>
    <row r="739" spans="1:38">
      <c r="A739" s="11">
        <v>738</v>
      </c>
      <c r="B739">
        <v>1</v>
      </c>
      <c r="D739" s="11">
        <v>15752047</v>
      </c>
      <c r="E739">
        <v>1</v>
      </c>
      <c r="AK739" s="11">
        <v>145894.9</v>
      </c>
      <c r="AL739">
        <v>1</v>
      </c>
    </row>
    <row r="740" spans="1:38">
      <c r="A740" s="11">
        <v>739</v>
      </c>
      <c r="B740">
        <v>1</v>
      </c>
      <c r="D740" s="11">
        <v>15752081</v>
      </c>
      <c r="E740">
        <v>1</v>
      </c>
      <c r="AK740" s="11">
        <v>145936.28</v>
      </c>
      <c r="AL740">
        <v>1</v>
      </c>
    </row>
    <row r="741" spans="1:38">
      <c r="A741" s="11">
        <v>740</v>
      </c>
      <c r="B741">
        <v>1</v>
      </c>
      <c r="D741" s="11">
        <v>15752137</v>
      </c>
      <c r="E741">
        <v>1</v>
      </c>
      <c r="AK741" s="11">
        <v>146041.45000000001</v>
      </c>
      <c r="AL741">
        <v>1</v>
      </c>
    </row>
    <row r="742" spans="1:38">
      <c r="A742" s="11">
        <v>741</v>
      </c>
      <c r="B742">
        <v>1</v>
      </c>
      <c r="D742" s="11">
        <v>15753337</v>
      </c>
      <c r="E742">
        <v>1</v>
      </c>
      <c r="AK742" s="11">
        <v>146145.93</v>
      </c>
      <c r="AL742">
        <v>1</v>
      </c>
    </row>
    <row r="743" spans="1:38">
      <c r="A743" s="11">
        <v>742</v>
      </c>
      <c r="B743">
        <v>1</v>
      </c>
      <c r="D743" s="11">
        <v>15753719</v>
      </c>
      <c r="E743">
        <v>1</v>
      </c>
      <c r="AK743" s="11">
        <v>146326.45000000001</v>
      </c>
      <c r="AL743">
        <v>1</v>
      </c>
    </row>
    <row r="744" spans="1:38">
      <c r="A744" s="11">
        <v>743</v>
      </c>
      <c r="B744">
        <v>1</v>
      </c>
      <c r="D744" s="11">
        <v>15753754</v>
      </c>
      <c r="E744">
        <v>1</v>
      </c>
      <c r="AK744" s="11">
        <v>146457.82999999999</v>
      </c>
      <c r="AL744">
        <v>1</v>
      </c>
    </row>
    <row r="745" spans="1:38">
      <c r="A745" s="11">
        <v>744</v>
      </c>
      <c r="B745">
        <v>1</v>
      </c>
      <c r="D745" s="11">
        <v>15753831</v>
      </c>
      <c r="E745">
        <v>1</v>
      </c>
      <c r="AK745" s="11">
        <v>146700.22</v>
      </c>
      <c r="AL745">
        <v>1</v>
      </c>
    </row>
    <row r="746" spans="1:38">
      <c r="A746" s="11">
        <v>745</v>
      </c>
      <c r="B746">
        <v>1</v>
      </c>
      <c r="D746" s="11">
        <v>15754084</v>
      </c>
      <c r="E746">
        <v>1</v>
      </c>
      <c r="AK746" s="11">
        <v>147012.22</v>
      </c>
      <c r="AL746">
        <v>1</v>
      </c>
    </row>
    <row r="747" spans="1:38">
      <c r="A747" s="11">
        <v>746</v>
      </c>
      <c r="B747">
        <v>1</v>
      </c>
      <c r="D747" s="11">
        <v>15754105</v>
      </c>
      <c r="E747">
        <v>1</v>
      </c>
      <c r="AK747" s="11">
        <v>147132.46</v>
      </c>
      <c r="AL747">
        <v>1</v>
      </c>
    </row>
    <row r="748" spans="1:38">
      <c r="A748" s="11">
        <v>747</v>
      </c>
      <c r="B748">
        <v>1</v>
      </c>
      <c r="D748" s="11">
        <v>15754605</v>
      </c>
      <c r="E748">
        <v>1</v>
      </c>
      <c r="AK748" s="11">
        <v>147224.26999999999</v>
      </c>
      <c r="AL748">
        <v>1</v>
      </c>
    </row>
    <row r="749" spans="1:38">
      <c r="A749" s="11">
        <v>748</v>
      </c>
      <c r="B749">
        <v>1</v>
      </c>
      <c r="D749" s="11">
        <v>15754713</v>
      </c>
      <c r="E749">
        <v>1</v>
      </c>
      <c r="AK749" s="11">
        <v>147278.43</v>
      </c>
      <c r="AL749">
        <v>1</v>
      </c>
    </row>
    <row r="750" spans="1:38">
      <c r="A750" s="11">
        <v>749</v>
      </c>
      <c r="B750">
        <v>1</v>
      </c>
      <c r="D750" s="11">
        <v>15754849</v>
      </c>
      <c r="E750">
        <v>1</v>
      </c>
      <c r="AK750" s="11">
        <v>147358.26999999999</v>
      </c>
      <c r="AL750">
        <v>1</v>
      </c>
    </row>
    <row r="751" spans="1:38">
      <c r="A751" s="11">
        <v>750</v>
      </c>
      <c r="B751">
        <v>1</v>
      </c>
      <c r="D751" s="11">
        <v>15755196</v>
      </c>
      <c r="E751">
        <v>1</v>
      </c>
      <c r="AK751" s="11">
        <v>147794.63</v>
      </c>
      <c r="AL751">
        <v>1</v>
      </c>
    </row>
    <row r="752" spans="1:38">
      <c r="A752" s="11">
        <v>751</v>
      </c>
      <c r="B752">
        <v>1</v>
      </c>
      <c r="D752" s="11">
        <v>15755209</v>
      </c>
      <c r="E752">
        <v>1</v>
      </c>
      <c r="AK752" s="11">
        <v>147802.94</v>
      </c>
      <c r="AL752">
        <v>1</v>
      </c>
    </row>
    <row r="753" spans="1:38">
      <c r="A753" s="11">
        <v>752</v>
      </c>
      <c r="B753">
        <v>1</v>
      </c>
      <c r="D753" s="11">
        <v>15755262</v>
      </c>
      <c r="E753">
        <v>1</v>
      </c>
      <c r="AK753" s="11">
        <v>148210.64000000001</v>
      </c>
      <c r="AL753">
        <v>1</v>
      </c>
    </row>
    <row r="754" spans="1:38">
      <c r="A754" s="11">
        <v>753</v>
      </c>
      <c r="B754">
        <v>1</v>
      </c>
      <c r="D754" s="11">
        <v>15755648</v>
      </c>
      <c r="E754">
        <v>1</v>
      </c>
      <c r="AK754" s="11">
        <v>148528.24</v>
      </c>
      <c r="AL754">
        <v>1</v>
      </c>
    </row>
    <row r="755" spans="1:38">
      <c r="A755" s="11">
        <v>754</v>
      </c>
      <c r="B755">
        <v>1</v>
      </c>
      <c r="D755" s="11">
        <v>15756026</v>
      </c>
      <c r="E755">
        <v>1</v>
      </c>
      <c r="AK755" s="11">
        <v>148564.76</v>
      </c>
      <c r="AL755">
        <v>1</v>
      </c>
    </row>
    <row r="756" spans="1:38">
      <c r="A756" s="11">
        <v>755</v>
      </c>
      <c r="B756">
        <v>1</v>
      </c>
      <c r="D756" s="11">
        <v>15756475</v>
      </c>
      <c r="E756">
        <v>1</v>
      </c>
      <c r="AK756" s="11">
        <v>148584.60999999999</v>
      </c>
      <c r="AL756">
        <v>1</v>
      </c>
    </row>
    <row r="757" spans="1:38">
      <c r="A757" s="11">
        <v>756</v>
      </c>
      <c r="B757">
        <v>1</v>
      </c>
      <c r="D757" s="11">
        <v>15756804</v>
      </c>
      <c r="E757">
        <v>1</v>
      </c>
      <c r="AK757" s="11">
        <v>149066.14000000001</v>
      </c>
      <c r="AL757">
        <v>1</v>
      </c>
    </row>
    <row r="758" spans="1:38">
      <c r="A758" s="11">
        <v>757</v>
      </c>
      <c r="B758">
        <v>1</v>
      </c>
      <c r="D758" s="11">
        <v>15756850</v>
      </c>
      <c r="E758">
        <v>1</v>
      </c>
      <c r="AK758" s="11">
        <v>149139.13</v>
      </c>
      <c r="AL758">
        <v>1</v>
      </c>
    </row>
    <row r="759" spans="1:38">
      <c r="A759" s="11">
        <v>758</v>
      </c>
      <c r="B759">
        <v>1</v>
      </c>
      <c r="D759" s="11">
        <v>15757535</v>
      </c>
      <c r="E759">
        <v>1</v>
      </c>
      <c r="AK759" s="11">
        <v>149575.59</v>
      </c>
      <c r="AL759">
        <v>1</v>
      </c>
    </row>
    <row r="760" spans="1:38">
      <c r="A760" s="11">
        <v>759</v>
      </c>
      <c r="B760">
        <v>1</v>
      </c>
      <c r="D760" s="11">
        <v>15757811</v>
      </c>
      <c r="E760">
        <v>1</v>
      </c>
      <c r="AK760" s="11">
        <v>149599.62</v>
      </c>
      <c r="AL760">
        <v>1</v>
      </c>
    </row>
    <row r="761" spans="1:38">
      <c r="A761" s="11">
        <v>760</v>
      </c>
      <c r="B761">
        <v>1</v>
      </c>
      <c r="D761" s="11">
        <v>15758449</v>
      </c>
      <c r="E761">
        <v>1</v>
      </c>
      <c r="AK761" s="11">
        <v>149648.45000000001</v>
      </c>
      <c r="AL761">
        <v>1</v>
      </c>
    </row>
    <row r="762" spans="1:38">
      <c r="A762" s="11">
        <v>761</v>
      </c>
      <c r="B762">
        <v>1</v>
      </c>
      <c r="D762" s="11">
        <v>15758639</v>
      </c>
      <c r="E762">
        <v>1</v>
      </c>
      <c r="AK762" s="11">
        <v>149756.71</v>
      </c>
      <c r="AL762">
        <v>1</v>
      </c>
    </row>
    <row r="763" spans="1:38">
      <c r="A763" s="11">
        <v>762</v>
      </c>
      <c r="B763">
        <v>1</v>
      </c>
      <c r="D763" s="11">
        <v>15758685</v>
      </c>
      <c r="E763">
        <v>1</v>
      </c>
      <c r="AK763" s="11">
        <v>149853.89000000001</v>
      </c>
      <c r="AL763">
        <v>1</v>
      </c>
    </row>
    <row r="764" spans="1:38">
      <c r="A764" s="11">
        <v>763</v>
      </c>
      <c r="B764">
        <v>1</v>
      </c>
      <c r="D764" s="11">
        <v>15759298</v>
      </c>
      <c r="E764">
        <v>1</v>
      </c>
      <c r="AK764" s="11">
        <v>149892.79</v>
      </c>
      <c r="AL764">
        <v>1</v>
      </c>
    </row>
    <row r="765" spans="1:38">
      <c r="A765" s="11">
        <v>764</v>
      </c>
      <c r="B765">
        <v>1</v>
      </c>
      <c r="D765" s="11">
        <v>15759537</v>
      </c>
      <c r="E765">
        <v>1</v>
      </c>
      <c r="AK765" s="11">
        <v>150135.38</v>
      </c>
      <c r="AL765">
        <v>1</v>
      </c>
    </row>
    <row r="766" spans="1:38">
      <c r="A766" s="11">
        <v>765</v>
      </c>
      <c r="B766">
        <v>1</v>
      </c>
      <c r="D766" s="11">
        <v>15759618</v>
      </c>
      <c r="E766">
        <v>1</v>
      </c>
      <c r="AK766" s="11">
        <v>150227.85</v>
      </c>
      <c r="AL766">
        <v>1</v>
      </c>
    </row>
    <row r="767" spans="1:38">
      <c r="A767" s="11">
        <v>766</v>
      </c>
      <c r="B767">
        <v>1</v>
      </c>
      <c r="D767" s="11">
        <v>15760085</v>
      </c>
      <c r="E767">
        <v>1</v>
      </c>
      <c r="AK767" s="11">
        <v>150401.53</v>
      </c>
      <c r="AL767">
        <v>1</v>
      </c>
    </row>
    <row r="768" spans="1:38">
      <c r="A768" s="11">
        <v>767</v>
      </c>
      <c r="B768">
        <v>1</v>
      </c>
      <c r="D768" s="11">
        <v>15760431</v>
      </c>
      <c r="E768">
        <v>1</v>
      </c>
      <c r="AK768" s="11">
        <v>150694.42000000001</v>
      </c>
      <c r="AL768">
        <v>1</v>
      </c>
    </row>
    <row r="769" spans="1:38">
      <c r="A769" s="11">
        <v>768</v>
      </c>
      <c r="B769">
        <v>1</v>
      </c>
      <c r="D769" s="11">
        <v>15760550</v>
      </c>
      <c r="E769">
        <v>1</v>
      </c>
      <c r="AK769" s="11">
        <v>151083.79999999999</v>
      </c>
      <c r="AL769">
        <v>1</v>
      </c>
    </row>
    <row r="770" spans="1:38">
      <c r="A770" s="11">
        <v>769</v>
      </c>
      <c r="B770">
        <v>1</v>
      </c>
      <c r="D770" s="11">
        <v>15760861</v>
      </c>
      <c r="E770">
        <v>1</v>
      </c>
      <c r="AK770" s="11">
        <v>151303.48000000001</v>
      </c>
      <c r="AL770">
        <v>1</v>
      </c>
    </row>
    <row r="771" spans="1:38">
      <c r="A771" s="11">
        <v>770</v>
      </c>
      <c r="B771">
        <v>1</v>
      </c>
      <c r="D771" s="11">
        <v>15761043</v>
      </c>
      <c r="E771">
        <v>1</v>
      </c>
      <c r="AK771" s="11">
        <v>151738.54</v>
      </c>
      <c r="AL771">
        <v>1</v>
      </c>
    </row>
    <row r="772" spans="1:38">
      <c r="A772" s="11">
        <v>771</v>
      </c>
      <c r="B772">
        <v>1</v>
      </c>
      <c r="D772" s="11">
        <v>15761986</v>
      </c>
      <c r="E772">
        <v>1</v>
      </c>
      <c r="AK772" s="11">
        <v>151869.35</v>
      </c>
      <c r="AL772">
        <v>1</v>
      </c>
    </row>
    <row r="773" spans="1:38">
      <c r="A773" s="11">
        <v>772</v>
      </c>
      <c r="B773">
        <v>1</v>
      </c>
      <c r="D773" s="11">
        <v>15762218</v>
      </c>
      <c r="E773">
        <v>1</v>
      </c>
      <c r="AK773" s="11">
        <v>151887.16</v>
      </c>
      <c r="AL773">
        <v>1</v>
      </c>
    </row>
    <row r="774" spans="1:38">
      <c r="A774" s="11">
        <v>773</v>
      </c>
      <c r="B774">
        <v>1</v>
      </c>
      <c r="D774" s="11">
        <v>15762238</v>
      </c>
      <c r="E774">
        <v>1</v>
      </c>
      <c r="AK774" s="11">
        <v>151912.49</v>
      </c>
      <c r="AL774">
        <v>1</v>
      </c>
    </row>
    <row r="775" spans="1:38">
      <c r="A775" s="11">
        <v>774</v>
      </c>
      <c r="B775">
        <v>1</v>
      </c>
      <c r="D775" s="11">
        <v>15762418</v>
      </c>
      <c r="E775">
        <v>1</v>
      </c>
      <c r="AK775" s="11">
        <v>151954.39000000001</v>
      </c>
      <c r="AL775">
        <v>1</v>
      </c>
    </row>
    <row r="776" spans="1:38">
      <c r="A776" s="11">
        <v>775</v>
      </c>
      <c r="B776">
        <v>1</v>
      </c>
      <c r="D776" s="11">
        <v>15762615</v>
      </c>
      <c r="E776">
        <v>1</v>
      </c>
      <c r="AK776" s="11">
        <v>152167.79</v>
      </c>
      <c r="AL776">
        <v>1</v>
      </c>
    </row>
    <row r="777" spans="1:38">
      <c r="A777" s="11">
        <v>776</v>
      </c>
      <c r="B777">
        <v>1</v>
      </c>
      <c r="D777" s="11">
        <v>15762729</v>
      </c>
      <c r="E777">
        <v>1</v>
      </c>
      <c r="AK777" s="11">
        <v>152417.79</v>
      </c>
      <c r="AL777">
        <v>1</v>
      </c>
    </row>
    <row r="778" spans="1:38">
      <c r="A778" s="11">
        <v>777</v>
      </c>
      <c r="B778">
        <v>1</v>
      </c>
      <c r="D778" s="11">
        <v>15763063</v>
      </c>
      <c r="E778">
        <v>1</v>
      </c>
      <c r="AK778" s="11">
        <v>153237.59</v>
      </c>
      <c r="AL778">
        <v>1</v>
      </c>
    </row>
    <row r="779" spans="1:38">
      <c r="A779" s="11">
        <v>778</v>
      </c>
      <c r="B779">
        <v>1</v>
      </c>
      <c r="D779" s="11">
        <v>15763218</v>
      </c>
      <c r="E779">
        <v>1</v>
      </c>
      <c r="AK779" s="11">
        <v>153265.31</v>
      </c>
      <c r="AL779">
        <v>1</v>
      </c>
    </row>
    <row r="780" spans="1:38">
      <c r="A780" s="11">
        <v>779</v>
      </c>
      <c r="B780">
        <v>1</v>
      </c>
      <c r="D780" s="11">
        <v>15763274</v>
      </c>
      <c r="E780">
        <v>1</v>
      </c>
      <c r="AK780" s="11">
        <v>153400.24</v>
      </c>
      <c r="AL780">
        <v>1</v>
      </c>
    </row>
    <row r="781" spans="1:38">
      <c r="A781" s="11">
        <v>780</v>
      </c>
      <c r="B781">
        <v>1</v>
      </c>
      <c r="D781" s="11">
        <v>15763431</v>
      </c>
      <c r="E781">
        <v>1</v>
      </c>
      <c r="AK781" s="11">
        <v>154071.26999999999</v>
      </c>
      <c r="AL781">
        <v>1</v>
      </c>
    </row>
    <row r="782" spans="1:38">
      <c r="A782" s="11">
        <v>781</v>
      </c>
      <c r="B782">
        <v>1</v>
      </c>
      <c r="D782" s="11">
        <v>15763859</v>
      </c>
      <c r="E782">
        <v>1</v>
      </c>
      <c r="AK782" s="11">
        <v>155155.25</v>
      </c>
      <c r="AL782">
        <v>1</v>
      </c>
    </row>
    <row r="783" spans="1:38">
      <c r="A783" s="11">
        <v>782</v>
      </c>
      <c r="B783">
        <v>1</v>
      </c>
      <c r="D783" s="11">
        <v>15764866</v>
      </c>
      <c r="E783">
        <v>1</v>
      </c>
      <c r="AK783" s="11">
        <v>155853.51999999999</v>
      </c>
      <c r="AL783">
        <v>1</v>
      </c>
    </row>
    <row r="784" spans="1:38">
      <c r="A784" s="11">
        <v>783</v>
      </c>
      <c r="B784">
        <v>1</v>
      </c>
      <c r="D784" s="11">
        <v>15765297</v>
      </c>
      <c r="E784">
        <v>1</v>
      </c>
      <c r="AK784" s="11">
        <v>155996.96</v>
      </c>
      <c r="AL784">
        <v>1</v>
      </c>
    </row>
    <row r="785" spans="1:38">
      <c r="A785" s="11">
        <v>784</v>
      </c>
      <c r="B785">
        <v>1</v>
      </c>
      <c r="D785" s="11">
        <v>15765311</v>
      </c>
      <c r="E785">
        <v>1</v>
      </c>
      <c r="AK785" s="11">
        <v>156105.03</v>
      </c>
      <c r="AL785">
        <v>1</v>
      </c>
    </row>
    <row r="786" spans="1:38">
      <c r="A786" s="11">
        <v>785</v>
      </c>
      <c r="B786">
        <v>1</v>
      </c>
      <c r="D786" s="11">
        <v>15766205</v>
      </c>
      <c r="E786">
        <v>1</v>
      </c>
      <c r="AK786" s="11">
        <v>156124.93</v>
      </c>
      <c r="AL786">
        <v>1</v>
      </c>
    </row>
    <row r="787" spans="1:38">
      <c r="A787" s="11">
        <v>786</v>
      </c>
      <c r="B787">
        <v>1</v>
      </c>
      <c r="D787" s="11">
        <v>15766575</v>
      </c>
      <c r="E787">
        <v>1</v>
      </c>
      <c r="AK787" s="11">
        <v>156618.38</v>
      </c>
      <c r="AL787">
        <v>1</v>
      </c>
    </row>
    <row r="788" spans="1:38">
      <c r="A788" s="11">
        <v>787</v>
      </c>
      <c r="B788">
        <v>1</v>
      </c>
      <c r="D788" s="11">
        <v>15766741</v>
      </c>
      <c r="E788">
        <v>1</v>
      </c>
      <c r="AK788" s="11">
        <v>156731.91</v>
      </c>
      <c r="AL788">
        <v>1</v>
      </c>
    </row>
    <row r="789" spans="1:38">
      <c r="A789" s="11">
        <v>788</v>
      </c>
      <c r="B789">
        <v>1</v>
      </c>
      <c r="D789" s="11">
        <v>15766908</v>
      </c>
      <c r="E789">
        <v>1</v>
      </c>
      <c r="AK789" s="11">
        <v>156774.94</v>
      </c>
      <c r="AL789">
        <v>1</v>
      </c>
    </row>
    <row r="790" spans="1:38">
      <c r="A790" s="11">
        <v>789</v>
      </c>
      <c r="B790">
        <v>1</v>
      </c>
      <c r="D790" s="11">
        <v>15767339</v>
      </c>
      <c r="E790">
        <v>1</v>
      </c>
      <c r="AK790" s="11">
        <v>156791.35999999999</v>
      </c>
      <c r="AL790">
        <v>1</v>
      </c>
    </row>
    <row r="791" spans="1:38">
      <c r="A791" s="11">
        <v>790</v>
      </c>
      <c r="B791">
        <v>1</v>
      </c>
      <c r="D791" s="11">
        <v>15767432</v>
      </c>
      <c r="E791">
        <v>1</v>
      </c>
      <c r="AK791" s="11">
        <v>156917.12</v>
      </c>
      <c r="AL791">
        <v>1</v>
      </c>
    </row>
    <row r="792" spans="1:38">
      <c r="A792" s="11">
        <v>791</v>
      </c>
      <c r="B792">
        <v>1</v>
      </c>
      <c r="D792" s="11">
        <v>15767821</v>
      </c>
      <c r="E792">
        <v>1</v>
      </c>
      <c r="AK792" s="11">
        <v>157003.99</v>
      </c>
      <c r="AL792">
        <v>1</v>
      </c>
    </row>
    <row r="793" spans="1:38">
      <c r="A793" s="11">
        <v>792</v>
      </c>
      <c r="B793">
        <v>1</v>
      </c>
      <c r="D793" s="11">
        <v>15767954</v>
      </c>
      <c r="E793">
        <v>1</v>
      </c>
      <c r="AK793" s="11">
        <v>157333.69</v>
      </c>
      <c r="AL793">
        <v>1</v>
      </c>
    </row>
    <row r="794" spans="1:38">
      <c r="A794" s="11">
        <v>793</v>
      </c>
      <c r="B794">
        <v>1</v>
      </c>
      <c r="D794" s="11">
        <v>15768104</v>
      </c>
      <c r="E794">
        <v>1</v>
      </c>
      <c r="AK794" s="11">
        <v>157552.07999999999</v>
      </c>
      <c r="AL794">
        <v>1</v>
      </c>
    </row>
    <row r="795" spans="1:38">
      <c r="A795" s="11">
        <v>794</v>
      </c>
      <c r="B795">
        <v>1</v>
      </c>
      <c r="D795" s="11">
        <v>15768193</v>
      </c>
      <c r="E795">
        <v>1</v>
      </c>
      <c r="AK795" s="11">
        <v>157577.29</v>
      </c>
      <c r="AL795">
        <v>1</v>
      </c>
    </row>
    <row r="796" spans="1:38">
      <c r="A796" s="11">
        <v>795</v>
      </c>
      <c r="B796">
        <v>1</v>
      </c>
      <c r="D796" s="11">
        <v>15769504</v>
      </c>
      <c r="E796">
        <v>1</v>
      </c>
      <c r="AK796" s="11">
        <v>157862.82</v>
      </c>
      <c r="AL796">
        <v>1</v>
      </c>
    </row>
    <row r="797" spans="1:38">
      <c r="A797" s="11">
        <v>796</v>
      </c>
      <c r="B797">
        <v>1</v>
      </c>
      <c r="D797" s="11">
        <v>15769974</v>
      </c>
      <c r="E797">
        <v>1</v>
      </c>
      <c r="AK797" s="11">
        <v>157878.67000000001</v>
      </c>
      <c r="AL797">
        <v>1</v>
      </c>
    </row>
    <row r="798" spans="1:38">
      <c r="A798" s="11">
        <v>797</v>
      </c>
      <c r="B798">
        <v>1</v>
      </c>
      <c r="D798" s="11">
        <v>15770811</v>
      </c>
      <c r="E798">
        <v>1</v>
      </c>
      <c r="AK798" s="11">
        <v>157908.19</v>
      </c>
      <c r="AL798">
        <v>1</v>
      </c>
    </row>
    <row r="799" spans="1:38">
      <c r="A799" s="11">
        <v>798</v>
      </c>
      <c r="B799">
        <v>1</v>
      </c>
      <c r="D799" s="11">
        <v>15771086</v>
      </c>
      <c r="E799">
        <v>1</v>
      </c>
      <c r="AK799" s="11">
        <v>157959.01999999999</v>
      </c>
      <c r="AL799">
        <v>1</v>
      </c>
    </row>
    <row r="800" spans="1:38">
      <c r="A800" s="11">
        <v>799</v>
      </c>
      <c r="B800">
        <v>1</v>
      </c>
      <c r="D800" s="11">
        <v>15771573</v>
      </c>
      <c r="E800">
        <v>1</v>
      </c>
      <c r="AK800" s="11">
        <v>158264.62</v>
      </c>
      <c r="AL800">
        <v>1</v>
      </c>
    </row>
    <row r="801" spans="1:38">
      <c r="A801" s="11">
        <v>800</v>
      </c>
      <c r="B801">
        <v>1</v>
      </c>
      <c r="D801" s="11">
        <v>15771873</v>
      </c>
      <c r="E801">
        <v>1</v>
      </c>
      <c r="AK801" s="11">
        <v>158338.39000000001</v>
      </c>
      <c r="AL801">
        <v>1</v>
      </c>
    </row>
    <row r="802" spans="1:38">
      <c r="A802" s="11">
        <v>801</v>
      </c>
      <c r="B802">
        <v>1</v>
      </c>
      <c r="D802" s="11">
        <v>15771977</v>
      </c>
      <c r="E802">
        <v>1</v>
      </c>
      <c r="AK802" s="11">
        <v>158591.12</v>
      </c>
      <c r="AL802">
        <v>1</v>
      </c>
    </row>
    <row r="803" spans="1:38">
      <c r="A803" s="11">
        <v>802</v>
      </c>
      <c r="B803">
        <v>1</v>
      </c>
      <c r="D803" s="11">
        <v>15772423</v>
      </c>
      <c r="E803">
        <v>1</v>
      </c>
      <c r="AK803" s="11">
        <v>158684.81</v>
      </c>
      <c r="AL803">
        <v>1</v>
      </c>
    </row>
    <row r="804" spans="1:38">
      <c r="A804" s="11">
        <v>803</v>
      </c>
      <c r="B804">
        <v>1</v>
      </c>
      <c r="D804" s="11">
        <v>15772781</v>
      </c>
      <c r="E804">
        <v>1</v>
      </c>
      <c r="AK804" s="11">
        <v>158887.09</v>
      </c>
      <c r="AL804">
        <v>1</v>
      </c>
    </row>
    <row r="805" spans="1:38">
      <c r="A805" s="11">
        <v>804</v>
      </c>
      <c r="B805">
        <v>1</v>
      </c>
      <c r="D805" s="11">
        <v>15772896</v>
      </c>
      <c r="E805">
        <v>1</v>
      </c>
      <c r="AK805" s="11">
        <v>159123.82</v>
      </c>
      <c r="AL805">
        <v>1</v>
      </c>
    </row>
    <row r="806" spans="1:38">
      <c r="A806" s="11">
        <v>805</v>
      </c>
      <c r="B806">
        <v>1</v>
      </c>
      <c r="D806" s="11">
        <v>15773039</v>
      </c>
      <c r="E806">
        <v>1</v>
      </c>
      <c r="AK806" s="11">
        <v>159235.29</v>
      </c>
      <c r="AL806">
        <v>1</v>
      </c>
    </row>
    <row r="807" spans="1:38">
      <c r="A807" s="11">
        <v>806</v>
      </c>
      <c r="B807">
        <v>1</v>
      </c>
      <c r="D807" s="11">
        <v>15773456</v>
      </c>
      <c r="E807">
        <v>1</v>
      </c>
      <c r="AK807" s="11">
        <v>159418.1</v>
      </c>
      <c r="AL807">
        <v>1</v>
      </c>
    </row>
    <row r="808" spans="1:38">
      <c r="A808" s="11">
        <v>807</v>
      </c>
      <c r="B808">
        <v>1</v>
      </c>
      <c r="D808" s="11">
        <v>15773469</v>
      </c>
      <c r="E808">
        <v>1</v>
      </c>
      <c r="AK808" s="11">
        <v>159508.51999999999</v>
      </c>
      <c r="AL808">
        <v>1</v>
      </c>
    </row>
    <row r="809" spans="1:38">
      <c r="A809" s="11">
        <v>808</v>
      </c>
      <c r="B809">
        <v>1</v>
      </c>
      <c r="D809" s="11">
        <v>15773792</v>
      </c>
      <c r="E809">
        <v>1</v>
      </c>
      <c r="AK809" s="11">
        <v>159585.60999999999</v>
      </c>
      <c r="AL809">
        <v>1</v>
      </c>
    </row>
    <row r="810" spans="1:38">
      <c r="A810" s="11">
        <v>809</v>
      </c>
      <c r="B810">
        <v>1</v>
      </c>
      <c r="D810" s="11">
        <v>15773809</v>
      </c>
      <c r="E810">
        <v>1</v>
      </c>
      <c r="AK810" s="11">
        <v>159835.78</v>
      </c>
      <c r="AL810">
        <v>1</v>
      </c>
    </row>
    <row r="811" spans="1:38">
      <c r="A811" s="11">
        <v>810</v>
      </c>
      <c r="B811">
        <v>1</v>
      </c>
      <c r="D811" s="11">
        <v>15773890</v>
      </c>
      <c r="E811">
        <v>1</v>
      </c>
      <c r="AK811" s="11">
        <v>160249.1</v>
      </c>
      <c r="AL811">
        <v>1</v>
      </c>
    </row>
    <row r="812" spans="1:38">
      <c r="A812" s="11">
        <v>811</v>
      </c>
      <c r="B812">
        <v>1</v>
      </c>
      <c r="D812" s="11">
        <v>15773972</v>
      </c>
      <c r="E812">
        <v>1</v>
      </c>
      <c r="AK812" s="11">
        <v>160696.72</v>
      </c>
      <c r="AL812">
        <v>1</v>
      </c>
    </row>
    <row r="813" spans="1:38">
      <c r="A813" s="11">
        <v>812</v>
      </c>
      <c r="B813">
        <v>1</v>
      </c>
      <c r="D813" s="11">
        <v>15774393</v>
      </c>
      <c r="E813">
        <v>1</v>
      </c>
      <c r="AK813" s="11">
        <v>160941.78</v>
      </c>
      <c r="AL813">
        <v>1</v>
      </c>
    </row>
    <row r="814" spans="1:38">
      <c r="A814" s="11">
        <v>813</v>
      </c>
      <c r="B814">
        <v>1</v>
      </c>
      <c r="D814" s="11">
        <v>15774510</v>
      </c>
      <c r="E814">
        <v>1</v>
      </c>
      <c r="AK814" s="11">
        <v>160979.66</v>
      </c>
      <c r="AL814">
        <v>1</v>
      </c>
    </row>
    <row r="815" spans="1:38">
      <c r="A815" s="11">
        <v>814</v>
      </c>
      <c r="B815">
        <v>1</v>
      </c>
      <c r="D815" s="11">
        <v>15774696</v>
      </c>
      <c r="E815">
        <v>1</v>
      </c>
      <c r="AK815" s="11">
        <v>160990.26999999999</v>
      </c>
      <c r="AL815">
        <v>1</v>
      </c>
    </row>
    <row r="816" spans="1:38">
      <c r="A816" s="11">
        <v>815</v>
      </c>
      <c r="B816">
        <v>1</v>
      </c>
      <c r="D816" s="11">
        <v>15774854</v>
      </c>
      <c r="E816">
        <v>1</v>
      </c>
      <c r="AK816" s="11">
        <v>161051.75</v>
      </c>
      <c r="AL816">
        <v>1</v>
      </c>
    </row>
    <row r="817" spans="1:38">
      <c r="A817" s="11">
        <v>816</v>
      </c>
      <c r="B817">
        <v>1</v>
      </c>
      <c r="D817" s="11">
        <v>15775153</v>
      </c>
      <c r="E817">
        <v>1</v>
      </c>
      <c r="AK817" s="11">
        <v>161229.84</v>
      </c>
      <c r="AL817">
        <v>1</v>
      </c>
    </row>
    <row r="818" spans="1:38">
      <c r="A818" s="11">
        <v>817</v>
      </c>
      <c r="B818">
        <v>1</v>
      </c>
      <c r="D818" s="11">
        <v>15775238</v>
      </c>
      <c r="E818">
        <v>1</v>
      </c>
      <c r="AK818" s="11">
        <v>161435.01999999999</v>
      </c>
      <c r="AL818">
        <v>1</v>
      </c>
    </row>
    <row r="819" spans="1:38">
      <c r="A819" s="11">
        <v>818</v>
      </c>
      <c r="B819">
        <v>1</v>
      </c>
      <c r="D819" s="11">
        <v>15775306</v>
      </c>
      <c r="E819">
        <v>1</v>
      </c>
      <c r="AK819" s="11">
        <v>161519.76999999999</v>
      </c>
      <c r="AL819">
        <v>1</v>
      </c>
    </row>
    <row r="820" spans="1:38">
      <c r="A820" s="11">
        <v>819</v>
      </c>
      <c r="B820">
        <v>1</v>
      </c>
      <c r="D820" s="11">
        <v>15775318</v>
      </c>
      <c r="E820">
        <v>1</v>
      </c>
      <c r="AK820" s="11">
        <v>161574.19</v>
      </c>
      <c r="AL820">
        <v>1</v>
      </c>
    </row>
    <row r="821" spans="1:38">
      <c r="A821" s="11">
        <v>820</v>
      </c>
      <c r="B821">
        <v>1</v>
      </c>
      <c r="D821" s="11">
        <v>15775625</v>
      </c>
      <c r="E821">
        <v>1</v>
      </c>
      <c r="AK821" s="11">
        <v>161767.38</v>
      </c>
      <c r="AL821">
        <v>1</v>
      </c>
    </row>
    <row r="822" spans="1:38">
      <c r="A822" s="11">
        <v>821</v>
      </c>
      <c r="B822">
        <v>1</v>
      </c>
      <c r="D822" s="11">
        <v>15775912</v>
      </c>
      <c r="E822">
        <v>1</v>
      </c>
      <c r="AK822" s="11">
        <v>161811.23000000001</v>
      </c>
      <c r="AL822">
        <v>1</v>
      </c>
    </row>
    <row r="823" spans="1:38">
      <c r="A823" s="11">
        <v>822</v>
      </c>
      <c r="B823">
        <v>1</v>
      </c>
      <c r="D823" s="11">
        <v>15776223</v>
      </c>
      <c r="E823">
        <v>1</v>
      </c>
      <c r="AK823" s="11">
        <v>161848.03</v>
      </c>
      <c r="AL823">
        <v>1</v>
      </c>
    </row>
    <row r="824" spans="1:38">
      <c r="A824" s="11">
        <v>823</v>
      </c>
      <c r="B824">
        <v>1</v>
      </c>
      <c r="D824" s="11">
        <v>15776231</v>
      </c>
      <c r="E824">
        <v>1</v>
      </c>
      <c r="AK824" s="11">
        <v>162503.48000000001</v>
      </c>
      <c r="AL824">
        <v>1</v>
      </c>
    </row>
    <row r="825" spans="1:38">
      <c r="A825" s="11">
        <v>824</v>
      </c>
      <c r="B825">
        <v>1</v>
      </c>
      <c r="D825" s="11">
        <v>15776433</v>
      </c>
      <c r="E825">
        <v>1</v>
      </c>
      <c r="AK825" s="11">
        <v>162599.51</v>
      </c>
      <c r="AL825">
        <v>1</v>
      </c>
    </row>
    <row r="826" spans="1:38">
      <c r="A826" s="11">
        <v>825</v>
      </c>
      <c r="B826">
        <v>1</v>
      </c>
      <c r="D826" s="11">
        <v>15776605</v>
      </c>
      <c r="E826">
        <v>1</v>
      </c>
      <c r="AK826" s="11">
        <v>162812.16</v>
      </c>
      <c r="AL826">
        <v>1</v>
      </c>
    </row>
    <row r="827" spans="1:38">
      <c r="A827" s="11">
        <v>826</v>
      </c>
      <c r="B827">
        <v>1</v>
      </c>
      <c r="D827" s="11">
        <v>15776780</v>
      </c>
      <c r="E827">
        <v>1</v>
      </c>
      <c r="AK827" s="11">
        <v>162922.65</v>
      </c>
      <c r="AL827">
        <v>1</v>
      </c>
    </row>
    <row r="828" spans="1:38">
      <c r="A828" s="11">
        <v>827</v>
      </c>
      <c r="B828">
        <v>1</v>
      </c>
      <c r="D828" s="11">
        <v>15776807</v>
      </c>
      <c r="E828">
        <v>1</v>
      </c>
      <c r="AK828" s="11">
        <v>164017.89000000001</v>
      </c>
      <c r="AL828">
        <v>1</v>
      </c>
    </row>
    <row r="829" spans="1:38">
      <c r="A829" s="11">
        <v>828</v>
      </c>
      <c r="B829">
        <v>1</v>
      </c>
      <c r="D829" s="11">
        <v>15777076</v>
      </c>
      <c r="E829">
        <v>1</v>
      </c>
      <c r="AK829" s="11">
        <v>164040.94</v>
      </c>
      <c r="AL829">
        <v>1</v>
      </c>
    </row>
    <row r="830" spans="1:38">
      <c r="A830" s="11">
        <v>829</v>
      </c>
      <c r="B830">
        <v>1</v>
      </c>
      <c r="D830" s="11">
        <v>15777211</v>
      </c>
      <c r="E830">
        <v>1</v>
      </c>
      <c r="AK830" s="11">
        <v>164061.6</v>
      </c>
      <c r="AL830">
        <v>1</v>
      </c>
    </row>
    <row r="831" spans="1:38">
      <c r="A831" s="11">
        <v>830</v>
      </c>
      <c r="B831">
        <v>1</v>
      </c>
      <c r="D831" s="11">
        <v>15777352</v>
      </c>
      <c r="E831">
        <v>1</v>
      </c>
      <c r="AK831" s="11">
        <v>164104.74</v>
      </c>
      <c r="AL831">
        <v>1</v>
      </c>
    </row>
    <row r="832" spans="1:38">
      <c r="A832" s="11">
        <v>831</v>
      </c>
      <c r="B832">
        <v>1</v>
      </c>
      <c r="D832" s="11">
        <v>15777892</v>
      </c>
      <c r="E832">
        <v>1</v>
      </c>
      <c r="AK832" s="11">
        <v>164253.35</v>
      </c>
      <c r="AL832">
        <v>1</v>
      </c>
    </row>
    <row r="833" spans="1:38">
      <c r="A833" s="11">
        <v>832</v>
      </c>
      <c r="B833">
        <v>1</v>
      </c>
      <c r="D833" s="11">
        <v>15778463</v>
      </c>
      <c r="E833">
        <v>1</v>
      </c>
      <c r="AK833" s="11">
        <v>164255.69</v>
      </c>
      <c r="AL833">
        <v>1</v>
      </c>
    </row>
    <row r="834" spans="1:38">
      <c r="A834" s="11">
        <v>833</v>
      </c>
      <c r="B834">
        <v>1</v>
      </c>
      <c r="D834" s="11">
        <v>15779052</v>
      </c>
      <c r="E834">
        <v>1</v>
      </c>
      <c r="AK834" s="11">
        <v>164825.04</v>
      </c>
      <c r="AL834">
        <v>1</v>
      </c>
    </row>
    <row r="835" spans="1:38">
      <c r="A835" s="11">
        <v>834</v>
      </c>
      <c r="B835">
        <v>1</v>
      </c>
      <c r="D835" s="11">
        <v>15779659</v>
      </c>
      <c r="E835">
        <v>1</v>
      </c>
      <c r="AK835" s="11">
        <v>165303.79</v>
      </c>
      <c r="AL835">
        <v>1</v>
      </c>
    </row>
    <row r="836" spans="1:38">
      <c r="A836" s="11">
        <v>835</v>
      </c>
      <c r="B836">
        <v>1</v>
      </c>
      <c r="D836" s="11">
        <v>15779711</v>
      </c>
      <c r="E836">
        <v>1</v>
      </c>
      <c r="AK836" s="11">
        <v>166031.07999999999</v>
      </c>
      <c r="AL836">
        <v>1</v>
      </c>
    </row>
    <row r="837" spans="1:38">
      <c r="A837" s="11">
        <v>836</v>
      </c>
      <c r="B837">
        <v>1</v>
      </c>
      <c r="D837" s="11">
        <v>15780140</v>
      </c>
      <c r="E837">
        <v>1</v>
      </c>
      <c r="AK837" s="11">
        <v>166698.18</v>
      </c>
      <c r="AL837">
        <v>1</v>
      </c>
    </row>
    <row r="838" spans="1:38">
      <c r="A838" s="11">
        <v>837</v>
      </c>
      <c r="B838">
        <v>1</v>
      </c>
      <c r="D838" s="11">
        <v>15780628</v>
      </c>
      <c r="E838">
        <v>1</v>
      </c>
      <c r="AK838" s="11">
        <v>167032.49</v>
      </c>
      <c r="AL838">
        <v>1</v>
      </c>
    </row>
    <row r="839" spans="1:38">
      <c r="A839" s="11">
        <v>838</v>
      </c>
      <c r="B839">
        <v>1</v>
      </c>
      <c r="D839" s="11">
        <v>15780804</v>
      </c>
      <c r="E839">
        <v>1</v>
      </c>
      <c r="AK839" s="11">
        <v>167036.94</v>
      </c>
      <c r="AL839">
        <v>1</v>
      </c>
    </row>
    <row r="840" spans="1:38">
      <c r="A840" s="11">
        <v>839</v>
      </c>
      <c r="B840">
        <v>1</v>
      </c>
      <c r="D840" s="11">
        <v>15780961</v>
      </c>
      <c r="E840">
        <v>1</v>
      </c>
      <c r="AK840" s="11">
        <v>167155.35999999999</v>
      </c>
      <c r="AL840">
        <v>1</v>
      </c>
    </row>
    <row r="841" spans="1:38">
      <c r="A841" s="11">
        <v>840</v>
      </c>
      <c r="B841">
        <v>1</v>
      </c>
      <c r="D841" s="11">
        <v>15781307</v>
      </c>
      <c r="E841">
        <v>1</v>
      </c>
      <c r="AK841" s="11">
        <v>167162.43</v>
      </c>
      <c r="AL841">
        <v>1</v>
      </c>
    </row>
    <row r="842" spans="1:38">
      <c r="A842" s="11">
        <v>841</v>
      </c>
      <c r="B842">
        <v>1</v>
      </c>
      <c r="D842" s="11">
        <v>15781465</v>
      </c>
      <c r="E842">
        <v>1</v>
      </c>
      <c r="AK842" s="11">
        <v>167256.35</v>
      </c>
      <c r="AL842">
        <v>1</v>
      </c>
    </row>
    <row r="843" spans="1:38">
      <c r="A843" s="11">
        <v>842</v>
      </c>
      <c r="B843">
        <v>1</v>
      </c>
      <c r="D843" s="11">
        <v>15781589</v>
      </c>
      <c r="E843">
        <v>1</v>
      </c>
      <c r="AK843" s="11">
        <v>167784.28</v>
      </c>
      <c r="AL843">
        <v>1</v>
      </c>
    </row>
    <row r="844" spans="1:38">
      <c r="A844" s="11">
        <v>843</v>
      </c>
      <c r="B844">
        <v>1</v>
      </c>
      <c r="D844" s="11">
        <v>15782210</v>
      </c>
      <c r="E844">
        <v>1</v>
      </c>
      <c r="AK844" s="11">
        <v>167848.02</v>
      </c>
      <c r="AL844">
        <v>1</v>
      </c>
    </row>
    <row r="845" spans="1:38">
      <c r="A845" s="11">
        <v>844</v>
      </c>
      <c r="B845">
        <v>1</v>
      </c>
      <c r="D845" s="11">
        <v>15782236</v>
      </c>
      <c r="E845">
        <v>1</v>
      </c>
      <c r="AK845" s="11">
        <v>167984.61</v>
      </c>
      <c r="AL845">
        <v>1</v>
      </c>
    </row>
    <row r="846" spans="1:38">
      <c r="A846" s="11">
        <v>845</v>
      </c>
      <c r="B846">
        <v>1</v>
      </c>
      <c r="D846" s="11">
        <v>15782390</v>
      </c>
      <c r="E846">
        <v>1</v>
      </c>
      <c r="AK846" s="11">
        <v>168290.06</v>
      </c>
      <c r="AL846">
        <v>1</v>
      </c>
    </row>
    <row r="847" spans="1:38">
      <c r="A847" s="11">
        <v>846</v>
      </c>
      <c r="B847">
        <v>1</v>
      </c>
      <c r="D847" s="11">
        <v>15782569</v>
      </c>
      <c r="E847">
        <v>1</v>
      </c>
      <c r="AK847" s="11">
        <v>168840.23</v>
      </c>
      <c r="AL847">
        <v>1</v>
      </c>
    </row>
    <row r="848" spans="1:38">
      <c r="A848" s="11">
        <v>847</v>
      </c>
      <c r="B848">
        <v>1</v>
      </c>
      <c r="D848" s="11">
        <v>15782688</v>
      </c>
      <c r="E848">
        <v>1</v>
      </c>
      <c r="AK848" s="11">
        <v>169161.46</v>
      </c>
      <c r="AL848">
        <v>1</v>
      </c>
    </row>
    <row r="849" spans="1:38">
      <c r="A849" s="11">
        <v>848</v>
      </c>
      <c r="B849">
        <v>1</v>
      </c>
      <c r="D849" s="11">
        <v>15782735</v>
      </c>
      <c r="E849">
        <v>1</v>
      </c>
      <c r="AK849" s="11">
        <v>169291.7</v>
      </c>
      <c r="AL849">
        <v>1</v>
      </c>
    </row>
    <row r="850" spans="1:38">
      <c r="A850" s="11">
        <v>849</v>
      </c>
      <c r="B850">
        <v>1</v>
      </c>
      <c r="D850" s="11">
        <v>15783501</v>
      </c>
      <c r="E850">
        <v>1</v>
      </c>
      <c r="AK850" s="11">
        <v>169381.9</v>
      </c>
      <c r="AL850">
        <v>1</v>
      </c>
    </row>
    <row r="851" spans="1:38">
      <c r="A851" s="11">
        <v>850</v>
      </c>
      <c r="B851">
        <v>1</v>
      </c>
      <c r="D851" s="11">
        <v>15783659</v>
      </c>
      <c r="E851">
        <v>1</v>
      </c>
      <c r="AK851" s="11">
        <v>169654.57</v>
      </c>
      <c r="AL851">
        <v>1</v>
      </c>
    </row>
    <row r="852" spans="1:38">
      <c r="A852" s="11">
        <v>851</v>
      </c>
      <c r="B852">
        <v>1</v>
      </c>
      <c r="D852" s="11">
        <v>15784209</v>
      </c>
      <c r="E852">
        <v>1</v>
      </c>
      <c r="AK852" s="11">
        <v>169915.02</v>
      </c>
      <c r="AL852">
        <v>1</v>
      </c>
    </row>
    <row r="853" spans="1:38">
      <c r="A853" s="11">
        <v>852</v>
      </c>
      <c r="B853">
        <v>1</v>
      </c>
      <c r="D853" s="11">
        <v>15784597</v>
      </c>
      <c r="E853">
        <v>1</v>
      </c>
      <c r="AK853" s="11">
        <v>170034.95</v>
      </c>
      <c r="AL853">
        <v>1</v>
      </c>
    </row>
    <row r="854" spans="1:38">
      <c r="A854" s="11">
        <v>853</v>
      </c>
      <c r="B854">
        <v>1</v>
      </c>
      <c r="D854" s="11">
        <v>15784844</v>
      </c>
      <c r="E854">
        <v>1</v>
      </c>
      <c r="AK854" s="11">
        <v>170041.95</v>
      </c>
      <c r="AL854">
        <v>1</v>
      </c>
    </row>
    <row r="855" spans="1:38">
      <c r="A855" s="11">
        <v>854</v>
      </c>
      <c r="B855">
        <v>1</v>
      </c>
      <c r="D855" s="11">
        <v>15785519</v>
      </c>
      <c r="E855">
        <v>1</v>
      </c>
      <c r="AK855" s="11">
        <v>170886.17</v>
      </c>
      <c r="AL855">
        <v>1</v>
      </c>
    </row>
    <row r="856" spans="1:38">
      <c r="A856" s="11">
        <v>855</v>
      </c>
      <c r="B856">
        <v>1</v>
      </c>
      <c r="D856" s="11">
        <v>15785542</v>
      </c>
      <c r="E856">
        <v>1</v>
      </c>
      <c r="AK856" s="11">
        <v>170968.99</v>
      </c>
      <c r="AL856">
        <v>1</v>
      </c>
    </row>
    <row r="857" spans="1:38">
      <c r="A857" s="11">
        <v>856</v>
      </c>
      <c r="B857">
        <v>1</v>
      </c>
      <c r="D857" s="11">
        <v>15785611</v>
      </c>
      <c r="E857">
        <v>1</v>
      </c>
      <c r="AK857" s="11">
        <v>171096.2</v>
      </c>
      <c r="AL857">
        <v>1</v>
      </c>
    </row>
    <row r="858" spans="1:38">
      <c r="A858" s="11">
        <v>857</v>
      </c>
      <c r="B858">
        <v>1</v>
      </c>
      <c r="D858" s="11">
        <v>15785798</v>
      </c>
      <c r="E858">
        <v>1</v>
      </c>
      <c r="AK858" s="11">
        <v>171378.77</v>
      </c>
      <c r="AL858">
        <v>1</v>
      </c>
    </row>
    <row r="859" spans="1:38">
      <c r="A859" s="11">
        <v>858</v>
      </c>
      <c r="B859">
        <v>1</v>
      </c>
      <c r="D859" s="11">
        <v>15785819</v>
      </c>
      <c r="E859">
        <v>1</v>
      </c>
      <c r="AK859" s="11">
        <v>171413.66</v>
      </c>
      <c r="AL859">
        <v>1</v>
      </c>
    </row>
    <row r="860" spans="1:38">
      <c r="A860" s="11">
        <v>859</v>
      </c>
      <c r="B860">
        <v>1</v>
      </c>
      <c r="D860" s="11">
        <v>15785869</v>
      </c>
      <c r="E860">
        <v>1</v>
      </c>
      <c r="AK860" s="11">
        <v>171463.83</v>
      </c>
      <c r="AL860">
        <v>1</v>
      </c>
    </row>
    <row r="861" spans="1:38">
      <c r="A861" s="11">
        <v>860</v>
      </c>
      <c r="B861">
        <v>1</v>
      </c>
      <c r="D861" s="11">
        <v>15785899</v>
      </c>
      <c r="E861">
        <v>1</v>
      </c>
      <c r="AK861" s="11">
        <v>172114.67</v>
      </c>
      <c r="AL861">
        <v>1</v>
      </c>
    </row>
    <row r="862" spans="1:38">
      <c r="A862" s="11">
        <v>861</v>
      </c>
      <c r="B862">
        <v>1</v>
      </c>
      <c r="D862" s="11">
        <v>15786014</v>
      </c>
      <c r="E862">
        <v>1</v>
      </c>
      <c r="AK862" s="11">
        <v>172175.9</v>
      </c>
      <c r="AL862">
        <v>1</v>
      </c>
    </row>
    <row r="863" spans="1:38">
      <c r="A863" s="11">
        <v>862</v>
      </c>
      <c r="B863">
        <v>1</v>
      </c>
      <c r="D863" s="11">
        <v>15786063</v>
      </c>
      <c r="E863">
        <v>1</v>
      </c>
      <c r="AK863" s="11">
        <v>172290.61</v>
      </c>
      <c r="AL863">
        <v>1</v>
      </c>
    </row>
    <row r="864" spans="1:38">
      <c r="A864" s="11">
        <v>863</v>
      </c>
      <c r="B864">
        <v>1</v>
      </c>
      <c r="D864" s="11">
        <v>15786170</v>
      </c>
      <c r="E864">
        <v>1</v>
      </c>
      <c r="AK864" s="11">
        <v>172459.39</v>
      </c>
      <c r="AL864">
        <v>1</v>
      </c>
    </row>
    <row r="865" spans="1:38">
      <c r="A865" s="11">
        <v>864</v>
      </c>
      <c r="B865">
        <v>1</v>
      </c>
      <c r="D865" s="11">
        <v>15786308</v>
      </c>
      <c r="E865">
        <v>1</v>
      </c>
      <c r="AK865" s="11">
        <v>172557.77</v>
      </c>
      <c r="AL865">
        <v>1</v>
      </c>
    </row>
    <row r="866" spans="1:38">
      <c r="A866" s="11">
        <v>865</v>
      </c>
      <c r="B866">
        <v>1</v>
      </c>
      <c r="D866" s="11">
        <v>15786905</v>
      </c>
      <c r="E866">
        <v>1</v>
      </c>
      <c r="AK866" s="11">
        <v>172572.64</v>
      </c>
      <c r="AL866">
        <v>1</v>
      </c>
    </row>
    <row r="867" spans="1:38">
      <c r="A867" s="11">
        <v>866</v>
      </c>
      <c r="B867">
        <v>1</v>
      </c>
      <c r="D867" s="11">
        <v>15787071</v>
      </c>
      <c r="E867">
        <v>1</v>
      </c>
      <c r="AK867" s="11">
        <v>172749.65</v>
      </c>
      <c r="AL867">
        <v>1</v>
      </c>
    </row>
    <row r="868" spans="1:38">
      <c r="A868" s="11">
        <v>867</v>
      </c>
      <c r="B868">
        <v>1</v>
      </c>
      <c r="D868" s="11">
        <v>15787155</v>
      </c>
      <c r="E868">
        <v>1</v>
      </c>
      <c r="AK868" s="11">
        <v>173498.45</v>
      </c>
      <c r="AL868">
        <v>1</v>
      </c>
    </row>
    <row r="869" spans="1:38">
      <c r="A869" s="11">
        <v>868</v>
      </c>
      <c r="B869">
        <v>1</v>
      </c>
      <c r="D869" s="11">
        <v>15787174</v>
      </c>
      <c r="E869">
        <v>1</v>
      </c>
      <c r="AK869" s="11">
        <v>173683</v>
      </c>
      <c r="AL869">
        <v>1</v>
      </c>
    </row>
    <row r="870" spans="1:38">
      <c r="A870" s="11">
        <v>869</v>
      </c>
      <c r="B870">
        <v>1</v>
      </c>
      <c r="D870" s="11">
        <v>15787470</v>
      </c>
      <c r="E870">
        <v>1</v>
      </c>
      <c r="AK870" s="11">
        <v>173779.25</v>
      </c>
      <c r="AL870">
        <v>1</v>
      </c>
    </row>
    <row r="871" spans="1:38">
      <c r="A871" s="11">
        <v>870</v>
      </c>
      <c r="B871">
        <v>1</v>
      </c>
      <c r="D871" s="11">
        <v>15787619</v>
      </c>
      <c r="E871">
        <v>1</v>
      </c>
      <c r="AK871" s="11">
        <v>173952.5</v>
      </c>
      <c r="AL871">
        <v>1</v>
      </c>
    </row>
    <row r="872" spans="1:38">
      <c r="A872" s="11">
        <v>871</v>
      </c>
      <c r="B872">
        <v>1</v>
      </c>
      <c r="D872" s="11">
        <v>15788126</v>
      </c>
      <c r="E872">
        <v>1</v>
      </c>
      <c r="AK872" s="11">
        <v>174205.22</v>
      </c>
      <c r="AL872">
        <v>1</v>
      </c>
    </row>
    <row r="873" spans="1:38">
      <c r="A873" s="11">
        <v>872</v>
      </c>
      <c r="B873">
        <v>1</v>
      </c>
      <c r="D873" s="11">
        <v>15788218</v>
      </c>
      <c r="E873">
        <v>1</v>
      </c>
      <c r="AK873" s="11">
        <v>174227.66</v>
      </c>
      <c r="AL873">
        <v>1</v>
      </c>
    </row>
    <row r="874" spans="1:38">
      <c r="A874" s="11">
        <v>873</v>
      </c>
      <c r="B874">
        <v>1</v>
      </c>
      <c r="D874" s="11">
        <v>15788291</v>
      </c>
      <c r="E874">
        <v>1</v>
      </c>
      <c r="AK874" s="11">
        <v>174248.52</v>
      </c>
      <c r="AL874">
        <v>1</v>
      </c>
    </row>
    <row r="875" spans="1:38">
      <c r="A875" s="11">
        <v>874</v>
      </c>
      <c r="B875">
        <v>1</v>
      </c>
      <c r="D875" s="11">
        <v>15788448</v>
      </c>
      <c r="E875">
        <v>1</v>
      </c>
      <c r="AK875" s="11">
        <v>174531.27</v>
      </c>
      <c r="AL875">
        <v>1</v>
      </c>
    </row>
    <row r="876" spans="1:38">
      <c r="A876" s="11">
        <v>875</v>
      </c>
      <c r="B876">
        <v>1</v>
      </c>
      <c r="D876" s="11">
        <v>15788659</v>
      </c>
      <c r="E876">
        <v>1</v>
      </c>
      <c r="AK876" s="11">
        <v>174652.51</v>
      </c>
      <c r="AL876">
        <v>1</v>
      </c>
    </row>
    <row r="877" spans="1:38">
      <c r="A877" s="11">
        <v>876</v>
      </c>
      <c r="B877">
        <v>1</v>
      </c>
      <c r="D877" s="11">
        <v>15789158</v>
      </c>
      <c r="E877">
        <v>1</v>
      </c>
      <c r="AK877" s="11">
        <v>175296.76</v>
      </c>
      <c r="AL877">
        <v>1</v>
      </c>
    </row>
    <row r="878" spans="1:38">
      <c r="A878" s="11">
        <v>877</v>
      </c>
      <c r="B878">
        <v>1</v>
      </c>
      <c r="D878" s="11">
        <v>15789484</v>
      </c>
      <c r="E878">
        <v>1</v>
      </c>
      <c r="AK878" s="11">
        <v>175544.02</v>
      </c>
      <c r="AL878">
        <v>1</v>
      </c>
    </row>
    <row r="879" spans="1:38">
      <c r="A879" s="11">
        <v>878</v>
      </c>
      <c r="B879">
        <v>1</v>
      </c>
      <c r="D879" s="11">
        <v>15789669</v>
      </c>
      <c r="E879">
        <v>1</v>
      </c>
      <c r="AK879" s="11">
        <v>176407.15</v>
      </c>
      <c r="AL879">
        <v>1</v>
      </c>
    </row>
    <row r="880" spans="1:38">
      <c r="A880" s="11">
        <v>879</v>
      </c>
      <c r="B880">
        <v>1</v>
      </c>
      <c r="D880" s="11">
        <v>15790299</v>
      </c>
      <c r="E880">
        <v>1</v>
      </c>
      <c r="AK880" s="11">
        <v>176576.62</v>
      </c>
      <c r="AL880">
        <v>1</v>
      </c>
    </row>
    <row r="881" spans="1:38">
      <c r="A881" s="11">
        <v>880</v>
      </c>
      <c r="B881">
        <v>1</v>
      </c>
      <c r="D881" s="11">
        <v>15790314</v>
      </c>
      <c r="E881">
        <v>1</v>
      </c>
      <c r="AK881" s="11">
        <v>176713.47</v>
      </c>
      <c r="AL881">
        <v>1</v>
      </c>
    </row>
    <row r="882" spans="1:38">
      <c r="A882" s="11">
        <v>881</v>
      </c>
      <c r="B882">
        <v>1</v>
      </c>
      <c r="D882" s="11">
        <v>15790355</v>
      </c>
      <c r="E882">
        <v>1</v>
      </c>
      <c r="AK882" s="11">
        <v>176730.02</v>
      </c>
      <c r="AL882">
        <v>1</v>
      </c>
    </row>
    <row r="883" spans="1:38">
      <c r="A883" s="11">
        <v>882</v>
      </c>
      <c r="B883">
        <v>1</v>
      </c>
      <c r="D883" s="11">
        <v>15790678</v>
      </c>
      <c r="E883">
        <v>1</v>
      </c>
      <c r="AK883" s="11">
        <v>176924.21</v>
      </c>
      <c r="AL883">
        <v>1</v>
      </c>
    </row>
    <row r="884" spans="1:38">
      <c r="A884" s="11">
        <v>883</v>
      </c>
      <c r="B884">
        <v>1</v>
      </c>
      <c r="D884" s="11">
        <v>15790757</v>
      </c>
      <c r="E884">
        <v>1</v>
      </c>
      <c r="AK884" s="11">
        <v>177655.67999999999</v>
      </c>
      <c r="AL884">
        <v>1</v>
      </c>
    </row>
    <row r="885" spans="1:38">
      <c r="A885" s="11">
        <v>884</v>
      </c>
      <c r="B885">
        <v>1</v>
      </c>
      <c r="D885" s="11">
        <v>15790782</v>
      </c>
      <c r="E885">
        <v>1</v>
      </c>
      <c r="AK885" s="11">
        <v>177683.02</v>
      </c>
      <c r="AL885">
        <v>1</v>
      </c>
    </row>
    <row r="886" spans="1:38">
      <c r="A886" s="11">
        <v>885</v>
      </c>
      <c r="B886">
        <v>1</v>
      </c>
      <c r="D886" s="11">
        <v>15792328</v>
      </c>
      <c r="E886">
        <v>1</v>
      </c>
      <c r="AK886" s="11">
        <v>177772.03</v>
      </c>
      <c r="AL886">
        <v>1</v>
      </c>
    </row>
    <row r="887" spans="1:38">
      <c r="A887" s="11">
        <v>886</v>
      </c>
      <c r="B887">
        <v>1</v>
      </c>
      <c r="D887" s="11">
        <v>15792360</v>
      </c>
      <c r="E887">
        <v>1</v>
      </c>
      <c r="AK887" s="11">
        <v>177815.87</v>
      </c>
      <c r="AL887">
        <v>1</v>
      </c>
    </row>
    <row r="888" spans="1:38">
      <c r="A888" s="11">
        <v>887</v>
      </c>
      <c r="B888">
        <v>1</v>
      </c>
      <c r="D888" s="11">
        <v>15792365</v>
      </c>
      <c r="E888">
        <v>1</v>
      </c>
      <c r="AK888" s="11">
        <v>177896.92</v>
      </c>
      <c r="AL888">
        <v>1</v>
      </c>
    </row>
    <row r="889" spans="1:38">
      <c r="A889" s="11">
        <v>888</v>
      </c>
      <c r="B889">
        <v>1</v>
      </c>
      <c r="D889" s="11">
        <v>15792388</v>
      </c>
      <c r="E889">
        <v>1</v>
      </c>
      <c r="AK889" s="11">
        <v>178074.04</v>
      </c>
      <c r="AL889">
        <v>1</v>
      </c>
    </row>
    <row r="890" spans="1:38">
      <c r="A890" s="11">
        <v>889</v>
      </c>
      <c r="B890">
        <v>1</v>
      </c>
      <c r="D890" s="11">
        <v>15793726</v>
      </c>
      <c r="E890">
        <v>1</v>
      </c>
      <c r="AK890" s="11">
        <v>178252.63</v>
      </c>
      <c r="AL890">
        <v>1</v>
      </c>
    </row>
    <row r="891" spans="1:38">
      <c r="A891" s="11">
        <v>890</v>
      </c>
      <c r="B891">
        <v>1</v>
      </c>
      <c r="D891" s="11">
        <v>15794048</v>
      </c>
      <c r="E891">
        <v>1</v>
      </c>
      <c r="AK891" s="11">
        <v>178798.13</v>
      </c>
      <c r="AL891">
        <v>1</v>
      </c>
    </row>
    <row r="892" spans="1:38">
      <c r="A892" s="11">
        <v>891</v>
      </c>
      <c r="B892">
        <v>1</v>
      </c>
      <c r="D892" s="11">
        <v>15794056</v>
      </c>
      <c r="E892">
        <v>1</v>
      </c>
      <c r="AK892" s="11">
        <v>179012.3</v>
      </c>
      <c r="AL892">
        <v>1</v>
      </c>
    </row>
    <row r="893" spans="1:38">
      <c r="A893" s="11">
        <v>892</v>
      </c>
      <c r="B893">
        <v>1</v>
      </c>
      <c r="D893" s="11">
        <v>15794142</v>
      </c>
      <c r="E893">
        <v>1</v>
      </c>
      <c r="AK893" s="11">
        <v>179291.85</v>
      </c>
      <c r="AL893">
        <v>1</v>
      </c>
    </row>
    <row r="894" spans="1:38">
      <c r="A894" s="11">
        <v>893</v>
      </c>
      <c r="B894">
        <v>1</v>
      </c>
      <c r="D894" s="11">
        <v>15794171</v>
      </c>
      <c r="E894">
        <v>1</v>
      </c>
      <c r="AK894" s="11">
        <v>179351.89</v>
      </c>
      <c r="AL894">
        <v>1</v>
      </c>
    </row>
    <row r="895" spans="1:38">
      <c r="A895" s="11">
        <v>894</v>
      </c>
      <c r="B895">
        <v>1</v>
      </c>
      <c r="D895" s="11">
        <v>15794278</v>
      </c>
      <c r="E895">
        <v>1</v>
      </c>
      <c r="AK895" s="11">
        <v>179614.8</v>
      </c>
      <c r="AL895">
        <v>1</v>
      </c>
    </row>
    <row r="896" spans="1:38">
      <c r="A896" s="11">
        <v>895</v>
      </c>
      <c r="B896">
        <v>1</v>
      </c>
      <c r="D896" s="11">
        <v>15794396</v>
      </c>
      <c r="E896">
        <v>1</v>
      </c>
      <c r="AK896" s="11">
        <v>179670.31</v>
      </c>
      <c r="AL896">
        <v>1</v>
      </c>
    </row>
    <row r="897" spans="1:38">
      <c r="A897" s="11">
        <v>896</v>
      </c>
      <c r="B897">
        <v>1</v>
      </c>
      <c r="D897" s="11">
        <v>15794413</v>
      </c>
      <c r="E897">
        <v>1</v>
      </c>
      <c r="AK897" s="11">
        <v>179843.33</v>
      </c>
      <c r="AL897">
        <v>1</v>
      </c>
    </row>
    <row r="898" spans="1:38">
      <c r="A898" s="11">
        <v>897</v>
      </c>
      <c r="B898">
        <v>1</v>
      </c>
      <c r="D898" s="11">
        <v>15794549</v>
      </c>
      <c r="E898">
        <v>1</v>
      </c>
      <c r="AK898" s="11">
        <v>179883.04</v>
      </c>
      <c r="AL898">
        <v>1</v>
      </c>
    </row>
    <row r="899" spans="1:38">
      <c r="A899" s="11">
        <v>898</v>
      </c>
      <c r="B899">
        <v>1</v>
      </c>
      <c r="D899" s="11">
        <v>15794580</v>
      </c>
      <c r="E899">
        <v>1</v>
      </c>
      <c r="AK899" s="11">
        <v>180345.44</v>
      </c>
      <c r="AL899">
        <v>1</v>
      </c>
    </row>
    <row r="900" spans="1:38">
      <c r="A900" s="11">
        <v>899</v>
      </c>
      <c r="B900">
        <v>1</v>
      </c>
      <c r="D900" s="11">
        <v>15794916</v>
      </c>
      <c r="E900">
        <v>1</v>
      </c>
      <c r="AK900" s="11">
        <v>180427.24</v>
      </c>
      <c r="AL900">
        <v>1</v>
      </c>
    </row>
    <row r="901" spans="1:38">
      <c r="A901" s="11">
        <v>900</v>
      </c>
      <c r="B901">
        <v>1</v>
      </c>
      <c r="D901" s="11">
        <v>15795149</v>
      </c>
      <c r="E901">
        <v>1</v>
      </c>
      <c r="AK901" s="11">
        <v>180439.75</v>
      </c>
      <c r="AL901">
        <v>1</v>
      </c>
    </row>
    <row r="902" spans="1:38">
      <c r="A902" s="11">
        <v>901</v>
      </c>
      <c r="B902">
        <v>1</v>
      </c>
      <c r="D902" s="11">
        <v>15795564</v>
      </c>
      <c r="E902">
        <v>1</v>
      </c>
      <c r="AK902" s="11">
        <v>180800.42</v>
      </c>
      <c r="AL902">
        <v>1</v>
      </c>
    </row>
    <row r="903" spans="1:38">
      <c r="A903" s="11">
        <v>902</v>
      </c>
      <c r="B903">
        <v>1</v>
      </c>
      <c r="D903" s="11">
        <v>15796505</v>
      </c>
      <c r="E903">
        <v>1</v>
      </c>
      <c r="AK903" s="11">
        <v>181196.76</v>
      </c>
      <c r="AL903">
        <v>1</v>
      </c>
    </row>
    <row r="904" spans="1:38">
      <c r="A904" s="11">
        <v>903</v>
      </c>
      <c r="B904">
        <v>1</v>
      </c>
      <c r="D904" s="11">
        <v>15797219</v>
      </c>
      <c r="E904">
        <v>1</v>
      </c>
      <c r="AK904" s="11">
        <v>181297.65</v>
      </c>
      <c r="AL904">
        <v>1</v>
      </c>
    </row>
    <row r="905" spans="1:38">
      <c r="A905" s="11">
        <v>904</v>
      </c>
      <c r="B905">
        <v>1</v>
      </c>
      <c r="D905" s="11">
        <v>15797227</v>
      </c>
      <c r="E905">
        <v>1</v>
      </c>
      <c r="AK905" s="11">
        <v>181543.67</v>
      </c>
      <c r="AL905">
        <v>1</v>
      </c>
    </row>
    <row r="906" spans="1:38">
      <c r="A906" s="11">
        <v>905</v>
      </c>
      <c r="B906">
        <v>1</v>
      </c>
      <c r="D906" s="11">
        <v>15797736</v>
      </c>
      <c r="E906">
        <v>1</v>
      </c>
      <c r="AK906" s="11">
        <v>181600.72</v>
      </c>
      <c r="AL906">
        <v>1</v>
      </c>
    </row>
    <row r="907" spans="1:38">
      <c r="A907" s="11">
        <v>906</v>
      </c>
      <c r="B907">
        <v>1</v>
      </c>
      <c r="D907" s="11">
        <v>15797748</v>
      </c>
      <c r="E907">
        <v>1</v>
      </c>
      <c r="AK907" s="11">
        <v>181694.44</v>
      </c>
      <c r="AL907">
        <v>1</v>
      </c>
    </row>
    <row r="908" spans="1:38">
      <c r="A908" s="11">
        <v>907</v>
      </c>
      <c r="B908">
        <v>1</v>
      </c>
      <c r="D908" s="11">
        <v>15797960</v>
      </c>
      <c r="E908">
        <v>1</v>
      </c>
      <c r="AK908" s="11">
        <v>181964.6</v>
      </c>
      <c r="AL908">
        <v>1</v>
      </c>
    </row>
    <row r="909" spans="1:38">
      <c r="A909" s="11">
        <v>908</v>
      </c>
      <c r="B909">
        <v>1</v>
      </c>
      <c r="D909" s="11">
        <v>15797964</v>
      </c>
      <c r="E909">
        <v>1</v>
      </c>
      <c r="AK909" s="11">
        <v>182025.95</v>
      </c>
      <c r="AL909">
        <v>1</v>
      </c>
    </row>
    <row r="910" spans="1:38">
      <c r="A910" s="11">
        <v>909</v>
      </c>
      <c r="B910">
        <v>1</v>
      </c>
      <c r="D910" s="11">
        <v>15798398</v>
      </c>
      <c r="E910">
        <v>1</v>
      </c>
      <c r="AK910" s="11">
        <v>182038.6</v>
      </c>
      <c r="AL910">
        <v>1</v>
      </c>
    </row>
    <row r="911" spans="1:38">
      <c r="A911" s="11">
        <v>910</v>
      </c>
      <c r="B911">
        <v>1</v>
      </c>
      <c r="D911" s="11">
        <v>15798888</v>
      </c>
      <c r="E911">
        <v>1</v>
      </c>
      <c r="AK911" s="11">
        <v>182055.36</v>
      </c>
      <c r="AL911">
        <v>1</v>
      </c>
    </row>
    <row r="912" spans="1:38">
      <c r="A912" s="11">
        <v>911</v>
      </c>
      <c r="B912">
        <v>1</v>
      </c>
      <c r="D912" s="11">
        <v>15798906</v>
      </c>
      <c r="E912">
        <v>1</v>
      </c>
      <c r="AK912" s="11">
        <v>182822.5</v>
      </c>
      <c r="AL912">
        <v>1</v>
      </c>
    </row>
    <row r="913" spans="1:38">
      <c r="A913" s="11">
        <v>912</v>
      </c>
      <c r="B913">
        <v>1</v>
      </c>
      <c r="D913" s="11">
        <v>15799217</v>
      </c>
      <c r="E913">
        <v>1</v>
      </c>
      <c r="AK913" s="11">
        <v>182855.42</v>
      </c>
      <c r="AL913">
        <v>1</v>
      </c>
    </row>
    <row r="914" spans="1:38">
      <c r="A914" s="11">
        <v>913</v>
      </c>
      <c r="B914">
        <v>1</v>
      </c>
      <c r="D914" s="11">
        <v>15799384</v>
      </c>
      <c r="E914">
        <v>1</v>
      </c>
      <c r="AK914" s="11">
        <v>183049.41</v>
      </c>
      <c r="AL914">
        <v>1</v>
      </c>
    </row>
    <row r="915" spans="1:38">
      <c r="A915" s="11">
        <v>914</v>
      </c>
      <c r="B915">
        <v>1</v>
      </c>
      <c r="D915" s="11">
        <v>15799422</v>
      </c>
      <c r="E915">
        <v>1</v>
      </c>
      <c r="AK915" s="11">
        <v>183318.79</v>
      </c>
      <c r="AL915">
        <v>1</v>
      </c>
    </row>
    <row r="916" spans="1:38">
      <c r="A916" s="11">
        <v>915</v>
      </c>
      <c r="B916">
        <v>1</v>
      </c>
      <c r="D916" s="11">
        <v>15799515</v>
      </c>
      <c r="E916">
        <v>1</v>
      </c>
      <c r="AK916" s="11">
        <v>183487.98</v>
      </c>
      <c r="AL916">
        <v>1</v>
      </c>
    </row>
    <row r="917" spans="1:38">
      <c r="A917" s="11">
        <v>916</v>
      </c>
      <c r="B917">
        <v>1</v>
      </c>
      <c r="D917" s="11">
        <v>15800116</v>
      </c>
      <c r="E917">
        <v>1</v>
      </c>
      <c r="AK917" s="11">
        <v>183598.77</v>
      </c>
      <c r="AL917">
        <v>1</v>
      </c>
    </row>
    <row r="918" spans="1:38">
      <c r="A918" s="11">
        <v>917</v>
      </c>
      <c r="B918">
        <v>1</v>
      </c>
      <c r="D918" s="11">
        <v>15800228</v>
      </c>
      <c r="E918">
        <v>1</v>
      </c>
      <c r="AK918" s="11">
        <v>183646.41</v>
      </c>
      <c r="AL918">
        <v>1</v>
      </c>
    </row>
    <row r="919" spans="1:38">
      <c r="A919" s="11">
        <v>918</v>
      </c>
      <c r="B919">
        <v>1</v>
      </c>
      <c r="D919" s="11">
        <v>15800440</v>
      </c>
      <c r="E919">
        <v>1</v>
      </c>
      <c r="AK919" s="11">
        <v>183840.51</v>
      </c>
      <c r="AL919">
        <v>1</v>
      </c>
    </row>
    <row r="920" spans="1:38">
      <c r="A920" s="11">
        <v>919</v>
      </c>
      <c r="B920">
        <v>1</v>
      </c>
      <c r="D920" s="11">
        <v>15800703</v>
      </c>
      <c r="E920">
        <v>1</v>
      </c>
      <c r="AK920" s="11">
        <v>184843.77</v>
      </c>
      <c r="AL920">
        <v>1</v>
      </c>
    </row>
    <row r="921" spans="1:38">
      <c r="A921" s="11">
        <v>920</v>
      </c>
      <c r="B921">
        <v>1</v>
      </c>
      <c r="D921" s="11">
        <v>15801277</v>
      </c>
      <c r="E921">
        <v>1</v>
      </c>
      <c r="AK921" s="11">
        <v>185489.11</v>
      </c>
      <c r="AL921">
        <v>1</v>
      </c>
    </row>
    <row r="922" spans="1:38">
      <c r="A922" s="11">
        <v>921</v>
      </c>
      <c r="B922">
        <v>1</v>
      </c>
      <c r="D922" s="11">
        <v>15801488</v>
      </c>
      <c r="E922">
        <v>1</v>
      </c>
      <c r="AK922" s="11">
        <v>186062.36</v>
      </c>
      <c r="AL922">
        <v>1</v>
      </c>
    </row>
    <row r="923" spans="1:38">
      <c r="A923" s="11">
        <v>922</v>
      </c>
      <c r="B923">
        <v>1</v>
      </c>
      <c r="D923" s="11">
        <v>15801559</v>
      </c>
      <c r="E923">
        <v>1</v>
      </c>
      <c r="AK923" s="11">
        <v>186339.74</v>
      </c>
      <c r="AL923">
        <v>1</v>
      </c>
    </row>
    <row r="924" spans="1:38">
      <c r="A924" s="11">
        <v>923</v>
      </c>
      <c r="B924">
        <v>1</v>
      </c>
      <c r="D924" s="11">
        <v>15802381</v>
      </c>
      <c r="E924">
        <v>1</v>
      </c>
      <c r="AK924" s="11">
        <v>186489.95</v>
      </c>
      <c r="AL924">
        <v>1</v>
      </c>
    </row>
    <row r="925" spans="1:38">
      <c r="A925" s="11">
        <v>924</v>
      </c>
      <c r="B925">
        <v>1</v>
      </c>
      <c r="D925" s="11">
        <v>15802593</v>
      </c>
      <c r="E925">
        <v>1</v>
      </c>
      <c r="AK925" s="11">
        <v>186884.04</v>
      </c>
      <c r="AL925">
        <v>1</v>
      </c>
    </row>
    <row r="926" spans="1:38">
      <c r="A926" s="11">
        <v>925</v>
      </c>
      <c r="B926">
        <v>1</v>
      </c>
      <c r="D926" s="11">
        <v>15802741</v>
      </c>
      <c r="E926">
        <v>1</v>
      </c>
      <c r="AK926" s="11">
        <v>186976.6</v>
      </c>
      <c r="AL926">
        <v>1</v>
      </c>
    </row>
    <row r="927" spans="1:38">
      <c r="A927" s="11">
        <v>926</v>
      </c>
      <c r="B927">
        <v>1</v>
      </c>
      <c r="D927" s="11">
        <v>15803136</v>
      </c>
      <c r="E927">
        <v>1</v>
      </c>
      <c r="AK927" s="11">
        <v>187288.5</v>
      </c>
      <c r="AL927">
        <v>1</v>
      </c>
    </row>
    <row r="928" spans="1:38">
      <c r="A928" s="11">
        <v>927</v>
      </c>
      <c r="B928">
        <v>1</v>
      </c>
      <c r="D928" s="11">
        <v>15803406</v>
      </c>
      <c r="E928">
        <v>1</v>
      </c>
      <c r="AK928" s="11">
        <v>187616.16</v>
      </c>
      <c r="AL928">
        <v>1</v>
      </c>
    </row>
    <row r="929" spans="1:38">
      <c r="A929" s="11">
        <v>928</v>
      </c>
      <c r="B929">
        <v>1</v>
      </c>
      <c r="D929" s="11">
        <v>15803457</v>
      </c>
      <c r="E929">
        <v>1</v>
      </c>
      <c r="AK929" s="11">
        <v>187658.09</v>
      </c>
      <c r="AL929">
        <v>1</v>
      </c>
    </row>
    <row r="930" spans="1:38">
      <c r="A930" s="11">
        <v>929</v>
      </c>
      <c r="B930">
        <v>1</v>
      </c>
      <c r="D930" s="11">
        <v>15803526</v>
      </c>
      <c r="E930">
        <v>1</v>
      </c>
      <c r="AK930" s="11">
        <v>187925.75</v>
      </c>
      <c r="AL930">
        <v>1</v>
      </c>
    </row>
    <row r="931" spans="1:38">
      <c r="A931" s="11">
        <v>930</v>
      </c>
      <c r="B931">
        <v>1</v>
      </c>
      <c r="D931" s="11">
        <v>15803689</v>
      </c>
      <c r="E931">
        <v>1</v>
      </c>
      <c r="AK931" s="11">
        <v>187929.43</v>
      </c>
      <c r="AL931">
        <v>1</v>
      </c>
    </row>
    <row r="932" spans="1:38">
      <c r="A932" s="11">
        <v>931</v>
      </c>
      <c r="B932">
        <v>1</v>
      </c>
      <c r="D932" s="11">
        <v>15803716</v>
      </c>
      <c r="E932">
        <v>1</v>
      </c>
      <c r="AK932" s="11">
        <v>188083.77</v>
      </c>
      <c r="AL932">
        <v>1</v>
      </c>
    </row>
    <row r="933" spans="1:38">
      <c r="A933" s="11">
        <v>932</v>
      </c>
      <c r="B933">
        <v>1</v>
      </c>
      <c r="D933" s="11">
        <v>15803764</v>
      </c>
      <c r="E933">
        <v>1</v>
      </c>
      <c r="AK933" s="11">
        <v>188150.6</v>
      </c>
      <c r="AL933">
        <v>1</v>
      </c>
    </row>
    <row r="934" spans="1:38">
      <c r="A934" s="11">
        <v>933</v>
      </c>
      <c r="B934">
        <v>1</v>
      </c>
      <c r="D934" s="11">
        <v>15803976</v>
      </c>
      <c r="E934">
        <v>1</v>
      </c>
      <c r="AK934" s="11">
        <v>188193.25</v>
      </c>
      <c r="AL934">
        <v>1</v>
      </c>
    </row>
    <row r="935" spans="1:38">
      <c r="A935" s="11">
        <v>934</v>
      </c>
      <c r="B935">
        <v>1</v>
      </c>
      <c r="D935" s="11">
        <v>15804017</v>
      </c>
      <c r="E935">
        <v>1</v>
      </c>
      <c r="AK935" s="11">
        <v>188574.12</v>
      </c>
      <c r="AL935">
        <v>1</v>
      </c>
    </row>
    <row r="936" spans="1:38">
      <c r="A936" s="11">
        <v>935</v>
      </c>
      <c r="B936">
        <v>1</v>
      </c>
      <c r="D936" s="11">
        <v>15804072</v>
      </c>
      <c r="E936">
        <v>1</v>
      </c>
      <c r="AK936" s="11">
        <v>188603.07</v>
      </c>
      <c r="AL936">
        <v>1</v>
      </c>
    </row>
    <row r="937" spans="1:38">
      <c r="A937" s="11">
        <v>936</v>
      </c>
      <c r="B937">
        <v>1</v>
      </c>
      <c r="D937" s="11">
        <v>15804256</v>
      </c>
      <c r="E937">
        <v>1</v>
      </c>
      <c r="AK937" s="11">
        <v>189122.89</v>
      </c>
      <c r="AL937">
        <v>1</v>
      </c>
    </row>
    <row r="938" spans="1:38">
      <c r="A938" s="11">
        <v>937</v>
      </c>
      <c r="B938">
        <v>1</v>
      </c>
      <c r="D938" s="11">
        <v>15804586</v>
      </c>
      <c r="E938">
        <v>1</v>
      </c>
      <c r="AK938" s="11">
        <v>189271.9</v>
      </c>
      <c r="AL938">
        <v>1</v>
      </c>
    </row>
    <row r="939" spans="1:38">
      <c r="A939" s="11">
        <v>938</v>
      </c>
      <c r="B939">
        <v>1</v>
      </c>
      <c r="D939" s="11">
        <v>15804771</v>
      </c>
      <c r="E939">
        <v>1</v>
      </c>
      <c r="AK939" s="11">
        <v>189339.6</v>
      </c>
      <c r="AL939">
        <v>1</v>
      </c>
    </row>
    <row r="940" spans="1:38">
      <c r="A940" s="11">
        <v>939</v>
      </c>
      <c r="B940">
        <v>1</v>
      </c>
      <c r="D940" s="11">
        <v>15804919</v>
      </c>
      <c r="E940">
        <v>1</v>
      </c>
      <c r="AK940" s="11">
        <v>189543.19</v>
      </c>
      <c r="AL940">
        <v>1</v>
      </c>
    </row>
    <row r="941" spans="1:38">
      <c r="A941" s="11">
        <v>940</v>
      </c>
      <c r="B941">
        <v>1</v>
      </c>
      <c r="D941" s="11">
        <v>15805062</v>
      </c>
      <c r="E941">
        <v>1</v>
      </c>
      <c r="AK941" s="11">
        <v>189543.9</v>
      </c>
      <c r="AL941">
        <v>1</v>
      </c>
    </row>
    <row r="942" spans="1:38">
      <c r="A942" s="11">
        <v>941</v>
      </c>
      <c r="B942">
        <v>1</v>
      </c>
      <c r="D942" s="11">
        <v>15805112</v>
      </c>
      <c r="E942">
        <v>1</v>
      </c>
      <c r="AK942" s="11">
        <v>189992.97</v>
      </c>
      <c r="AL942">
        <v>1</v>
      </c>
    </row>
    <row r="943" spans="1:38">
      <c r="A943" s="11">
        <v>942</v>
      </c>
      <c r="B943">
        <v>1</v>
      </c>
      <c r="D943" s="11">
        <v>15805254</v>
      </c>
      <c r="E943">
        <v>1</v>
      </c>
      <c r="AK943" s="11">
        <v>190419.81</v>
      </c>
      <c r="AL943">
        <v>1</v>
      </c>
    </row>
    <row r="944" spans="1:38">
      <c r="A944" s="11">
        <v>943</v>
      </c>
      <c r="B944">
        <v>1</v>
      </c>
      <c r="D944" s="11">
        <v>15805449</v>
      </c>
      <c r="E944">
        <v>1</v>
      </c>
      <c r="AK944" s="11">
        <v>190627.01</v>
      </c>
      <c r="AL944">
        <v>1</v>
      </c>
    </row>
    <row r="945" spans="1:38">
      <c r="A945" s="11">
        <v>944</v>
      </c>
      <c r="B945">
        <v>1</v>
      </c>
      <c r="D945" s="11">
        <v>15805565</v>
      </c>
      <c r="E945">
        <v>1</v>
      </c>
      <c r="AK945" s="11">
        <v>190686.16</v>
      </c>
      <c r="AL945">
        <v>1</v>
      </c>
    </row>
    <row r="946" spans="1:38">
      <c r="A946" s="11">
        <v>945</v>
      </c>
      <c r="B946">
        <v>1</v>
      </c>
      <c r="D946" s="11">
        <v>15805955</v>
      </c>
      <c r="E946">
        <v>1</v>
      </c>
      <c r="AK946" s="11">
        <v>190696.35</v>
      </c>
      <c r="AL946">
        <v>1</v>
      </c>
    </row>
    <row r="947" spans="1:38">
      <c r="A947" s="11">
        <v>946</v>
      </c>
      <c r="B947">
        <v>1</v>
      </c>
      <c r="D947" s="11">
        <v>15806438</v>
      </c>
      <c r="E947">
        <v>1</v>
      </c>
      <c r="AK947" s="11">
        <v>190857.79</v>
      </c>
      <c r="AL947">
        <v>1</v>
      </c>
    </row>
    <row r="948" spans="1:38">
      <c r="A948" s="11">
        <v>947</v>
      </c>
      <c r="B948">
        <v>1</v>
      </c>
      <c r="D948" s="11">
        <v>15806467</v>
      </c>
      <c r="E948">
        <v>1</v>
      </c>
      <c r="AK948" s="11">
        <v>191074.11</v>
      </c>
      <c r="AL948">
        <v>1</v>
      </c>
    </row>
    <row r="949" spans="1:38">
      <c r="A949" s="11">
        <v>948</v>
      </c>
      <c r="B949">
        <v>1</v>
      </c>
      <c r="D949" s="11">
        <v>15806964</v>
      </c>
      <c r="E949">
        <v>1</v>
      </c>
      <c r="AK949" s="11">
        <v>191166.09</v>
      </c>
      <c r="AL949">
        <v>1</v>
      </c>
    </row>
    <row r="950" spans="1:38">
      <c r="A950" s="11">
        <v>949</v>
      </c>
      <c r="B950">
        <v>1</v>
      </c>
      <c r="D950" s="11">
        <v>15806983</v>
      </c>
      <c r="E950">
        <v>1</v>
      </c>
      <c r="AK950" s="11">
        <v>191420.71</v>
      </c>
      <c r="AL950">
        <v>1</v>
      </c>
    </row>
    <row r="951" spans="1:38">
      <c r="A951" s="11">
        <v>950</v>
      </c>
      <c r="B951">
        <v>1</v>
      </c>
      <c r="D951" s="11">
        <v>15807008</v>
      </c>
      <c r="E951">
        <v>1</v>
      </c>
      <c r="AK951" s="11">
        <v>191468.78</v>
      </c>
      <c r="AL951">
        <v>1</v>
      </c>
    </row>
    <row r="952" spans="1:38">
      <c r="A952" s="11">
        <v>951</v>
      </c>
      <c r="B952">
        <v>1</v>
      </c>
      <c r="D952" s="11">
        <v>15807432</v>
      </c>
      <c r="E952">
        <v>1</v>
      </c>
      <c r="AK952" s="11">
        <v>191599.67</v>
      </c>
      <c r="AL952">
        <v>1</v>
      </c>
    </row>
    <row r="953" spans="1:38">
      <c r="A953" s="11">
        <v>952</v>
      </c>
      <c r="B953">
        <v>1</v>
      </c>
      <c r="D953" s="11">
        <v>15807609</v>
      </c>
      <c r="E953">
        <v>1</v>
      </c>
      <c r="AK953" s="11">
        <v>191763.07</v>
      </c>
      <c r="AL953">
        <v>1</v>
      </c>
    </row>
    <row r="954" spans="1:38">
      <c r="A954" s="11">
        <v>953</v>
      </c>
      <c r="B954">
        <v>1</v>
      </c>
      <c r="D954" s="11">
        <v>15807663</v>
      </c>
      <c r="E954">
        <v>1</v>
      </c>
      <c r="AK954" s="11">
        <v>191932.27</v>
      </c>
      <c r="AL954">
        <v>1</v>
      </c>
    </row>
    <row r="955" spans="1:38">
      <c r="A955" s="11">
        <v>954</v>
      </c>
      <c r="B955">
        <v>1</v>
      </c>
      <c r="D955" s="11">
        <v>15807709</v>
      </c>
      <c r="E955">
        <v>1</v>
      </c>
      <c r="AK955" s="11">
        <v>192247.35</v>
      </c>
      <c r="AL955">
        <v>1</v>
      </c>
    </row>
    <row r="956" spans="1:38">
      <c r="A956" s="11">
        <v>955</v>
      </c>
      <c r="B956">
        <v>1</v>
      </c>
      <c r="D956" s="11">
        <v>15807923</v>
      </c>
      <c r="E956">
        <v>1</v>
      </c>
      <c r="AK956" s="11">
        <v>192633.85</v>
      </c>
      <c r="AL956">
        <v>1</v>
      </c>
    </row>
    <row r="957" spans="1:38">
      <c r="A957" s="11">
        <v>956</v>
      </c>
      <c r="B957">
        <v>1</v>
      </c>
      <c r="D957" s="11">
        <v>15808017</v>
      </c>
      <c r="E957">
        <v>1</v>
      </c>
      <c r="AK957" s="11">
        <v>193131.42</v>
      </c>
      <c r="AL957">
        <v>1</v>
      </c>
    </row>
    <row r="958" spans="1:38">
      <c r="A958" s="11">
        <v>957</v>
      </c>
      <c r="B958">
        <v>1</v>
      </c>
      <c r="D958" s="11">
        <v>15808473</v>
      </c>
      <c r="E958">
        <v>1</v>
      </c>
      <c r="AK958" s="11">
        <v>193318.33</v>
      </c>
      <c r="AL958">
        <v>1</v>
      </c>
    </row>
    <row r="959" spans="1:38">
      <c r="A959" s="11">
        <v>958</v>
      </c>
      <c r="B959">
        <v>1</v>
      </c>
      <c r="D959" s="11">
        <v>15808582</v>
      </c>
      <c r="E959">
        <v>1</v>
      </c>
      <c r="AK959" s="11">
        <v>193437.89</v>
      </c>
      <c r="AL959">
        <v>1</v>
      </c>
    </row>
    <row r="960" spans="1:38">
      <c r="A960" s="11">
        <v>959</v>
      </c>
      <c r="B960">
        <v>1</v>
      </c>
      <c r="D960" s="11">
        <v>15808621</v>
      </c>
      <c r="E960">
        <v>1</v>
      </c>
      <c r="AK960" s="11">
        <v>193793.78</v>
      </c>
      <c r="AL960">
        <v>1</v>
      </c>
    </row>
    <row r="961" spans="1:38">
      <c r="A961" s="11">
        <v>960</v>
      </c>
      <c r="B961">
        <v>1</v>
      </c>
      <c r="D961" s="11">
        <v>15809087</v>
      </c>
      <c r="E961">
        <v>1</v>
      </c>
      <c r="AK961" s="11">
        <v>194099.12</v>
      </c>
      <c r="AL961">
        <v>1</v>
      </c>
    </row>
    <row r="962" spans="1:38">
      <c r="A962" s="11">
        <v>961</v>
      </c>
      <c r="B962">
        <v>1</v>
      </c>
      <c r="D962" s="11">
        <v>15809100</v>
      </c>
      <c r="E962">
        <v>1</v>
      </c>
      <c r="AK962" s="11">
        <v>194239.63</v>
      </c>
      <c r="AL962">
        <v>1</v>
      </c>
    </row>
    <row r="963" spans="1:38">
      <c r="A963" s="11">
        <v>962</v>
      </c>
      <c r="B963">
        <v>1</v>
      </c>
      <c r="D963" s="11">
        <v>15809248</v>
      </c>
      <c r="E963">
        <v>1</v>
      </c>
      <c r="AK963" s="11">
        <v>194273.2</v>
      </c>
      <c r="AL963">
        <v>1</v>
      </c>
    </row>
    <row r="964" spans="1:38">
      <c r="A964" s="11">
        <v>963</v>
      </c>
      <c r="B964">
        <v>1</v>
      </c>
      <c r="D964" s="11">
        <v>15809616</v>
      </c>
      <c r="E964">
        <v>1</v>
      </c>
      <c r="AK964" s="11">
        <v>194365.76</v>
      </c>
      <c r="AL964">
        <v>1</v>
      </c>
    </row>
    <row r="965" spans="1:38">
      <c r="A965" s="11">
        <v>964</v>
      </c>
      <c r="B965">
        <v>1</v>
      </c>
      <c r="D965" s="11">
        <v>15809663</v>
      </c>
      <c r="E965">
        <v>1</v>
      </c>
      <c r="AK965" s="11">
        <v>194764.83</v>
      </c>
      <c r="AL965">
        <v>1</v>
      </c>
    </row>
    <row r="966" spans="1:38">
      <c r="A966" s="11">
        <v>965</v>
      </c>
      <c r="B966">
        <v>1</v>
      </c>
      <c r="D966" s="11">
        <v>15809722</v>
      </c>
      <c r="E966">
        <v>1</v>
      </c>
      <c r="AK966" s="11">
        <v>194902.16</v>
      </c>
      <c r="AL966">
        <v>1</v>
      </c>
    </row>
    <row r="967" spans="1:38">
      <c r="A967" s="11">
        <v>966</v>
      </c>
      <c r="B967">
        <v>1</v>
      </c>
      <c r="D967" s="11">
        <v>15810418</v>
      </c>
      <c r="E967">
        <v>1</v>
      </c>
      <c r="AK967" s="11">
        <v>194926.86</v>
      </c>
      <c r="AL967">
        <v>1</v>
      </c>
    </row>
    <row r="968" spans="1:38">
      <c r="A968" s="11">
        <v>967</v>
      </c>
      <c r="B968">
        <v>1</v>
      </c>
      <c r="D968" s="11">
        <v>15810432</v>
      </c>
      <c r="E968">
        <v>1</v>
      </c>
      <c r="AK968" s="11">
        <v>194945.8</v>
      </c>
      <c r="AL968">
        <v>1</v>
      </c>
    </row>
    <row r="969" spans="1:38">
      <c r="A969" s="11">
        <v>968</v>
      </c>
      <c r="B969">
        <v>1</v>
      </c>
      <c r="D969" s="11">
        <v>15810834</v>
      </c>
      <c r="E969">
        <v>1</v>
      </c>
      <c r="AK969" s="11">
        <v>194998.34</v>
      </c>
      <c r="AL969">
        <v>1</v>
      </c>
    </row>
    <row r="970" spans="1:38">
      <c r="A970" s="11">
        <v>969</v>
      </c>
      <c r="B970">
        <v>1</v>
      </c>
      <c r="D970" s="11">
        <v>15810845</v>
      </c>
      <c r="E970">
        <v>1</v>
      </c>
      <c r="AK970" s="11">
        <v>195635.3</v>
      </c>
      <c r="AL970">
        <v>1</v>
      </c>
    </row>
    <row r="971" spans="1:38">
      <c r="A971" s="11">
        <v>970</v>
      </c>
      <c r="B971">
        <v>1</v>
      </c>
      <c r="D971" s="11">
        <v>15810864</v>
      </c>
      <c r="E971">
        <v>1</v>
      </c>
      <c r="AK971" s="11">
        <v>195711.16</v>
      </c>
      <c r="AL971">
        <v>1</v>
      </c>
    </row>
    <row r="972" spans="1:38">
      <c r="A972" s="11">
        <v>971</v>
      </c>
      <c r="B972">
        <v>1</v>
      </c>
      <c r="D972" s="11">
        <v>15810978</v>
      </c>
      <c r="E972">
        <v>1</v>
      </c>
      <c r="AK972" s="11">
        <v>196108.51</v>
      </c>
      <c r="AL972">
        <v>1</v>
      </c>
    </row>
    <row r="973" spans="1:38">
      <c r="A973" s="11">
        <v>972</v>
      </c>
      <c r="B973">
        <v>1</v>
      </c>
      <c r="D973" s="11">
        <v>15811127</v>
      </c>
      <c r="E973">
        <v>1</v>
      </c>
      <c r="AK973" s="11">
        <v>196335.48</v>
      </c>
      <c r="AL973">
        <v>1</v>
      </c>
    </row>
    <row r="974" spans="1:38">
      <c r="A974" s="11">
        <v>973</v>
      </c>
      <c r="B974">
        <v>1</v>
      </c>
      <c r="D974" s="11">
        <v>15811490</v>
      </c>
      <c r="E974">
        <v>1</v>
      </c>
      <c r="AK974" s="11">
        <v>196356.17</v>
      </c>
      <c r="AL974">
        <v>1</v>
      </c>
    </row>
    <row r="975" spans="1:38">
      <c r="A975" s="11">
        <v>974</v>
      </c>
      <c r="B975">
        <v>1</v>
      </c>
      <c r="D975" s="11">
        <v>15811589</v>
      </c>
      <c r="E975">
        <v>1</v>
      </c>
      <c r="AK975" s="11">
        <v>196499.96</v>
      </c>
      <c r="AL975">
        <v>1</v>
      </c>
    </row>
    <row r="976" spans="1:38">
      <c r="A976" s="11">
        <v>975</v>
      </c>
      <c r="B976">
        <v>1</v>
      </c>
      <c r="D976" s="11">
        <v>15811762</v>
      </c>
      <c r="E976">
        <v>1</v>
      </c>
      <c r="AK976" s="11">
        <v>196673.28</v>
      </c>
      <c r="AL976">
        <v>1</v>
      </c>
    </row>
    <row r="977" spans="1:38">
      <c r="A977" s="11">
        <v>976</v>
      </c>
      <c r="B977">
        <v>1</v>
      </c>
      <c r="D977" s="11">
        <v>15811773</v>
      </c>
      <c r="E977">
        <v>1</v>
      </c>
      <c r="AK977" s="11">
        <v>197015.2</v>
      </c>
      <c r="AL977">
        <v>1</v>
      </c>
    </row>
    <row r="978" spans="1:38">
      <c r="A978" s="11">
        <v>977</v>
      </c>
      <c r="B978">
        <v>1</v>
      </c>
      <c r="D978" s="11">
        <v>15812007</v>
      </c>
      <c r="E978">
        <v>1</v>
      </c>
      <c r="AK978" s="11">
        <v>197276.13</v>
      </c>
      <c r="AL978">
        <v>1</v>
      </c>
    </row>
    <row r="979" spans="1:38">
      <c r="A979" s="11">
        <v>978</v>
      </c>
      <c r="B979">
        <v>1</v>
      </c>
      <c r="D979" s="11">
        <v>15812009</v>
      </c>
      <c r="E979">
        <v>1</v>
      </c>
      <c r="AK979" s="11">
        <v>198059.16</v>
      </c>
      <c r="AL979">
        <v>1</v>
      </c>
    </row>
    <row r="980" spans="1:38">
      <c r="A980" s="11">
        <v>979</v>
      </c>
      <c r="B980">
        <v>1</v>
      </c>
      <c r="D980" s="11">
        <v>15812191</v>
      </c>
      <c r="E980">
        <v>1</v>
      </c>
      <c r="AK980" s="11">
        <v>198129.36</v>
      </c>
      <c r="AL980">
        <v>1</v>
      </c>
    </row>
    <row r="981" spans="1:38">
      <c r="A981" s="11">
        <v>980</v>
      </c>
      <c r="B981">
        <v>1</v>
      </c>
      <c r="D981" s="11">
        <v>15812351</v>
      </c>
      <c r="E981">
        <v>1</v>
      </c>
      <c r="AK981" s="11">
        <v>198252.88</v>
      </c>
      <c r="AL981">
        <v>1</v>
      </c>
    </row>
    <row r="982" spans="1:38">
      <c r="A982" s="11">
        <v>981</v>
      </c>
      <c r="B982">
        <v>1</v>
      </c>
      <c r="D982" s="11">
        <v>15812518</v>
      </c>
      <c r="E982">
        <v>1</v>
      </c>
      <c r="AK982" s="11">
        <v>198637.34</v>
      </c>
      <c r="AL982">
        <v>1</v>
      </c>
    </row>
    <row r="983" spans="1:38">
      <c r="A983" s="11">
        <v>982</v>
      </c>
      <c r="B983">
        <v>1</v>
      </c>
      <c r="D983" s="11">
        <v>15812750</v>
      </c>
      <c r="E983">
        <v>1</v>
      </c>
      <c r="AK983" s="11">
        <v>198674.08</v>
      </c>
      <c r="AL983">
        <v>1</v>
      </c>
    </row>
    <row r="984" spans="1:38">
      <c r="A984" s="11">
        <v>983</v>
      </c>
      <c r="B984">
        <v>1</v>
      </c>
      <c r="D984" s="11">
        <v>15812878</v>
      </c>
      <c r="E984">
        <v>1</v>
      </c>
      <c r="AK984" s="11">
        <v>199273.98</v>
      </c>
      <c r="AL984">
        <v>1</v>
      </c>
    </row>
    <row r="985" spans="1:38">
      <c r="A985" s="11">
        <v>984</v>
      </c>
      <c r="B985">
        <v>1</v>
      </c>
      <c r="D985" s="11">
        <v>15813034</v>
      </c>
      <c r="E985">
        <v>1</v>
      </c>
      <c r="AK985" s="11">
        <v>199304.74</v>
      </c>
      <c r="AL985">
        <v>1</v>
      </c>
    </row>
    <row r="986" spans="1:38">
      <c r="A986" s="11">
        <v>985</v>
      </c>
      <c r="B986">
        <v>1</v>
      </c>
      <c r="D986" s="11">
        <v>15813163</v>
      </c>
      <c r="E986">
        <v>1</v>
      </c>
      <c r="AK986" s="11">
        <v>199493.38</v>
      </c>
      <c r="AL986">
        <v>1</v>
      </c>
    </row>
    <row r="987" spans="1:38">
      <c r="A987" s="11">
        <v>986</v>
      </c>
      <c r="B987">
        <v>1</v>
      </c>
      <c r="D987" s="11">
        <v>15813741</v>
      </c>
      <c r="E987">
        <v>1</v>
      </c>
      <c r="AK987" s="11">
        <v>199638.56</v>
      </c>
      <c r="AL987">
        <v>1</v>
      </c>
    </row>
    <row r="988" spans="1:38">
      <c r="A988" s="11">
        <v>987</v>
      </c>
      <c r="B988">
        <v>1</v>
      </c>
      <c r="D988" s="11">
        <v>15813844</v>
      </c>
      <c r="E988">
        <v>1</v>
      </c>
      <c r="AK988" s="11">
        <v>199645.45</v>
      </c>
      <c r="AL988">
        <v>1</v>
      </c>
    </row>
    <row r="989" spans="1:38">
      <c r="A989" s="11">
        <v>988</v>
      </c>
      <c r="B989">
        <v>1</v>
      </c>
      <c r="D989" s="11">
        <v>15813850</v>
      </c>
      <c r="E989">
        <v>1</v>
      </c>
      <c r="AK989" s="11">
        <v>199661.5</v>
      </c>
      <c r="AL989">
        <v>1</v>
      </c>
    </row>
    <row r="990" spans="1:38">
      <c r="A990" s="11">
        <v>989</v>
      </c>
      <c r="B990">
        <v>1</v>
      </c>
      <c r="D990" s="11">
        <v>15814035</v>
      </c>
      <c r="E990">
        <v>1</v>
      </c>
      <c r="AK990" s="11">
        <v>199725.39</v>
      </c>
      <c r="AL990">
        <v>1</v>
      </c>
    </row>
    <row r="991" spans="1:38">
      <c r="A991" s="11">
        <v>990</v>
      </c>
      <c r="B991">
        <v>1</v>
      </c>
      <c r="D991" s="11">
        <v>15814275</v>
      </c>
      <c r="E991">
        <v>1</v>
      </c>
      <c r="AK991" s="11" t="s">
        <v>753</v>
      </c>
      <c r="AL991">
        <v>1</v>
      </c>
    </row>
    <row r="992" spans="1:38">
      <c r="A992" s="11">
        <v>991</v>
      </c>
      <c r="B992">
        <v>1</v>
      </c>
      <c r="D992" s="11">
        <v>15815364</v>
      </c>
      <c r="E992">
        <v>1</v>
      </c>
      <c r="AK992" s="11" t="s">
        <v>760</v>
      </c>
    </row>
    <row r="993" spans="1:38">
      <c r="A993" s="11" t="s">
        <v>760</v>
      </c>
      <c r="D993" s="11" t="s">
        <v>760</v>
      </c>
      <c r="AK993" s="11" t="s">
        <v>761</v>
      </c>
      <c r="AL993">
        <v>990</v>
      </c>
    </row>
    <row r="994" spans="1:38">
      <c r="A994" s="11" t="s">
        <v>761</v>
      </c>
      <c r="B994">
        <v>991</v>
      </c>
      <c r="D994" s="11" t="s">
        <v>761</v>
      </c>
      <c r="E994">
        <v>991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B2A6-A0F6-439A-9B2A-EB6A7756C6F1}">
  <dimension ref="A1:K15"/>
  <sheetViews>
    <sheetView topLeftCell="D1" workbookViewId="0">
      <selection activeCell="J18" sqref="J18"/>
    </sheetView>
  </sheetViews>
  <sheetFormatPr defaultRowHeight="15"/>
  <cols>
    <col min="1" max="1" width="19" style="12" bestFit="1" customWidth="1"/>
    <col min="2" max="2" width="60.875" style="12" bestFit="1" customWidth="1"/>
    <col min="3" max="3" width="41.875" style="12" bestFit="1" customWidth="1"/>
    <col min="4" max="4" width="15.75" style="12" customWidth="1"/>
    <col min="5" max="5" width="17.75" style="12" customWidth="1"/>
    <col min="6" max="6" width="15.125" style="12" customWidth="1"/>
    <col min="7" max="7" width="16.75" style="12" customWidth="1"/>
    <col min="8" max="8" width="14.5" style="12" bestFit="1" customWidth="1"/>
    <col min="9" max="9" width="20.5" style="12" bestFit="1" customWidth="1"/>
    <col min="10" max="10" width="91.5" style="12" customWidth="1"/>
    <col min="11" max="11" width="56.25" style="12" bestFit="1" customWidth="1"/>
    <col min="12" max="16384" width="9" style="12"/>
  </cols>
  <sheetData>
    <row r="1" spans="1:11" s="15" customFormat="1" ht="20.25">
      <c r="A1" s="16" t="s">
        <v>776</v>
      </c>
      <c r="B1" s="16" t="s">
        <v>777</v>
      </c>
      <c r="C1" s="16" t="s">
        <v>792</v>
      </c>
      <c r="D1" s="16" t="s">
        <v>799</v>
      </c>
      <c r="E1" s="16" t="s">
        <v>800</v>
      </c>
      <c r="F1" s="16" t="s">
        <v>801</v>
      </c>
      <c r="G1" s="16" t="s">
        <v>802</v>
      </c>
      <c r="H1" s="16" t="s">
        <v>803</v>
      </c>
      <c r="I1" s="16" t="s">
        <v>804</v>
      </c>
      <c r="J1" s="16" t="s">
        <v>805</v>
      </c>
      <c r="K1" s="16" t="s">
        <v>806</v>
      </c>
    </row>
    <row r="2" spans="1:11">
      <c r="A2" s="14" t="s">
        <v>0</v>
      </c>
      <c r="B2" s="12" t="s">
        <v>778</v>
      </c>
      <c r="C2" s="12" t="s">
        <v>794</v>
      </c>
      <c r="D2" s="12">
        <v>991</v>
      </c>
      <c r="H2" s="21" t="s">
        <v>807</v>
      </c>
      <c r="I2" s="21"/>
      <c r="K2" s="12" t="s">
        <v>808</v>
      </c>
    </row>
    <row r="3" spans="1:11">
      <c r="A3" s="14" t="s">
        <v>1</v>
      </c>
      <c r="B3" s="12" t="s">
        <v>779</v>
      </c>
      <c r="C3" s="12" t="s">
        <v>794</v>
      </c>
      <c r="D3" s="12">
        <v>991</v>
      </c>
      <c r="H3" s="21" t="s">
        <v>807</v>
      </c>
      <c r="I3" s="21"/>
      <c r="K3" s="12" t="s">
        <v>809</v>
      </c>
    </row>
    <row r="4" spans="1:11">
      <c r="A4" s="14" t="s">
        <v>2</v>
      </c>
      <c r="B4" s="12" t="s">
        <v>780</v>
      </c>
      <c r="C4" s="12" t="s">
        <v>795</v>
      </c>
      <c r="D4" s="17">
        <v>990</v>
      </c>
      <c r="H4" s="21" t="s">
        <v>807</v>
      </c>
      <c r="I4" s="21">
        <v>1</v>
      </c>
      <c r="J4" s="12" t="s">
        <v>810</v>
      </c>
      <c r="K4" s="12" t="s">
        <v>811</v>
      </c>
    </row>
    <row r="5" spans="1:11">
      <c r="A5" s="14" t="s">
        <v>873</v>
      </c>
      <c r="B5" s="12" t="s">
        <v>781</v>
      </c>
      <c r="C5" s="12" t="s">
        <v>793</v>
      </c>
      <c r="D5" s="17">
        <v>988</v>
      </c>
      <c r="E5" s="20">
        <f>MIN('Raw Data'!D2:D205)</f>
        <v>376</v>
      </c>
      <c r="F5" s="20">
        <f>MAX('Raw Data'!D2:D205)</f>
        <v>850</v>
      </c>
      <c r="G5" s="20">
        <f>AVERAGE('Raw Data'!D2:D205)</f>
        <v>640.78431372549016</v>
      </c>
      <c r="H5" s="21" t="s">
        <v>807</v>
      </c>
      <c r="I5" s="21">
        <v>3</v>
      </c>
      <c r="J5" s="12" t="s">
        <v>871</v>
      </c>
    </row>
    <row r="6" spans="1:11">
      <c r="A6" s="14" t="s">
        <v>4</v>
      </c>
      <c r="B6" s="12" t="s">
        <v>782</v>
      </c>
      <c r="C6" s="12" t="s">
        <v>795</v>
      </c>
      <c r="D6" s="12">
        <v>991</v>
      </c>
      <c r="H6" s="21" t="s">
        <v>807</v>
      </c>
      <c r="I6" s="21"/>
      <c r="K6" s="12" t="s">
        <v>812</v>
      </c>
    </row>
    <row r="7" spans="1:11">
      <c r="A7" s="14" t="s">
        <v>5</v>
      </c>
      <c r="B7" s="12" t="s">
        <v>783</v>
      </c>
      <c r="C7" s="12" t="s">
        <v>795</v>
      </c>
      <c r="D7" s="12">
        <v>991</v>
      </c>
      <c r="H7" s="21" t="s">
        <v>807</v>
      </c>
      <c r="I7" s="21">
        <v>1</v>
      </c>
      <c r="J7" s="12" t="s">
        <v>872</v>
      </c>
      <c r="K7" s="12" t="s">
        <v>813</v>
      </c>
    </row>
    <row r="8" spans="1:11">
      <c r="A8" s="14" t="s">
        <v>6</v>
      </c>
      <c r="B8" s="12" t="s">
        <v>784</v>
      </c>
      <c r="C8" s="12" t="s">
        <v>794</v>
      </c>
      <c r="D8" s="12">
        <v>991</v>
      </c>
      <c r="E8" s="19">
        <f>MIN('Raw Data'!G2:G992)</f>
        <v>2</v>
      </c>
      <c r="F8" s="20">
        <f>MAX('Raw Data'!G2:G992)</f>
        <v>82</v>
      </c>
      <c r="G8" s="20">
        <f>AVERAGE('Raw Data'!G2:G992)</f>
        <v>38.684848484848487</v>
      </c>
      <c r="H8" s="21" t="s">
        <v>807</v>
      </c>
      <c r="I8" s="21">
        <v>1</v>
      </c>
      <c r="J8" s="12" t="s">
        <v>814</v>
      </c>
      <c r="K8" s="12" t="s">
        <v>815</v>
      </c>
    </row>
    <row r="9" spans="1:11">
      <c r="A9" s="14" t="s">
        <v>7</v>
      </c>
      <c r="B9" s="12" t="s">
        <v>785</v>
      </c>
      <c r="C9" s="12" t="s">
        <v>794</v>
      </c>
      <c r="D9" s="12">
        <v>991</v>
      </c>
      <c r="E9" s="20">
        <f>MIN('Raw Data'!H2:H992)</f>
        <v>0</v>
      </c>
      <c r="F9" s="20">
        <f>MAX('Raw Data'!H2:H992)</f>
        <v>10</v>
      </c>
      <c r="G9" s="20">
        <f>AVERAGE('Raw Data'!H2:H992)</f>
        <v>5.0665993945509582</v>
      </c>
      <c r="H9" s="21" t="s">
        <v>807</v>
      </c>
      <c r="I9" s="21"/>
    </row>
    <row r="10" spans="1:11">
      <c r="A10" s="14" t="s">
        <v>8</v>
      </c>
      <c r="B10" s="12" t="s">
        <v>786</v>
      </c>
      <c r="C10" s="12" t="s">
        <v>796</v>
      </c>
      <c r="D10" s="12">
        <v>991</v>
      </c>
      <c r="E10" s="18">
        <f>MIN('Raw Data'!I2:I992)</f>
        <v>0</v>
      </c>
      <c r="F10" s="18">
        <f>MAX('Raw Data'!I2:I992)</f>
        <v>213146.2</v>
      </c>
      <c r="G10" s="18">
        <f>AVERAGE('Raw Data'!I2:I992)</f>
        <v>78002.718062563014</v>
      </c>
      <c r="H10" s="21" t="s">
        <v>807</v>
      </c>
      <c r="I10" s="21"/>
    </row>
    <row r="11" spans="1:11">
      <c r="A11" s="14" t="s">
        <v>9</v>
      </c>
      <c r="B11" s="12" t="s">
        <v>787</v>
      </c>
      <c r="C11" s="12" t="s">
        <v>794</v>
      </c>
      <c r="D11" s="12">
        <v>991</v>
      </c>
      <c r="E11" s="20">
        <f>MIN('Raw Data'!J2:J992)</f>
        <v>1</v>
      </c>
      <c r="F11" s="20">
        <f>MAX('Raw Data'!J2:J992)</f>
        <v>4</v>
      </c>
      <c r="G11" s="20">
        <f>AVERAGE('Raw Data'!J2:J992)</f>
        <v>1.5227043390514632</v>
      </c>
      <c r="H11" s="21" t="s">
        <v>807</v>
      </c>
      <c r="I11" s="21"/>
      <c r="K11" s="12" t="s">
        <v>817</v>
      </c>
    </row>
    <row r="12" spans="1:11">
      <c r="A12" s="14" t="s">
        <v>10</v>
      </c>
      <c r="B12" s="12" t="s">
        <v>788</v>
      </c>
      <c r="C12" s="12" t="s">
        <v>797</v>
      </c>
      <c r="D12" s="12">
        <v>991</v>
      </c>
      <c r="H12" s="21" t="s">
        <v>807</v>
      </c>
      <c r="I12" s="21"/>
      <c r="K12" s="12" t="s">
        <v>818</v>
      </c>
    </row>
    <row r="13" spans="1:11">
      <c r="A13" s="14" t="s">
        <v>11</v>
      </c>
      <c r="B13" s="12" t="s">
        <v>789</v>
      </c>
      <c r="C13" s="12" t="s">
        <v>798</v>
      </c>
      <c r="D13" s="12">
        <v>991</v>
      </c>
      <c r="H13" s="21" t="s">
        <v>807</v>
      </c>
      <c r="I13" s="21"/>
      <c r="K13" s="12" t="s">
        <v>819</v>
      </c>
    </row>
    <row r="14" spans="1:11">
      <c r="A14" s="14" t="s">
        <v>874</v>
      </c>
      <c r="B14" s="12" t="s">
        <v>790</v>
      </c>
      <c r="C14" s="12" t="s">
        <v>796</v>
      </c>
      <c r="D14" s="17">
        <v>990</v>
      </c>
      <c r="E14" s="12">
        <f>MIN('Raw Data'!M2:M992)</f>
        <v>371.05</v>
      </c>
      <c r="F14" s="12">
        <f>MAX('Raw Data'!M2:M992)</f>
        <v>199725.39</v>
      </c>
      <c r="G14" s="12">
        <f>AVERAGE('Raw Data'!M2:M992)</f>
        <v>98574.543013144634</v>
      </c>
      <c r="H14" s="21" t="s">
        <v>807</v>
      </c>
      <c r="I14" s="21">
        <v>2</v>
      </c>
      <c r="J14" s="12" t="s">
        <v>821</v>
      </c>
    </row>
    <row r="15" spans="1:11">
      <c r="A15" s="14" t="s">
        <v>13</v>
      </c>
      <c r="B15" s="12" t="s">
        <v>791</v>
      </c>
      <c r="C15" s="12" t="s">
        <v>798</v>
      </c>
      <c r="D15" s="12">
        <v>991</v>
      </c>
      <c r="H15" s="21" t="s">
        <v>807</v>
      </c>
      <c r="K15" s="12" t="s">
        <v>820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422A-F075-4424-B5D4-125879881573}">
  <sheetPr>
    <tabColor theme="7" tint="0.39997558519241921"/>
  </sheetPr>
  <dimension ref="A1:P992"/>
  <sheetViews>
    <sheetView workbookViewId="0">
      <selection activeCell="H4" sqref="H4"/>
    </sheetView>
  </sheetViews>
  <sheetFormatPr defaultRowHeight="14.25"/>
  <cols>
    <col min="1" max="1" width="17" bestFit="1" customWidth="1"/>
    <col min="2" max="2" width="16.375" bestFit="1" customWidth="1"/>
    <col min="3" max="3" width="15.5" bestFit="1" customWidth="1"/>
    <col min="4" max="4" width="12.25" bestFit="1" customWidth="1"/>
    <col min="5" max="5" width="11.5" bestFit="1" customWidth="1"/>
    <col min="6" max="6" width="8.625" bestFit="1" customWidth="1"/>
    <col min="7" max="7" width="11.375" bestFit="1" customWidth="1"/>
    <col min="8" max="8" width="12" bestFit="1" customWidth="1"/>
    <col min="9" max="9" width="19.125" bestFit="1" customWidth="1"/>
    <col min="10" max="10" width="15" bestFit="1" customWidth="1"/>
    <col min="11" max="11" width="19.375" bestFit="1" customWidth="1"/>
    <col min="12" max="12" width="19.5" bestFit="1" customWidth="1"/>
    <col min="13" max="13" width="20.125" bestFit="1" customWidth="1"/>
  </cols>
  <sheetData>
    <row r="1" spans="1:16" ht="39" customHeight="1">
      <c r="A1" s="3" t="s">
        <v>822</v>
      </c>
      <c r="B1" s="4" t="s">
        <v>823</v>
      </c>
      <c r="C1" s="4" t="s">
        <v>3</v>
      </c>
      <c r="D1" s="3" t="s">
        <v>4</v>
      </c>
      <c r="E1" s="3" t="s">
        <v>5</v>
      </c>
      <c r="F1" s="4" t="s">
        <v>6</v>
      </c>
      <c r="G1" s="4" t="s">
        <v>7</v>
      </c>
      <c r="H1" s="5" t="s">
        <v>8</v>
      </c>
      <c r="I1" s="4" t="s">
        <v>828</v>
      </c>
      <c r="J1" s="4" t="s">
        <v>824</v>
      </c>
      <c r="K1" s="4" t="s">
        <v>825</v>
      </c>
      <c r="L1" s="3" t="s">
        <v>12</v>
      </c>
      <c r="M1" s="4" t="s">
        <v>826</v>
      </c>
    </row>
    <row r="2" spans="1:16">
      <c r="A2" s="6">
        <v>1</v>
      </c>
      <c r="B2" s="7">
        <v>15634602</v>
      </c>
      <c r="C2" s="7">
        <v>619</v>
      </c>
      <c r="D2" s="6" t="s">
        <v>15</v>
      </c>
      <c r="E2" s="6" t="s">
        <v>16</v>
      </c>
      <c r="F2" s="7">
        <v>42</v>
      </c>
      <c r="G2" s="7">
        <v>2</v>
      </c>
      <c r="H2" s="8">
        <v>0</v>
      </c>
      <c r="I2" s="7">
        <v>1</v>
      </c>
      <c r="J2" s="7">
        <v>1</v>
      </c>
      <c r="K2" s="7">
        <v>1</v>
      </c>
      <c r="L2" s="9">
        <v>101348.88</v>
      </c>
      <c r="M2" s="7">
        <v>1</v>
      </c>
    </row>
    <row r="3" spans="1:16">
      <c r="A3" s="6">
        <v>2</v>
      </c>
      <c r="B3" s="7">
        <v>15647311</v>
      </c>
      <c r="C3" s="7">
        <v>608</v>
      </c>
      <c r="D3" s="6" t="s">
        <v>18</v>
      </c>
      <c r="E3" s="6" t="s">
        <v>16</v>
      </c>
      <c r="F3" s="7">
        <v>41</v>
      </c>
      <c r="G3" s="7">
        <v>1</v>
      </c>
      <c r="H3" s="8">
        <v>83807.86</v>
      </c>
      <c r="I3" s="7">
        <v>1</v>
      </c>
      <c r="J3" s="7">
        <v>0</v>
      </c>
      <c r="K3" s="7">
        <v>1</v>
      </c>
      <c r="L3" s="9">
        <v>112542.58</v>
      </c>
      <c r="M3" s="7">
        <v>0</v>
      </c>
    </row>
    <row r="4" spans="1:16">
      <c r="A4" s="6">
        <v>3</v>
      </c>
      <c r="B4" s="7">
        <v>15619304</v>
      </c>
      <c r="C4" s="7">
        <v>502</v>
      </c>
      <c r="D4" s="6" t="s">
        <v>15</v>
      </c>
      <c r="E4" s="6" t="s">
        <v>16</v>
      </c>
      <c r="F4" s="7">
        <v>42</v>
      </c>
      <c r="G4" s="7">
        <v>8</v>
      </c>
      <c r="H4" s="8">
        <v>159660.79999999999</v>
      </c>
      <c r="I4" s="7">
        <v>3</v>
      </c>
      <c r="J4" s="7">
        <v>1</v>
      </c>
      <c r="K4" s="7">
        <v>0</v>
      </c>
      <c r="L4" s="9">
        <v>113931.57</v>
      </c>
      <c r="M4" s="7">
        <v>1</v>
      </c>
    </row>
    <row r="5" spans="1:16">
      <c r="A5" s="6">
        <v>4</v>
      </c>
      <c r="B5" s="7">
        <v>15701354</v>
      </c>
      <c r="C5" s="7">
        <v>699</v>
      </c>
      <c r="D5" s="6" t="s">
        <v>15</v>
      </c>
      <c r="E5" s="6" t="s">
        <v>16</v>
      </c>
      <c r="F5" s="7">
        <v>39</v>
      </c>
      <c r="G5" s="7">
        <v>1</v>
      </c>
      <c r="H5" s="8">
        <v>0</v>
      </c>
      <c r="I5" s="7">
        <v>2</v>
      </c>
      <c r="J5" s="7">
        <v>0</v>
      </c>
      <c r="K5" s="7">
        <v>0</v>
      </c>
      <c r="L5" s="9">
        <v>93826.63</v>
      </c>
      <c r="M5" s="7">
        <v>0</v>
      </c>
    </row>
    <row r="6" spans="1:16">
      <c r="A6" s="6">
        <v>5</v>
      </c>
      <c r="B6" s="7">
        <v>15737888</v>
      </c>
      <c r="C6" s="7">
        <v>850</v>
      </c>
      <c r="D6" s="6" t="s">
        <v>18</v>
      </c>
      <c r="E6" s="6" t="s">
        <v>16</v>
      </c>
      <c r="F6" s="7">
        <v>43</v>
      </c>
      <c r="G6" s="7">
        <v>2</v>
      </c>
      <c r="H6" s="8">
        <v>125510.82</v>
      </c>
      <c r="I6" s="7">
        <v>1</v>
      </c>
      <c r="J6" s="7">
        <v>1</v>
      </c>
      <c r="K6" s="7">
        <v>1</v>
      </c>
      <c r="L6" s="9">
        <v>79084.100000000006</v>
      </c>
      <c r="M6" s="7">
        <v>0</v>
      </c>
    </row>
    <row r="7" spans="1:16">
      <c r="A7" s="6">
        <v>6</v>
      </c>
      <c r="B7" s="7">
        <v>15574012</v>
      </c>
      <c r="C7" s="7">
        <v>645</v>
      </c>
      <c r="D7" s="6" t="s">
        <v>18</v>
      </c>
      <c r="E7" s="6" t="s">
        <v>23</v>
      </c>
      <c r="F7" s="7">
        <v>44</v>
      </c>
      <c r="G7" s="7">
        <v>8</v>
      </c>
      <c r="H7" s="8">
        <v>113755.78</v>
      </c>
      <c r="I7" s="7">
        <v>2</v>
      </c>
      <c r="J7" s="7">
        <v>1</v>
      </c>
      <c r="K7" s="7">
        <v>0</v>
      </c>
      <c r="L7" s="9">
        <v>149756.71</v>
      </c>
      <c r="M7" s="7">
        <v>1</v>
      </c>
      <c r="P7" t="s">
        <v>827</v>
      </c>
    </row>
    <row r="8" spans="1:16">
      <c r="A8" s="6">
        <v>7</v>
      </c>
      <c r="B8" s="7">
        <v>15592531</v>
      </c>
      <c r="C8" s="7">
        <v>822</v>
      </c>
      <c r="D8" s="6" t="s">
        <v>15</v>
      </c>
      <c r="E8" s="6" t="s">
        <v>23</v>
      </c>
      <c r="F8" s="7">
        <v>50</v>
      </c>
      <c r="G8" s="7">
        <v>7</v>
      </c>
      <c r="H8" s="8">
        <v>0</v>
      </c>
      <c r="I8" s="7">
        <v>2</v>
      </c>
      <c r="J8" s="7">
        <v>1</v>
      </c>
      <c r="K8" s="7">
        <v>1</v>
      </c>
      <c r="L8" s="9">
        <v>10062.799999999999</v>
      </c>
      <c r="M8" s="7">
        <v>0</v>
      </c>
    </row>
    <row r="9" spans="1:16">
      <c r="A9" s="6">
        <v>8</v>
      </c>
      <c r="B9" s="7">
        <v>15656148</v>
      </c>
      <c r="C9" s="7">
        <v>376</v>
      </c>
      <c r="D9" s="6" t="s">
        <v>26</v>
      </c>
      <c r="E9" s="6" t="s">
        <v>16</v>
      </c>
      <c r="F9" s="7">
        <v>29</v>
      </c>
      <c r="G9" s="7">
        <v>4</v>
      </c>
      <c r="H9" s="8">
        <v>115046.74</v>
      </c>
      <c r="I9" s="7">
        <v>4</v>
      </c>
      <c r="J9" s="7">
        <v>1</v>
      </c>
      <c r="K9" s="7">
        <v>0</v>
      </c>
      <c r="L9" s="9">
        <v>119346.88</v>
      </c>
      <c r="M9" s="7">
        <v>1</v>
      </c>
    </row>
    <row r="10" spans="1:16">
      <c r="A10" s="6">
        <v>9</v>
      </c>
      <c r="B10" s="7">
        <v>15792365</v>
      </c>
      <c r="C10" s="7">
        <v>501</v>
      </c>
      <c r="D10" s="6" t="s">
        <v>15</v>
      </c>
      <c r="E10" s="6" t="s">
        <v>23</v>
      </c>
      <c r="F10" s="7">
        <v>44</v>
      </c>
      <c r="G10" s="7">
        <v>4</v>
      </c>
      <c r="H10" s="8">
        <v>142051.07</v>
      </c>
      <c r="I10" s="7">
        <v>2</v>
      </c>
      <c r="J10" s="7">
        <v>0</v>
      </c>
      <c r="K10" s="7">
        <v>1</v>
      </c>
      <c r="L10" s="9">
        <v>74940.5</v>
      </c>
      <c r="M10" s="7">
        <v>0</v>
      </c>
    </row>
    <row r="11" spans="1:16">
      <c r="A11" s="6">
        <v>10</v>
      </c>
      <c r="B11" s="7">
        <v>15592389</v>
      </c>
      <c r="C11" s="7">
        <v>684</v>
      </c>
      <c r="D11" s="6" t="s">
        <v>15</v>
      </c>
      <c r="E11" s="6" t="s">
        <v>23</v>
      </c>
      <c r="F11" s="7">
        <v>27</v>
      </c>
      <c r="G11" s="7">
        <v>2</v>
      </c>
      <c r="H11" s="8">
        <v>134603.88</v>
      </c>
      <c r="I11" s="7">
        <v>1</v>
      </c>
      <c r="J11" s="7">
        <v>1</v>
      </c>
      <c r="K11" s="7">
        <v>1</v>
      </c>
      <c r="L11" s="9">
        <v>71725.73</v>
      </c>
      <c r="M11" s="7">
        <v>0</v>
      </c>
    </row>
    <row r="12" spans="1:16">
      <c r="A12" s="6">
        <v>11</v>
      </c>
      <c r="B12" s="7">
        <v>15767821</v>
      </c>
      <c r="C12" s="7">
        <v>528</v>
      </c>
      <c r="D12" s="6" t="s">
        <v>15</v>
      </c>
      <c r="E12" s="6" t="s">
        <v>23</v>
      </c>
      <c r="F12" s="7">
        <v>31</v>
      </c>
      <c r="G12" s="7">
        <v>6</v>
      </c>
      <c r="H12" s="8">
        <v>102016.72</v>
      </c>
      <c r="I12" s="7">
        <v>2</v>
      </c>
      <c r="J12" s="7">
        <v>0</v>
      </c>
      <c r="K12" s="7">
        <v>0</v>
      </c>
      <c r="L12" s="9">
        <v>80181.119999999995</v>
      </c>
      <c r="M12" s="7">
        <v>0</v>
      </c>
    </row>
    <row r="13" spans="1:16">
      <c r="A13" s="6">
        <v>12</v>
      </c>
      <c r="B13" s="7">
        <v>15737173</v>
      </c>
      <c r="C13" s="7">
        <v>497</v>
      </c>
      <c r="D13" s="6" t="s">
        <v>18</v>
      </c>
      <c r="E13" s="6" t="s">
        <v>23</v>
      </c>
      <c r="F13" s="7">
        <v>24</v>
      </c>
      <c r="G13" s="7">
        <v>3</v>
      </c>
      <c r="H13" s="8">
        <v>0</v>
      </c>
      <c r="I13" s="7">
        <v>2</v>
      </c>
      <c r="J13" s="7">
        <v>1</v>
      </c>
      <c r="K13" s="7">
        <v>0</v>
      </c>
      <c r="L13" s="9">
        <v>76390.009999999995</v>
      </c>
      <c r="M13" s="7">
        <v>0</v>
      </c>
    </row>
    <row r="14" spans="1:16">
      <c r="A14" s="6">
        <v>13</v>
      </c>
      <c r="B14" s="7">
        <v>15632264</v>
      </c>
      <c r="C14" s="7">
        <v>476</v>
      </c>
      <c r="D14" s="6" t="s">
        <v>15</v>
      </c>
      <c r="E14" s="6" t="s">
        <v>16</v>
      </c>
      <c r="F14" s="7">
        <v>34</v>
      </c>
      <c r="G14" s="7">
        <v>10</v>
      </c>
      <c r="H14" s="8">
        <v>0</v>
      </c>
      <c r="I14" s="7">
        <v>2</v>
      </c>
      <c r="J14" s="7">
        <v>1</v>
      </c>
      <c r="K14" s="7">
        <v>0</v>
      </c>
      <c r="L14" s="9">
        <v>26260.98</v>
      </c>
      <c r="M14" s="7">
        <v>0</v>
      </c>
    </row>
    <row r="15" spans="1:16">
      <c r="A15" s="6">
        <v>14</v>
      </c>
      <c r="B15" s="7">
        <v>15691483</v>
      </c>
      <c r="C15" s="7">
        <v>549</v>
      </c>
      <c r="D15" s="6" t="s">
        <v>15</v>
      </c>
      <c r="E15" s="6" t="s">
        <v>16</v>
      </c>
      <c r="F15" s="7">
        <v>25</v>
      </c>
      <c r="G15" s="7">
        <v>5</v>
      </c>
      <c r="H15" s="8">
        <v>0</v>
      </c>
      <c r="I15" s="7">
        <v>2</v>
      </c>
      <c r="J15" s="7">
        <v>0</v>
      </c>
      <c r="K15" s="7">
        <v>0</v>
      </c>
      <c r="L15" s="9">
        <v>190857.79</v>
      </c>
      <c r="M15" s="7">
        <v>0</v>
      </c>
    </row>
    <row r="16" spans="1:16">
      <c r="A16" s="6">
        <v>15</v>
      </c>
      <c r="B16" s="7">
        <v>15600882</v>
      </c>
      <c r="C16" s="7">
        <v>635</v>
      </c>
      <c r="D16" s="6" t="s">
        <v>18</v>
      </c>
      <c r="E16" s="6" t="s">
        <v>16</v>
      </c>
      <c r="F16" s="7">
        <v>35</v>
      </c>
      <c r="G16" s="7">
        <v>7</v>
      </c>
      <c r="H16" s="8">
        <v>0</v>
      </c>
      <c r="I16" s="7">
        <v>2</v>
      </c>
      <c r="J16" s="7">
        <v>1</v>
      </c>
      <c r="K16" s="7">
        <v>1</v>
      </c>
      <c r="L16" s="9">
        <v>65951.649999999994</v>
      </c>
      <c r="M16" s="7">
        <v>0</v>
      </c>
    </row>
    <row r="17" spans="1:13">
      <c r="A17" s="6">
        <v>16</v>
      </c>
      <c r="B17" s="7">
        <v>15643966</v>
      </c>
      <c r="C17" s="7">
        <v>616</v>
      </c>
      <c r="D17" s="6" t="s">
        <v>26</v>
      </c>
      <c r="E17" s="6" t="s">
        <v>23</v>
      </c>
      <c r="F17" s="7">
        <v>45</v>
      </c>
      <c r="G17" s="7">
        <v>3</v>
      </c>
      <c r="H17" s="8">
        <v>143129.41</v>
      </c>
      <c r="I17" s="7">
        <v>2</v>
      </c>
      <c r="J17" s="7">
        <v>0</v>
      </c>
      <c r="K17" s="7">
        <v>1</v>
      </c>
      <c r="L17" s="9">
        <v>64327.26</v>
      </c>
      <c r="M17" s="7">
        <v>0</v>
      </c>
    </row>
    <row r="18" spans="1:13">
      <c r="A18" s="6">
        <v>17</v>
      </c>
      <c r="B18" s="7">
        <v>15737452</v>
      </c>
      <c r="C18" s="7">
        <v>653</v>
      </c>
      <c r="D18" s="6" t="s">
        <v>26</v>
      </c>
      <c r="E18" s="6" t="s">
        <v>23</v>
      </c>
      <c r="F18" s="7">
        <v>58</v>
      </c>
      <c r="G18" s="7">
        <v>1</v>
      </c>
      <c r="H18" s="8">
        <v>132602.88</v>
      </c>
      <c r="I18" s="7">
        <v>1</v>
      </c>
      <c r="J18" s="7">
        <v>1</v>
      </c>
      <c r="K18" s="7">
        <v>0</v>
      </c>
      <c r="L18" s="9">
        <v>5097.67</v>
      </c>
      <c r="M18" s="7">
        <v>1</v>
      </c>
    </row>
    <row r="19" spans="1:13" ht="14.45" customHeight="1">
      <c r="A19" s="6">
        <v>18</v>
      </c>
      <c r="B19" s="7">
        <v>15788218</v>
      </c>
      <c r="C19" s="7">
        <v>549</v>
      </c>
      <c r="D19" s="6" t="s">
        <v>18</v>
      </c>
      <c r="E19" s="6" t="s">
        <v>16</v>
      </c>
      <c r="F19" s="7">
        <v>24</v>
      </c>
      <c r="G19" s="7">
        <v>9</v>
      </c>
      <c r="H19" s="8">
        <v>0</v>
      </c>
      <c r="I19" s="7">
        <v>2</v>
      </c>
      <c r="J19" s="7">
        <v>1</v>
      </c>
      <c r="K19" s="7">
        <v>1</v>
      </c>
      <c r="L19" s="9">
        <v>14406.41</v>
      </c>
      <c r="M19" s="7">
        <v>0</v>
      </c>
    </row>
    <row r="20" spans="1:13">
      <c r="A20" s="6">
        <v>19</v>
      </c>
      <c r="B20" s="7">
        <v>15661507</v>
      </c>
      <c r="C20" s="7">
        <v>587</v>
      </c>
      <c r="D20" s="6" t="s">
        <v>18</v>
      </c>
      <c r="E20" s="6" t="s">
        <v>23</v>
      </c>
      <c r="F20" s="7">
        <v>45</v>
      </c>
      <c r="G20" s="7">
        <v>6</v>
      </c>
      <c r="H20" s="8">
        <v>0</v>
      </c>
      <c r="I20" s="7">
        <v>1</v>
      </c>
      <c r="J20" s="7">
        <v>0</v>
      </c>
      <c r="K20" s="7">
        <v>0</v>
      </c>
      <c r="L20" s="9">
        <v>158684.81</v>
      </c>
      <c r="M20" s="7">
        <v>0</v>
      </c>
    </row>
    <row r="21" spans="1:13">
      <c r="A21" s="6">
        <v>20</v>
      </c>
      <c r="B21" s="7">
        <v>15568982</v>
      </c>
      <c r="C21" s="7">
        <v>726</v>
      </c>
      <c r="D21" s="6" t="s">
        <v>15</v>
      </c>
      <c r="E21" s="6" t="s">
        <v>16</v>
      </c>
      <c r="F21" s="7">
        <v>24</v>
      </c>
      <c r="G21" s="7">
        <v>6</v>
      </c>
      <c r="H21" s="8">
        <v>0</v>
      </c>
      <c r="I21" s="7">
        <v>2</v>
      </c>
      <c r="J21" s="7">
        <v>1</v>
      </c>
      <c r="K21" s="7">
        <v>1</v>
      </c>
      <c r="L21" s="9">
        <v>54724.03</v>
      </c>
      <c r="M21" s="7">
        <v>0</v>
      </c>
    </row>
    <row r="22" spans="1:13" ht="14.45" customHeight="1">
      <c r="A22" s="6">
        <v>21</v>
      </c>
      <c r="B22" s="7">
        <v>15577657</v>
      </c>
      <c r="C22" s="7">
        <v>732</v>
      </c>
      <c r="D22" s="6" t="s">
        <v>15</v>
      </c>
      <c r="E22" s="6" t="s">
        <v>23</v>
      </c>
      <c r="F22" s="7">
        <v>41</v>
      </c>
      <c r="G22" s="7">
        <v>8</v>
      </c>
      <c r="H22" s="8">
        <v>0</v>
      </c>
      <c r="I22" s="7">
        <v>2</v>
      </c>
      <c r="J22" s="7">
        <v>1</v>
      </c>
      <c r="K22" s="7">
        <v>1</v>
      </c>
      <c r="L22" s="9">
        <v>170886.17</v>
      </c>
      <c r="M22" s="7">
        <v>0</v>
      </c>
    </row>
    <row r="23" spans="1:13">
      <c r="A23" s="6">
        <v>22</v>
      </c>
      <c r="B23" s="7">
        <v>15597945</v>
      </c>
      <c r="C23" s="7">
        <v>636</v>
      </c>
      <c r="D23" s="6" t="s">
        <v>18</v>
      </c>
      <c r="E23" s="6" t="s">
        <v>16</v>
      </c>
      <c r="F23" s="7">
        <v>32</v>
      </c>
      <c r="G23" s="7">
        <v>8</v>
      </c>
      <c r="H23" s="8">
        <v>0</v>
      </c>
      <c r="I23" s="7">
        <v>2</v>
      </c>
      <c r="J23" s="7">
        <v>1</v>
      </c>
      <c r="K23" s="7">
        <v>0</v>
      </c>
      <c r="L23" s="9">
        <v>98574.54</v>
      </c>
      <c r="M23" s="7">
        <v>0</v>
      </c>
    </row>
    <row r="24" spans="1:13" ht="14.45" customHeight="1">
      <c r="A24" s="6">
        <v>23</v>
      </c>
      <c r="B24" s="7">
        <v>15699309</v>
      </c>
      <c r="C24" s="7">
        <v>510</v>
      </c>
      <c r="D24" s="6" t="s">
        <v>18</v>
      </c>
      <c r="E24" s="6" t="s">
        <v>16</v>
      </c>
      <c r="F24" s="7">
        <v>39</v>
      </c>
      <c r="G24" s="7">
        <v>4</v>
      </c>
      <c r="H24" s="8">
        <v>0</v>
      </c>
      <c r="I24" s="7">
        <v>1</v>
      </c>
      <c r="J24" s="7">
        <v>1</v>
      </c>
      <c r="K24" s="7">
        <v>0</v>
      </c>
      <c r="L24" s="9">
        <v>118913.53</v>
      </c>
      <c r="M24" s="7">
        <v>1</v>
      </c>
    </row>
    <row r="25" spans="1:13">
      <c r="A25" s="6">
        <v>24</v>
      </c>
      <c r="B25" s="7">
        <v>15725737</v>
      </c>
      <c r="C25" s="7">
        <v>669</v>
      </c>
      <c r="D25" s="6" t="s">
        <v>15</v>
      </c>
      <c r="E25" s="6" t="s">
        <v>23</v>
      </c>
      <c r="F25" s="7">
        <v>46</v>
      </c>
      <c r="G25" s="7">
        <v>3</v>
      </c>
      <c r="H25" s="8">
        <v>0</v>
      </c>
      <c r="I25" s="7">
        <v>2</v>
      </c>
      <c r="J25" s="7">
        <v>0</v>
      </c>
      <c r="K25" s="7">
        <v>1</v>
      </c>
      <c r="L25" s="9">
        <v>8487.75</v>
      </c>
      <c r="M25" s="7">
        <v>0</v>
      </c>
    </row>
    <row r="26" spans="1:13">
      <c r="A26" s="6">
        <v>25</v>
      </c>
      <c r="B26" s="7">
        <v>15625047</v>
      </c>
      <c r="C26" s="7">
        <v>846</v>
      </c>
      <c r="D26" s="6" t="s">
        <v>15</v>
      </c>
      <c r="E26" s="6" t="s">
        <v>16</v>
      </c>
      <c r="F26" s="7">
        <v>38</v>
      </c>
      <c r="G26" s="7">
        <v>5</v>
      </c>
      <c r="H26" s="8">
        <v>0</v>
      </c>
      <c r="I26" s="7">
        <v>1</v>
      </c>
      <c r="J26" s="7">
        <v>1</v>
      </c>
      <c r="K26" s="7">
        <v>1</v>
      </c>
      <c r="L26" s="9">
        <v>187616.16</v>
      </c>
      <c r="M26" s="7">
        <v>0</v>
      </c>
    </row>
    <row r="27" spans="1:13">
      <c r="A27" s="6">
        <v>26</v>
      </c>
      <c r="B27" s="7">
        <v>15738191</v>
      </c>
      <c r="C27" s="7">
        <v>577</v>
      </c>
      <c r="D27" s="6" t="s">
        <v>15</v>
      </c>
      <c r="E27" s="6" t="s">
        <v>23</v>
      </c>
      <c r="F27" s="7">
        <v>25</v>
      </c>
      <c r="G27" s="7">
        <v>3</v>
      </c>
      <c r="H27" s="8">
        <v>0</v>
      </c>
      <c r="I27" s="7">
        <v>2</v>
      </c>
      <c r="J27" s="7">
        <v>0</v>
      </c>
      <c r="K27" s="7">
        <v>1</v>
      </c>
      <c r="L27" s="9">
        <v>124508.29</v>
      </c>
      <c r="M27" s="7">
        <v>0</v>
      </c>
    </row>
    <row r="28" spans="1:13">
      <c r="A28" s="6">
        <v>27</v>
      </c>
      <c r="B28" s="7">
        <v>15736816</v>
      </c>
      <c r="C28" s="7">
        <v>756</v>
      </c>
      <c r="D28" s="6" t="s">
        <v>26</v>
      </c>
      <c r="E28" s="6" t="s">
        <v>23</v>
      </c>
      <c r="F28" s="7">
        <v>36</v>
      </c>
      <c r="G28" s="7">
        <v>2</v>
      </c>
      <c r="H28" s="8">
        <v>136815.64000000001</v>
      </c>
      <c r="I28" s="7">
        <v>1</v>
      </c>
      <c r="J28" s="7">
        <v>1</v>
      </c>
      <c r="K28" s="7">
        <v>1</v>
      </c>
      <c r="L28" s="9">
        <v>170041.95</v>
      </c>
      <c r="M28" s="7">
        <v>0</v>
      </c>
    </row>
    <row r="29" spans="1:13">
      <c r="A29" s="6">
        <v>28</v>
      </c>
      <c r="B29" s="7">
        <v>15700772</v>
      </c>
      <c r="C29" s="7">
        <v>571</v>
      </c>
      <c r="D29" s="6" t="s">
        <v>15</v>
      </c>
      <c r="E29" s="6" t="s">
        <v>23</v>
      </c>
      <c r="F29" s="7">
        <v>44</v>
      </c>
      <c r="G29" s="7">
        <v>9</v>
      </c>
      <c r="H29" s="8">
        <v>0</v>
      </c>
      <c r="I29" s="7">
        <v>2</v>
      </c>
      <c r="J29" s="7">
        <v>0</v>
      </c>
      <c r="K29" s="7">
        <v>0</v>
      </c>
      <c r="L29" s="9">
        <v>38433.35</v>
      </c>
      <c r="M29" s="7">
        <v>0</v>
      </c>
    </row>
    <row r="30" spans="1:13" ht="14.45" customHeight="1">
      <c r="A30" s="6">
        <v>29</v>
      </c>
      <c r="B30" s="7">
        <v>15728693</v>
      </c>
      <c r="C30" s="7">
        <v>574</v>
      </c>
      <c r="D30" s="6" t="s">
        <v>26</v>
      </c>
      <c r="E30" s="6" t="s">
        <v>16</v>
      </c>
      <c r="F30" s="7">
        <v>43</v>
      </c>
      <c r="G30" s="7">
        <v>3</v>
      </c>
      <c r="H30" s="8">
        <v>141349.43</v>
      </c>
      <c r="I30" s="7">
        <v>1</v>
      </c>
      <c r="J30" s="7">
        <v>1</v>
      </c>
      <c r="K30" s="7">
        <v>1</v>
      </c>
      <c r="L30" s="9">
        <v>100187.43</v>
      </c>
      <c r="M30" s="7">
        <v>0</v>
      </c>
    </row>
    <row r="31" spans="1:13">
      <c r="A31" s="6">
        <v>30</v>
      </c>
      <c r="B31" s="7">
        <v>15656300</v>
      </c>
      <c r="C31" s="7">
        <v>411</v>
      </c>
      <c r="D31" s="6" t="s">
        <v>15</v>
      </c>
      <c r="E31" s="6" t="s">
        <v>23</v>
      </c>
      <c r="F31" s="7">
        <v>29</v>
      </c>
      <c r="G31" s="7">
        <v>0</v>
      </c>
      <c r="H31" s="8">
        <v>59697.17</v>
      </c>
      <c r="I31" s="7">
        <v>2</v>
      </c>
      <c r="J31" s="7">
        <v>1</v>
      </c>
      <c r="K31" s="7">
        <v>1</v>
      </c>
      <c r="L31" s="9">
        <v>53483.21</v>
      </c>
      <c r="M31" s="7">
        <v>0</v>
      </c>
    </row>
    <row r="32" spans="1:13">
      <c r="A32" s="6">
        <v>31</v>
      </c>
      <c r="B32" s="7">
        <v>15589475</v>
      </c>
      <c r="C32" s="7">
        <v>591</v>
      </c>
      <c r="D32" s="6" t="s">
        <v>18</v>
      </c>
      <c r="E32" s="6" t="s">
        <v>16</v>
      </c>
      <c r="F32" s="7">
        <v>39</v>
      </c>
      <c r="G32" s="7">
        <v>3</v>
      </c>
      <c r="H32" s="8">
        <v>0</v>
      </c>
      <c r="I32" s="7">
        <v>3</v>
      </c>
      <c r="J32" s="7">
        <v>1</v>
      </c>
      <c r="K32" s="7">
        <v>0</v>
      </c>
      <c r="L32" s="9">
        <v>140469.38</v>
      </c>
      <c r="M32" s="7">
        <v>1</v>
      </c>
    </row>
    <row r="33" spans="1:13" ht="14.45" customHeight="1">
      <c r="A33" s="6">
        <v>32</v>
      </c>
      <c r="B33" s="7">
        <v>15706552</v>
      </c>
      <c r="C33" s="7">
        <v>533</v>
      </c>
      <c r="D33" s="6" t="s">
        <v>15</v>
      </c>
      <c r="E33" s="6" t="s">
        <v>23</v>
      </c>
      <c r="F33" s="7">
        <v>36</v>
      </c>
      <c r="G33" s="7">
        <v>7</v>
      </c>
      <c r="H33" s="8">
        <v>85311.7</v>
      </c>
      <c r="I33" s="7">
        <v>1</v>
      </c>
      <c r="J33" s="7">
        <v>0</v>
      </c>
      <c r="K33" s="7">
        <v>1</v>
      </c>
      <c r="L33" s="9">
        <v>156731.91</v>
      </c>
      <c r="M33" s="7">
        <v>0</v>
      </c>
    </row>
    <row r="34" spans="1:13" ht="14.45" customHeight="1">
      <c r="A34" s="6">
        <v>33</v>
      </c>
      <c r="B34" s="7">
        <v>15750181</v>
      </c>
      <c r="C34" s="7">
        <v>553</v>
      </c>
      <c r="D34" s="6" t="s">
        <v>26</v>
      </c>
      <c r="E34" s="6" t="s">
        <v>23</v>
      </c>
      <c r="F34" s="7">
        <v>41</v>
      </c>
      <c r="G34" s="7">
        <v>9</v>
      </c>
      <c r="H34" s="8">
        <v>110112.54</v>
      </c>
      <c r="I34" s="7">
        <v>2</v>
      </c>
      <c r="J34" s="7">
        <v>0</v>
      </c>
      <c r="K34" s="7">
        <v>0</v>
      </c>
      <c r="L34" s="9">
        <v>81898.81</v>
      </c>
      <c r="M34" s="7">
        <v>0</v>
      </c>
    </row>
    <row r="35" spans="1:13">
      <c r="A35" s="6">
        <v>34</v>
      </c>
      <c r="B35" s="7">
        <v>15659428</v>
      </c>
      <c r="C35" s="7">
        <v>520</v>
      </c>
      <c r="D35" s="6" t="s">
        <v>18</v>
      </c>
      <c r="E35" s="6" t="s">
        <v>16</v>
      </c>
      <c r="F35" s="7">
        <v>42</v>
      </c>
      <c r="G35" s="7">
        <v>6</v>
      </c>
      <c r="H35" s="8">
        <v>0</v>
      </c>
      <c r="I35" s="7">
        <v>2</v>
      </c>
      <c r="J35" s="7">
        <v>1</v>
      </c>
      <c r="K35" s="7">
        <v>1</v>
      </c>
      <c r="L35" s="9">
        <v>34410.550000000003</v>
      </c>
      <c r="M35" s="7">
        <v>0</v>
      </c>
    </row>
    <row r="36" spans="1:13">
      <c r="A36" s="6">
        <v>35</v>
      </c>
      <c r="B36" s="7">
        <v>15732963</v>
      </c>
      <c r="C36" s="7">
        <v>722</v>
      </c>
      <c r="D36" s="6" t="s">
        <v>18</v>
      </c>
      <c r="E36" s="6" t="s">
        <v>16</v>
      </c>
      <c r="F36" s="7">
        <v>29</v>
      </c>
      <c r="G36" s="7">
        <v>9</v>
      </c>
      <c r="H36" s="8">
        <v>0</v>
      </c>
      <c r="I36" s="7">
        <v>2</v>
      </c>
      <c r="J36" s="7">
        <v>1</v>
      </c>
      <c r="K36" s="7">
        <v>1</v>
      </c>
      <c r="L36" s="9">
        <v>142033.07</v>
      </c>
      <c r="M36" s="7">
        <v>0</v>
      </c>
    </row>
    <row r="37" spans="1:13" ht="14.45" customHeight="1">
      <c r="A37" s="6">
        <v>36</v>
      </c>
      <c r="B37" s="7">
        <v>15794171</v>
      </c>
      <c r="C37" s="7">
        <v>475</v>
      </c>
      <c r="D37" s="6" t="s">
        <v>15</v>
      </c>
      <c r="E37" s="6" t="s">
        <v>16</v>
      </c>
      <c r="F37" s="7">
        <v>45</v>
      </c>
      <c r="G37" s="7">
        <v>0</v>
      </c>
      <c r="H37" s="8">
        <v>134264.04</v>
      </c>
      <c r="I37" s="7">
        <v>1</v>
      </c>
      <c r="J37" s="7">
        <v>1</v>
      </c>
      <c r="K37" s="7">
        <v>0</v>
      </c>
      <c r="L37" s="9">
        <v>27822.99</v>
      </c>
      <c r="M37" s="7">
        <v>1</v>
      </c>
    </row>
    <row r="38" spans="1:13">
      <c r="A38" s="6">
        <v>37</v>
      </c>
      <c r="B38" s="7">
        <v>15788448</v>
      </c>
      <c r="C38" s="7">
        <v>490</v>
      </c>
      <c r="D38" s="6" t="s">
        <v>18</v>
      </c>
      <c r="E38" s="6" t="s">
        <v>23</v>
      </c>
      <c r="F38" s="7">
        <v>31</v>
      </c>
      <c r="G38" s="7">
        <v>3</v>
      </c>
      <c r="H38" s="8">
        <v>145260.23000000001</v>
      </c>
      <c r="I38" s="7">
        <v>1</v>
      </c>
      <c r="J38" s="7">
        <v>0</v>
      </c>
      <c r="K38" s="7">
        <v>1</v>
      </c>
      <c r="L38" s="9">
        <v>114066.77</v>
      </c>
      <c r="M38" s="7">
        <v>0</v>
      </c>
    </row>
    <row r="39" spans="1:13">
      <c r="A39" s="6">
        <v>38</v>
      </c>
      <c r="B39" s="7">
        <v>15729599</v>
      </c>
      <c r="C39" s="7">
        <v>804</v>
      </c>
      <c r="D39" s="6" t="s">
        <v>18</v>
      </c>
      <c r="E39" s="6" t="s">
        <v>23</v>
      </c>
      <c r="F39" s="7">
        <v>33</v>
      </c>
      <c r="G39" s="7">
        <v>7</v>
      </c>
      <c r="H39" s="8">
        <v>76548.600000000006</v>
      </c>
      <c r="I39" s="7">
        <v>1</v>
      </c>
      <c r="J39" s="7">
        <v>0</v>
      </c>
      <c r="K39" s="7">
        <v>1</v>
      </c>
      <c r="L39" s="9">
        <v>98453.45</v>
      </c>
      <c r="M39" s="7">
        <v>0</v>
      </c>
    </row>
    <row r="40" spans="1:13" ht="14.45" customHeight="1">
      <c r="A40" s="6">
        <v>39</v>
      </c>
      <c r="B40" s="7">
        <v>15717426</v>
      </c>
      <c r="C40" s="7">
        <v>850</v>
      </c>
      <c r="D40" s="6" t="s">
        <v>15</v>
      </c>
      <c r="E40" s="6" t="s">
        <v>23</v>
      </c>
      <c r="F40" s="7">
        <v>36</v>
      </c>
      <c r="G40" s="7">
        <v>7</v>
      </c>
      <c r="H40" s="8">
        <v>0</v>
      </c>
      <c r="I40" s="7">
        <v>1</v>
      </c>
      <c r="J40" s="7">
        <v>1</v>
      </c>
      <c r="K40" s="7">
        <v>1</v>
      </c>
      <c r="L40" s="9">
        <v>40812.9</v>
      </c>
      <c r="M40" s="7">
        <v>0</v>
      </c>
    </row>
    <row r="41" spans="1:13">
      <c r="A41" s="6">
        <v>40</v>
      </c>
      <c r="B41" s="7">
        <v>15585768</v>
      </c>
      <c r="C41" s="7">
        <v>582</v>
      </c>
      <c r="D41" s="6" t="s">
        <v>26</v>
      </c>
      <c r="E41" s="6" t="s">
        <v>23</v>
      </c>
      <c r="F41" s="7">
        <v>41</v>
      </c>
      <c r="G41" s="7">
        <v>6</v>
      </c>
      <c r="H41" s="8">
        <v>70349.48</v>
      </c>
      <c r="I41" s="7">
        <v>2</v>
      </c>
      <c r="J41" s="7">
        <v>0</v>
      </c>
      <c r="K41" s="7">
        <v>1</v>
      </c>
      <c r="L41" s="9">
        <v>178074.04</v>
      </c>
      <c r="M41" s="7">
        <v>0</v>
      </c>
    </row>
    <row r="42" spans="1:13">
      <c r="A42" s="6">
        <v>41</v>
      </c>
      <c r="B42" s="7">
        <v>15619360</v>
      </c>
      <c r="C42" s="7">
        <v>472</v>
      </c>
      <c r="D42" s="6" t="s">
        <v>18</v>
      </c>
      <c r="E42" s="6" t="s">
        <v>23</v>
      </c>
      <c r="F42" s="7">
        <v>40</v>
      </c>
      <c r="G42" s="7">
        <v>4</v>
      </c>
      <c r="H42" s="8">
        <v>0</v>
      </c>
      <c r="I42" s="7">
        <v>1</v>
      </c>
      <c r="J42" s="7">
        <v>1</v>
      </c>
      <c r="K42" s="7">
        <v>0</v>
      </c>
      <c r="L42" s="9">
        <v>70154.22</v>
      </c>
      <c r="M42" s="7">
        <v>0</v>
      </c>
    </row>
    <row r="43" spans="1:13">
      <c r="A43" s="6">
        <v>42</v>
      </c>
      <c r="B43" s="7">
        <v>15738148</v>
      </c>
      <c r="C43" s="7">
        <v>465</v>
      </c>
      <c r="D43" s="6" t="s">
        <v>15</v>
      </c>
      <c r="E43" s="6" t="s">
        <v>16</v>
      </c>
      <c r="F43" s="7">
        <v>51</v>
      </c>
      <c r="G43" s="7">
        <v>8</v>
      </c>
      <c r="H43" s="8">
        <v>122522.32</v>
      </c>
      <c r="I43" s="7">
        <v>1</v>
      </c>
      <c r="J43" s="7">
        <v>0</v>
      </c>
      <c r="K43" s="7">
        <v>0</v>
      </c>
      <c r="L43" s="9">
        <v>181297.65</v>
      </c>
      <c r="M43" s="7">
        <v>1</v>
      </c>
    </row>
    <row r="44" spans="1:13">
      <c r="A44" s="6">
        <v>43</v>
      </c>
      <c r="B44" s="7">
        <v>15687946</v>
      </c>
      <c r="C44" s="7">
        <v>556</v>
      </c>
      <c r="D44" s="6" t="s">
        <v>15</v>
      </c>
      <c r="E44" s="6" t="s">
        <v>16</v>
      </c>
      <c r="F44" s="7">
        <v>61</v>
      </c>
      <c r="G44" s="7">
        <v>2</v>
      </c>
      <c r="H44" s="8">
        <v>117419.35</v>
      </c>
      <c r="I44" s="7">
        <v>1</v>
      </c>
      <c r="J44" s="7">
        <v>1</v>
      </c>
      <c r="K44" s="7">
        <v>1</v>
      </c>
      <c r="L44" s="9">
        <v>94153.83</v>
      </c>
      <c r="M44" s="7">
        <v>0</v>
      </c>
    </row>
    <row r="45" spans="1:13">
      <c r="A45" s="6">
        <v>44</v>
      </c>
      <c r="B45" s="7">
        <v>15755196</v>
      </c>
      <c r="C45" s="7">
        <v>834</v>
      </c>
      <c r="D45" s="6" t="s">
        <v>15</v>
      </c>
      <c r="E45" s="6" t="s">
        <v>16</v>
      </c>
      <c r="F45" s="7">
        <v>49</v>
      </c>
      <c r="G45" s="7">
        <v>2</v>
      </c>
      <c r="H45" s="8">
        <v>131394.56</v>
      </c>
      <c r="I45" s="7">
        <v>1</v>
      </c>
      <c r="J45" s="7">
        <v>0</v>
      </c>
      <c r="K45" s="7">
        <v>0</v>
      </c>
      <c r="L45" s="9">
        <v>194365.76</v>
      </c>
      <c r="M45" s="7">
        <v>1</v>
      </c>
    </row>
    <row r="46" spans="1:13">
      <c r="A46" s="6">
        <v>45</v>
      </c>
      <c r="B46" s="7">
        <v>15684171</v>
      </c>
      <c r="C46" s="7">
        <v>660</v>
      </c>
      <c r="D46" s="6" t="s">
        <v>18</v>
      </c>
      <c r="E46" s="6" t="s">
        <v>16</v>
      </c>
      <c r="F46" s="7">
        <v>61</v>
      </c>
      <c r="G46" s="7">
        <v>5</v>
      </c>
      <c r="H46" s="8">
        <v>155931.10999999999</v>
      </c>
      <c r="I46" s="7">
        <v>1</v>
      </c>
      <c r="J46" s="7">
        <v>1</v>
      </c>
      <c r="K46" s="7">
        <v>1</v>
      </c>
      <c r="L46" s="9">
        <v>158338.39000000001</v>
      </c>
      <c r="M46" s="7">
        <v>0</v>
      </c>
    </row>
    <row r="47" spans="1:13">
      <c r="A47" s="6">
        <v>46</v>
      </c>
      <c r="B47" s="7">
        <v>15754849</v>
      </c>
      <c r="C47" s="7">
        <v>776</v>
      </c>
      <c r="D47" s="6" t="s">
        <v>26</v>
      </c>
      <c r="E47" s="6" t="s">
        <v>16</v>
      </c>
      <c r="F47" s="7">
        <v>32</v>
      </c>
      <c r="G47" s="7">
        <v>4</v>
      </c>
      <c r="H47" s="8">
        <v>109421.13</v>
      </c>
      <c r="I47" s="7">
        <v>2</v>
      </c>
      <c r="J47" s="7">
        <v>1</v>
      </c>
      <c r="K47" s="7">
        <v>1</v>
      </c>
      <c r="L47" s="9">
        <v>126517.46</v>
      </c>
      <c r="M47" s="7">
        <v>0</v>
      </c>
    </row>
    <row r="48" spans="1:13">
      <c r="A48" s="6">
        <v>47</v>
      </c>
      <c r="B48" s="7">
        <v>15602280</v>
      </c>
      <c r="C48" s="7">
        <v>829</v>
      </c>
      <c r="D48" s="6" t="s">
        <v>26</v>
      </c>
      <c r="E48" s="6" t="s">
        <v>16</v>
      </c>
      <c r="F48" s="7">
        <v>27</v>
      </c>
      <c r="G48" s="7">
        <v>9</v>
      </c>
      <c r="H48" s="8">
        <v>112045.67</v>
      </c>
      <c r="I48" s="7">
        <v>1</v>
      </c>
      <c r="J48" s="7">
        <v>1</v>
      </c>
      <c r="K48" s="7">
        <v>1</v>
      </c>
      <c r="L48" s="9">
        <v>119708.21</v>
      </c>
      <c r="M48" s="7">
        <v>1</v>
      </c>
    </row>
    <row r="49" spans="1:13">
      <c r="A49" s="6">
        <v>48</v>
      </c>
      <c r="B49" s="7">
        <v>15771573</v>
      </c>
      <c r="C49" s="7">
        <v>637</v>
      </c>
      <c r="D49" s="6" t="s">
        <v>26</v>
      </c>
      <c r="E49" s="6" t="s">
        <v>16</v>
      </c>
      <c r="F49" s="7">
        <v>39</v>
      </c>
      <c r="G49" s="7">
        <v>9</v>
      </c>
      <c r="H49" s="8">
        <v>137843.79999999999</v>
      </c>
      <c r="I49" s="7">
        <v>1</v>
      </c>
      <c r="J49" s="7">
        <v>1</v>
      </c>
      <c r="K49" s="7">
        <v>1</v>
      </c>
      <c r="L49" s="9">
        <v>117622.8</v>
      </c>
      <c r="M49" s="7">
        <v>1</v>
      </c>
    </row>
    <row r="50" spans="1:13">
      <c r="A50" s="6">
        <v>49</v>
      </c>
      <c r="B50" s="7">
        <v>15766205</v>
      </c>
      <c r="C50" s="7">
        <v>550</v>
      </c>
      <c r="D50" s="6" t="s">
        <v>26</v>
      </c>
      <c r="E50" s="6" t="s">
        <v>23</v>
      </c>
      <c r="F50" s="7">
        <v>38</v>
      </c>
      <c r="G50" s="7">
        <v>2</v>
      </c>
      <c r="H50" s="8">
        <v>103391.38</v>
      </c>
      <c r="I50" s="7">
        <v>1</v>
      </c>
      <c r="J50" s="7">
        <v>0</v>
      </c>
      <c r="K50" s="7">
        <v>1</v>
      </c>
      <c r="L50" s="9">
        <v>90878.13</v>
      </c>
      <c r="M50" s="7">
        <v>0</v>
      </c>
    </row>
    <row r="51" spans="1:13">
      <c r="A51" s="6">
        <v>50</v>
      </c>
      <c r="B51" s="7">
        <v>15771873</v>
      </c>
      <c r="C51" s="7">
        <v>776</v>
      </c>
      <c r="D51" s="6" t="s">
        <v>26</v>
      </c>
      <c r="E51" s="6" t="s">
        <v>16</v>
      </c>
      <c r="F51" s="7">
        <v>37</v>
      </c>
      <c r="G51" s="7">
        <v>2</v>
      </c>
      <c r="H51" s="8">
        <v>103769.22</v>
      </c>
      <c r="I51" s="7">
        <v>2</v>
      </c>
      <c r="J51" s="7">
        <v>1</v>
      </c>
      <c r="K51" s="7">
        <v>0</v>
      </c>
      <c r="L51" s="9">
        <v>194099.12</v>
      </c>
      <c r="M51" s="7">
        <v>0</v>
      </c>
    </row>
    <row r="52" spans="1:13" ht="14.45" customHeight="1">
      <c r="A52" s="6">
        <v>51</v>
      </c>
      <c r="B52" s="7">
        <v>15616550</v>
      </c>
      <c r="C52" s="7">
        <v>698</v>
      </c>
      <c r="D52" s="6" t="s">
        <v>26</v>
      </c>
      <c r="E52" s="6" t="s">
        <v>23</v>
      </c>
      <c r="F52" s="7">
        <v>44</v>
      </c>
      <c r="G52" s="7">
        <v>10</v>
      </c>
      <c r="H52" s="8">
        <v>116363.37</v>
      </c>
      <c r="I52" s="7">
        <v>2</v>
      </c>
      <c r="J52" s="7">
        <v>1</v>
      </c>
      <c r="K52" s="7">
        <v>0</v>
      </c>
      <c r="L52" s="9">
        <v>198059.16</v>
      </c>
      <c r="M52" s="7">
        <v>0</v>
      </c>
    </row>
    <row r="53" spans="1:13">
      <c r="A53" s="6">
        <v>52</v>
      </c>
      <c r="B53" s="7">
        <v>15768193</v>
      </c>
      <c r="C53" s="7">
        <v>585</v>
      </c>
      <c r="D53" s="6" t="s">
        <v>26</v>
      </c>
      <c r="E53" s="6" t="s">
        <v>23</v>
      </c>
      <c r="F53" s="7">
        <v>36</v>
      </c>
      <c r="G53" s="7">
        <v>5</v>
      </c>
      <c r="H53" s="8">
        <v>146050.97</v>
      </c>
      <c r="I53" s="7">
        <v>2</v>
      </c>
      <c r="J53" s="7">
        <v>0</v>
      </c>
      <c r="K53" s="7">
        <v>0</v>
      </c>
      <c r="L53" s="9">
        <v>86424.57</v>
      </c>
      <c r="M53" s="7">
        <v>0</v>
      </c>
    </row>
    <row r="54" spans="1:13">
      <c r="A54" s="6">
        <v>53</v>
      </c>
      <c r="B54" s="7">
        <v>15683553</v>
      </c>
      <c r="C54" s="7">
        <v>788</v>
      </c>
      <c r="D54" s="6" t="s">
        <v>15</v>
      </c>
      <c r="E54" s="6" t="s">
        <v>16</v>
      </c>
      <c r="F54" s="7">
        <v>33</v>
      </c>
      <c r="G54" s="7">
        <v>5</v>
      </c>
      <c r="H54" s="8">
        <v>0</v>
      </c>
      <c r="I54" s="7">
        <v>2</v>
      </c>
      <c r="J54" s="7">
        <v>0</v>
      </c>
      <c r="K54" s="7">
        <v>0</v>
      </c>
      <c r="L54" s="9">
        <v>116978.19</v>
      </c>
      <c r="M54" s="7">
        <v>0</v>
      </c>
    </row>
    <row r="55" spans="1:13">
      <c r="A55" s="6">
        <v>54</v>
      </c>
      <c r="B55" s="7">
        <v>15702298</v>
      </c>
      <c r="C55" s="7">
        <v>655</v>
      </c>
      <c r="D55" s="6" t="s">
        <v>26</v>
      </c>
      <c r="E55" s="6" t="s">
        <v>23</v>
      </c>
      <c r="F55" s="7">
        <v>41</v>
      </c>
      <c r="G55" s="7">
        <v>8</v>
      </c>
      <c r="H55" s="8">
        <v>125561.97</v>
      </c>
      <c r="I55" s="7">
        <v>1</v>
      </c>
      <c r="J55" s="7">
        <v>0</v>
      </c>
      <c r="K55" s="7">
        <v>0</v>
      </c>
      <c r="L55" s="9">
        <v>164040.94</v>
      </c>
      <c r="M55" s="7">
        <v>1</v>
      </c>
    </row>
    <row r="56" spans="1:13">
      <c r="A56" s="6">
        <v>55</v>
      </c>
      <c r="B56" s="7">
        <v>15569590</v>
      </c>
      <c r="C56" s="7">
        <v>601</v>
      </c>
      <c r="D56" s="6" t="s">
        <v>26</v>
      </c>
      <c r="E56" s="6" t="s">
        <v>23</v>
      </c>
      <c r="F56" s="7">
        <v>42</v>
      </c>
      <c r="G56" s="7">
        <v>1</v>
      </c>
      <c r="H56" s="8">
        <v>98495.72</v>
      </c>
      <c r="I56" s="7">
        <v>1</v>
      </c>
      <c r="J56" s="7">
        <v>1</v>
      </c>
      <c r="K56" s="7">
        <v>0</v>
      </c>
      <c r="L56" s="9">
        <v>40014.76</v>
      </c>
      <c r="M56" s="7">
        <v>1</v>
      </c>
    </row>
    <row r="57" spans="1:13">
      <c r="A57" s="6">
        <v>56</v>
      </c>
      <c r="B57" s="7">
        <v>15760861</v>
      </c>
      <c r="C57" s="7">
        <v>619</v>
      </c>
      <c r="D57" s="6" t="s">
        <v>15</v>
      </c>
      <c r="E57" s="6" t="s">
        <v>23</v>
      </c>
      <c r="F57" s="7">
        <v>43</v>
      </c>
      <c r="G57" s="7">
        <v>1</v>
      </c>
      <c r="H57" s="8">
        <v>125211.92</v>
      </c>
      <c r="I57" s="7">
        <v>1</v>
      </c>
      <c r="J57" s="7">
        <v>1</v>
      </c>
      <c r="K57" s="7">
        <v>1</v>
      </c>
      <c r="L57" s="9">
        <v>113410.49</v>
      </c>
      <c r="M57" s="7">
        <v>0</v>
      </c>
    </row>
    <row r="58" spans="1:13">
      <c r="A58" s="6">
        <v>57</v>
      </c>
      <c r="B58" s="7">
        <v>15630053</v>
      </c>
      <c r="C58" s="7">
        <v>656</v>
      </c>
      <c r="D58" s="6" t="s">
        <v>15</v>
      </c>
      <c r="E58" s="6" t="s">
        <v>23</v>
      </c>
      <c r="F58" s="7">
        <v>45</v>
      </c>
      <c r="G58" s="7">
        <v>5</v>
      </c>
      <c r="H58" s="8">
        <v>127864.4</v>
      </c>
      <c r="I58" s="7">
        <v>1</v>
      </c>
      <c r="J58" s="7">
        <v>1</v>
      </c>
      <c r="K58" s="7">
        <v>0</v>
      </c>
      <c r="L58" s="9">
        <v>87107.57</v>
      </c>
      <c r="M58" s="7">
        <v>0</v>
      </c>
    </row>
    <row r="59" spans="1:13">
      <c r="A59" s="6">
        <v>58</v>
      </c>
      <c r="B59" s="7">
        <v>15647091</v>
      </c>
      <c r="C59" s="7">
        <v>725</v>
      </c>
      <c r="D59" s="6" t="s">
        <v>26</v>
      </c>
      <c r="E59" s="6" t="s">
        <v>23</v>
      </c>
      <c r="F59" s="7">
        <v>19</v>
      </c>
      <c r="G59" s="7">
        <v>0</v>
      </c>
      <c r="H59" s="8">
        <v>75888.2</v>
      </c>
      <c r="I59" s="7">
        <v>1</v>
      </c>
      <c r="J59" s="7">
        <v>0</v>
      </c>
      <c r="K59" s="7">
        <v>0</v>
      </c>
      <c r="L59" s="9">
        <v>45613.75</v>
      </c>
      <c r="M59" s="7">
        <v>0</v>
      </c>
    </row>
    <row r="60" spans="1:13">
      <c r="A60" s="6">
        <v>59</v>
      </c>
      <c r="B60" s="7">
        <v>15623944</v>
      </c>
      <c r="C60" s="7">
        <v>511</v>
      </c>
      <c r="D60" s="6" t="s">
        <v>18</v>
      </c>
      <c r="E60" s="6" t="s">
        <v>16</v>
      </c>
      <c r="F60" s="7">
        <v>66</v>
      </c>
      <c r="G60" s="7">
        <v>4</v>
      </c>
      <c r="H60" s="8">
        <v>0</v>
      </c>
      <c r="I60" s="7">
        <v>1</v>
      </c>
      <c r="J60" s="7">
        <v>1</v>
      </c>
      <c r="K60" s="7">
        <v>0</v>
      </c>
      <c r="L60" s="9">
        <v>1643.11</v>
      </c>
      <c r="M60" s="7">
        <v>1</v>
      </c>
    </row>
    <row r="61" spans="1:13" ht="14.45" customHeight="1">
      <c r="A61" s="6">
        <v>60</v>
      </c>
      <c r="B61" s="7">
        <v>15804771</v>
      </c>
      <c r="C61" s="7">
        <v>614</v>
      </c>
      <c r="D61" s="6" t="s">
        <v>15</v>
      </c>
      <c r="E61" s="6" t="s">
        <v>23</v>
      </c>
      <c r="F61" s="7">
        <v>51</v>
      </c>
      <c r="G61" s="7">
        <v>4</v>
      </c>
      <c r="H61" s="8">
        <v>40685.919999999998</v>
      </c>
      <c r="I61" s="7">
        <v>1</v>
      </c>
      <c r="J61" s="7">
        <v>1</v>
      </c>
      <c r="K61" s="7">
        <v>1</v>
      </c>
      <c r="L61" s="9">
        <v>46775.28</v>
      </c>
      <c r="M61" s="7">
        <v>0</v>
      </c>
    </row>
    <row r="62" spans="1:13">
      <c r="A62" s="6">
        <v>61</v>
      </c>
      <c r="B62" s="7">
        <v>15651280</v>
      </c>
      <c r="C62" s="7">
        <v>742</v>
      </c>
      <c r="D62" s="6" t="s">
        <v>26</v>
      </c>
      <c r="E62" s="6" t="s">
        <v>23</v>
      </c>
      <c r="F62" s="7">
        <v>35</v>
      </c>
      <c r="G62" s="7">
        <v>5</v>
      </c>
      <c r="H62" s="8">
        <v>136857</v>
      </c>
      <c r="I62" s="7">
        <v>1</v>
      </c>
      <c r="J62" s="7">
        <v>0</v>
      </c>
      <c r="K62" s="7">
        <v>0</v>
      </c>
      <c r="L62" s="9">
        <v>84509.57</v>
      </c>
      <c r="M62" s="7">
        <v>0</v>
      </c>
    </row>
    <row r="63" spans="1:13">
      <c r="A63" s="6">
        <v>62</v>
      </c>
      <c r="B63" s="7">
        <v>15773469</v>
      </c>
      <c r="C63" s="7">
        <v>687</v>
      </c>
      <c r="D63" s="6" t="s">
        <v>26</v>
      </c>
      <c r="E63" s="6" t="s">
        <v>16</v>
      </c>
      <c r="F63" s="7">
        <v>27</v>
      </c>
      <c r="G63" s="7">
        <v>9</v>
      </c>
      <c r="H63" s="8">
        <v>152328.88</v>
      </c>
      <c r="I63" s="7">
        <v>2</v>
      </c>
      <c r="J63" s="7">
        <v>0</v>
      </c>
      <c r="K63" s="7">
        <v>0</v>
      </c>
      <c r="L63" s="9">
        <v>126494.82</v>
      </c>
      <c r="M63" s="7">
        <v>0</v>
      </c>
    </row>
    <row r="64" spans="1:13">
      <c r="A64" s="6">
        <v>63</v>
      </c>
      <c r="B64" s="7">
        <v>15702014</v>
      </c>
      <c r="C64" s="7">
        <v>555</v>
      </c>
      <c r="D64" s="6" t="s">
        <v>18</v>
      </c>
      <c r="E64" s="6" t="s">
        <v>23</v>
      </c>
      <c r="F64" s="7">
        <v>33</v>
      </c>
      <c r="G64" s="7">
        <v>1</v>
      </c>
      <c r="H64" s="8">
        <v>56084.69</v>
      </c>
      <c r="I64" s="7">
        <v>2</v>
      </c>
      <c r="J64" s="7">
        <v>0</v>
      </c>
      <c r="K64" s="7">
        <v>0</v>
      </c>
      <c r="L64" s="9">
        <v>178798.13</v>
      </c>
      <c r="M64" s="7">
        <v>0</v>
      </c>
    </row>
    <row r="65" spans="1:13">
      <c r="A65" s="6">
        <v>64</v>
      </c>
      <c r="B65" s="7">
        <v>15751208</v>
      </c>
      <c r="C65" s="7">
        <v>684</v>
      </c>
      <c r="D65" s="6" t="s">
        <v>18</v>
      </c>
      <c r="E65" s="6" t="s">
        <v>23</v>
      </c>
      <c r="F65" s="7">
        <v>56</v>
      </c>
      <c r="G65" s="7">
        <v>8</v>
      </c>
      <c r="H65" s="8">
        <v>78707.16</v>
      </c>
      <c r="I65" s="7">
        <v>1</v>
      </c>
      <c r="J65" s="7">
        <v>1</v>
      </c>
      <c r="K65" s="7">
        <v>1</v>
      </c>
      <c r="L65" s="9">
        <v>99398.36</v>
      </c>
      <c r="M65" s="7">
        <v>0</v>
      </c>
    </row>
    <row r="66" spans="1:13">
      <c r="A66" s="6">
        <v>65</v>
      </c>
      <c r="B66" s="7">
        <v>15592461</v>
      </c>
      <c r="C66" s="7">
        <v>603</v>
      </c>
      <c r="D66" s="6" t="s">
        <v>26</v>
      </c>
      <c r="E66" s="6" t="s">
        <v>23</v>
      </c>
      <c r="F66" s="7">
        <v>26</v>
      </c>
      <c r="G66" s="7">
        <v>4</v>
      </c>
      <c r="H66" s="8">
        <v>109166.37</v>
      </c>
      <c r="I66" s="7">
        <v>1</v>
      </c>
      <c r="J66" s="7">
        <v>1</v>
      </c>
      <c r="K66" s="7">
        <v>1</v>
      </c>
      <c r="L66" s="9">
        <v>92840.67</v>
      </c>
      <c r="M66" s="7">
        <v>0</v>
      </c>
    </row>
    <row r="67" spans="1:13" ht="14.45" customHeight="1">
      <c r="A67" s="6">
        <v>66</v>
      </c>
      <c r="B67" s="7">
        <v>15789484</v>
      </c>
      <c r="C67" s="7">
        <v>751</v>
      </c>
      <c r="D67" s="6" t="s">
        <v>26</v>
      </c>
      <c r="E67" s="6" t="s">
        <v>16</v>
      </c>
      <c r="F67" s="7">
        <v>36</v>
      </c>
      <c r="G67" s="7">
        <v>6</v>
      </c>
      <c r="H67" s="8">
        <v>169831.46</v>
      </c>
      <c r="I67" s="7">
        <v>2</v>
      </c>
      <c r="J67" s="7">
        <v>1</v>
      </c>
      <c r="K67" s="7">
        <v>1</v>
      </c>
      <c r="L67" s="9">
        <v>27758.36</v>
      </c>
      <c r="M67" s="7">
        <v>0</v>
      </c>
    </row>
    <row r="68" spans="1:13" ht="14.45" customHeight="1">
      <c r="A68" s="6">
        <v>67</v>
      </c>
      <c r="B68" s="7">
        <v>15696061</v>
      </c>
      <c r="C68" s="7">
        <v>581</v>
      </c>
      <c r="D68" s="6" t="s">
        <v>26</v>
      </c>
      <c r="E68" s="6" t="s">
        <v>16</v>
      </c>
      <c r="F68" s="7">
        <v>34</v>
      </c>
      <c r="G68" s="7">
        <v>1</v>
      </c>
      <c r="H68" s="8">
        <v>101633.04</v>
      </c>
      <c r="I68" s="7">
        <v>1</v>
      </c>
      <c r="J68" s="7">
        <v>1</v>
      </c>
      <c r="K68" s="7">
        <v>0</v>
      </c>
      <c r="L68" s="9">
        <v>110431.51</v>
      </c>
      <c r="M68" s="7">
        <v>0</v>
      </c>
    </row>
    <row r="69" spans="1:13">
      <c r="A69" s="6">
        <v>68</v>
      </c>
      <c r="B69" s="7">
        <v>15641582</v>
      </c>
      <c r="C69" s="7">
        <v>735</v>
      </c>
      <c r="D69" s="6" t="s">
        <v>26</v>
      </c>
      <c r="E69" s="6" t="s">
        <v>23</v>
      </c>
      <c r="F69" s="7">
        <v>43</v>
      </c>
      <c r="G69" s="7">
        <v>10</v>
      </c>
      <c r="H69" s="8">
        <v>123180.01</v>
      </c>
      <c r="I69" s="7">
        <v>2</v>
      </c>
      <c r="J69" s="7">
        <v>1</v>
      </c>
      <c r="K69" s="7">
        <v>1</v>
      </c>
      <c r="L69" s="9">
        <v>196673.28</v>
      </c>
      <c r="M69" s="7">
        <v>0</v>
      </c>
    </row>
    <row r="70" spans="1:13">
      <c r="A70" s="6">
        <v>69</v>
      </c>
      <c r="B70" s="7">
        <v>15638424</v>
      </c>
      <c r="C70" s="7">
        <v>661</v>
      </c>
      <c r="D70" s="6" t="s">
        <v>26</v>
      </c>
      <c r="E70" s="6" t="s">
        <v>16</v>
      </c>
      <c r="F70" s="7">
        <v>35</v>
      </c>
      <c r="G70" s="7">
        <v>5</v>
      </c>
      <c r="H70" s="8">
        <v>150725.53</v>
      </c>
      <c r="I70" s="7">
        <v>2</v>
      </c>
      <c r="J70" s="7">
        <v>0</v>
      </c>
      <c r="K70" s="7">
        <v>1</v>
      </c>
      <c r="L70" s="9">
        <v>113656.85</v>
      </c>
      <c r="M70" s="7">
        <v>0</v>
      </c>
    </row>
    <row r="71" spans="1:13">
      <c r="A71" s="6">
        <v>70</v>
      </c>
      <c r="B71" s="7">
        <v>15755648</v>
      </c>
      <c r="C71" s="7">
        <v>675</v>
      </c>
      <c r="D71" s="6" t="s">
        <v>15</v>
      </c>
      <c r="E71" s="6" t="s">
        <v>16</v>
      </c>
      <c r="F71" s="7">
        <v>21</v>
      </c>
      <c r="G71" s="7">
        <v>8</v>
      </c>
      <c r="H71" s="8">
        <v>98373.26</v>
      </c>
      <c r="I71" s="7">
        <v>1</v>
      </c>
      <c r="J71" s="7">
        <v>1</v>
      </c>
      <c r="K71" s="7">
        <v>0</v>
      </c>
      <c r="L71" s="9">
        <v>18203</v>
      </c>
      <c r="M71" s="7">
        <v>0</v>
      </c>
    </row>
    <row r="72" spans="1:13" ht="14.45" customHeight="1">
      <c r="A72" s="6">
        <v>71</v>
      </c>
      <c r="B72" s="7">
        <v>15703793</v>
      </c>
      <c r="C72" s="7">
        <v>738</v>
      </c>
      <c r="D72" s="6" t="s">
        <v>26</v>
      </c>
      <c r="E72" s="6" t="s">
        <v>23</v>
      </c>
      <c r="F72" s="7">
        <v>58</v>
      </c>
      <c r="G72" s="7">
        <v>2</v>
      </c>
      <c r="H72" s="8">
        <v>133745.44</v>
      </c>
      <c r="I72" s="7">
        <v>4</v>
      </c>
      <c r="J72" s="7">
        <v>1</v>
      </c>
      <c r="K72" s="7">
        <v>0</v>
      </c>
      <c r="L72" s="9">
        <v>28373.86</v>
      </c>
      <c r="M72" s="7">
        <v>1</v>
      </c>
    </row>
    <row r="73" spans="1:13">
      <c r="A73" s="6">
        <v>72</v>
      </c>
      <c r="B73" s="7">
        <v>15620344</v>
      </c>
      <c r="C73" s="7">
        <v>813</v>
      </c>
      <c r="D73" s="6" t="s">
        <v>15</v>
      </c>
      <c r="E73" s="6" t="s">
        <v>23</v>
      </c>
      <c r="F73" s="7">
        <v>29</v>
      </c>
      <c r="G73" s="7">
        <v>6</v>
      </c>
      <c r="H73" s="8">
        <v>0</v>
      </c>
      <c r="I73" s="7">
        <v>1</v>
      </c>
      <c r="J73" s="7">
        <v>1</v>
      </c>
      <c r="K73" s="7">
        <v>0</v>
      </c>
      <c r="L73" s="9">
        <v>33953.870000000003</v>
      </c>
      <c r="M73" s="7">
        <v>0</v>
      </c>
    </row>
    <row r="74" spans="1:13">
      <c r="A74" s="6">
        <v>73</v>
      </c>
      <c r="B74" s="7">
        <v>15812518</v>
      </c>
      <c r="C74" s="7">
        <v>657</v>
      </c>
      <c r="D74" s="6" t="s">
        <v>18</v>
      </c>
      <c r="E74" s="6" t="s">
        <v>16</v>
      </c>
      <c r="F74" s="7">
        <v>37</v>
      </c>
      <c r="G74" s="7">
        <v>0</v>
      </c>
      <c r="H74" s="8">
        <v>163607.18</v>
      </c>
      <c r="I74" s="7">
        <v>1</v>
      </c>
      <c r="J74" s="7">
        <v>0</v>
      </c>
      <c r="K74" s="7">
        <v>1</v>
      </c>
      <c r="L74" s="9">
        <v>44203.55</v>
      </c>
      <c r="M74" s="7">
        <v>0</v>
      </c>
    </row>
    <row r="75" spans="1:13">
      <c r="A75" s="6">
        <v>74</v>
      </c>
      <c r="B75" s="7">
        <v>15779052</v>
      </c>
      <c r="C75" s="7">
        <v>604</v>
      </c>
      <c r="D75" s="6" t="s">
        <v>26</v>
      </c>
      <c r="E75" s="6" t="s">
        <v>16</v>
      </c>
      <c r="F75" s="7">
        <v>25</v>
      </c>
      <c r="G75" s="7">
        <v>5</v>
      </c>
      <c r="H75" s="8">
        <v>157780.84</v>
      </c>
      <c r="I75" s="7">
        <v>2</v>
      </c>
      <c r="J75" s="7">
        <v>1</v>
      </c>
      <c r="K75" s="7">
        <v>1</v>
      </c>
      <c r="L75" s="9">
        <v>58426.81</v>
      </c>
      <c r="M75" s="7">
        <v>0</v>
      </c>
    </row>
    <row r="76" spans="1:13">
      <c r="A76" s="6">
        <v>75</v>
      </c>
      <c r="B76" s="7">
        <v>15770811</v>
      </c>
      <c r="C76" s="7">
        <v>519</v>
      </c>
      <c r="D76" s="6" t="s">
        <v>15</v>
      </c>
      <c r="E76" s="6" t="s">
        <v>23</v>
      </c>
      <c r="F76" s="7">
        <v>36</v>
      </c>
      <c r="G76" s="7">
        <v>9</v>
      </c>
      <c r="H76" s="8">
        <v>0</v>
      </c>
      <c r="I76" s="7">
        <v>2</v>
      </c>
      <c r="J76" s="7">
        <v>0</v>
      </c>
      <c r="K76" s="7">
        <v>1</v>
      </c>
      <c r="L76" s="9">
        <v>145562.4</v>
      </c>
      <c r="M76" s="7">
        <v>0</v>
      </c>
    </row>
    <row r="77" spans="1:13">
      <c r="A77" s="6">
        <v>76</v>
      </c>
      <c r="B77" s="7">
        <v>15780961</v>
      </c>
      <c r="C77" s="7">
        <v>735</v>
      </c>
      <c r="D77" s="6" t="s">
        <v>15</v>
      </c>
      <c r="E77" s="6" t="s">
        <v>16</v>
      </c>
      <c r="F77" s="7">
        <v>21</v>
      </c>
      <c r="G77" s="7">
        <v>1</v>
      </c>
      <c r="H77" s="8">
        <v>178718.19</v>
      </c>
      <c r="I77" s="7">
        <v>2</v>
      </c>
      <c r="J77" s="7">
        <v>1</v>
      </c>
      <c r="K77" s="7">
        <v>0</v>
      </c>
      <c r="L77" s="9">
        <v>22388</v>
      </c>
      <c r="M77" s="7">
        <v>0</v>
      </c>
    </row>
    <row r="78" spans="1:13">
      <c r="A78" s="6">
        <v>77</v>
      </c>
      <c r="B78" s="7">
        <v>15614049</v>
      </c>
      <c r="C78" s="7">
        <v>664</v>
      </c>
      <c r="D78" s="6" t="s">
        <v>15</v>
      </c>
      <c r="E78" s="6" t="s">
        <v>23</v>
      </c>
      <c r="F78" s="7">
        <v>55</v>
      </c>
      <c r="G78" s="7">
        <v>8</v>
      </c>
      <c r="H78" s="8">
        <v>0</v>
      </c>
      <c r="I78" s="7">
        <v>2</v>
      </c>
      <c r="J78" s="7">
        <v>1</v>
      </c>
      <c r="K78" s="7">
        <v>1</v>
      </c>
      <c r="L78" s="9">
        <v>139161.64000000001</v>
      </c>
      <c r="M78" s="7">
        <v>0</v>
      </c>
    </row>
    <row r="79" spans="1:13">
      <c r="A79" s="6">
        <v>78</v>
      </c>
      <c r="B79" s="7">
        <v>15662085</v>
      </c>
      <c r="C79" s="7">
        <v>678</v>
      </c>
      <c r="D79" s="6" t="s">
        <v>15</v>
      </c>
      <c r="E79" s="6" t="s">
        <v>16</v>
      </c>
      <c r="F79" s="7">
        <v>32</v>
      </c>
      <c r="G79" s="7">
        <v>9</v>
      </c>
      <c r="H79" s="8">
        <v>0</v>
      </c>
      <c r="I79" s="7">
        <v>1</v>
      </c>
      <c r="J79" s="7">
        <v>1</v>
      </c>
      <c r="K79" s="7">
        <v>1</v>
      </c>
      <c r="L79" s="9">
        <v>148210.64000000001</v>
      </c>
      <c r="M79" s="7">
        <v>0</v>
      </c>
    </row>
    <row r="80" spans="1:13">
      <c r="A80" s="6">
        <v>79</v>
      </c>
      <c r="B80" s="7">
        <v>15575185</v>
      </c>
      <c r="C80" s="7">
        <v>757</v>
      </c>
      <c r="D80" s="6" t="s">
        <v>18</v>
      </c>
      <c r="E80" s="6" t="s">
        <v>23</v>
      </c>
      <c r="F80" s="7">
        <v>33</v>
      </c>
      <c r="G80" s="7">
        <v>5</v>
      </c>
      <c r="H80" s="8">
        <v>77253.22</v>
      </c>
      <c r="I80" s="7">
        <v>1</v>
      </c>
      <c r="J80" s="7">
        <v>0</v>
      </c>
      <c r="K80" s="7">
        <v>1</v>
      </c>
      <c r="L80" s="9">
        <v>194239.63</v>
      </c>
      <c r="M80" s="7">
        <v>0</v>
      </c>
    </row>
    <row r="81" spans="1:13">
      <c r="A81" s="6">
        <v>80</v>
      </c>
      <c r="B81" s="7">
        <v>15803136</v>
      </c>
      <c r="C81" s="7">
        <v>416</v>
      </c>
      <c r="D81" s="6" t="s">
        <v>26</v>
      </c>
      <c r="E81" s="6" t="s">
        <v>16</v>
      </c>
      <c r="F81" s="7">
        <v>41</v>
      </c>
      <c r="G81" s="7">
        <v>10</v>
      </c>
      <c r="H81" s="8">
        <v>122189.66</v>
      </c>
      <c r="I81" s="7">
        <v>2</v>
      </c>
      <c r="J81" s="7">
        <v>1</v>
      </c>
      <c r="K81" s="7">
        <v>0</v>
      </c>
      <c r="L81" s="9">
        <v>98301.61</v>
      </c>
      <c r="M81" s="7">
        <v>0</v>
      </c>
    </row>
    <row r="82" spans="1:13">
      <c r="A82" s="6">
        <v>81</v>
      </c>
      <c r="B82" s="7">
        <v>15706021</v>
      </c>
      <c r="C82" s="7">
        <v>665</v>
      </c>
      <c r="D82" s="6" t="s">
        <v>15</v>
      </c>
      <c r="E82" s="6" t="s">
        <v>16</v>
      </c>
      <c r="F82" s="7">
        <v>34</v>
      </c>
      <c r="G82" s="7">
        <v>1</v>
      </c>
      <c r="H82" s="8">
        <v>96645.54</v>
      </c>
      <c r="I82" s="7">
        <v>2</v>
      </c>
      <c r="J82" s="7">
        <v>0</v>
      </c>
      <c r="K82" s="7">
        <v>0</v>
      </c>
      <c r="L82" s="9">
        <v>171413.66</v>
      </c>
      <c r="M82" s="7">
        <v>0</v>
      </c>
    </row>
    <row r="83" spans="1:13">
      <c r="A83" s="6">
        <v>82</v>
      </c>
      <c r="B83" s="7">
        <v>15663706</v>
      </c>
      <c r="C83" s="7">
        <v>777</v>
      </c>
      <c r="D83" s="6" t="s">
        <v>15</v>
      </c>
      <c r="E83" s="6" t="s">
        <v>16</v>
      </c>
      <c r="F83" s="7">
        <v>32</v>
      </c>
      <c r="G83" s="7">
        <v>2</v>
      </c>
      <c r="H83" s="8">
        <v>0</v>
      </c>
      <c r="I83" s="7">
        <v>1</v>
      </c>
      <c r="J83" s="7">
        <v>1</v>
      </c>
      <c r="K83" s="7">
        <v>0</v>
      </c>
      <c r="L83" s="9">
        <v>136458.19</v>
      </c>
      <c r="M83" s="7">
        <v>1</v>
      </c>
    </row>
    <row r="84" spans="1:13">
      <c r="A84" s="6">
        <v>83</v>
      </c>
      <c r="B84" s="7">
        <v>15641732</v>
      </c>
      <c r="C84" s="7">
        <v>543</v>
      </c>
      <c r="D84" s="6" t="s">
        <v>15</v>
      </c>
      <c r="E84" s="6" t="s">
        <v>16</v>
      </c>
      <c r="F84" s="7">
        <v>36</v>
      </c>
      <c r="G84" s="7">
        <v>3</v>
      </c>
      <c r="H84" s="8">
        <v>0</v>
      </c>
      <c r="I84" s="7">
        <v>2</v>
      </c>
      <c r="J84" s="7">
        <v>0</v>
      </c>
      <c r="K84" s="7">
        <v>0</v>
      </c>
      <c r="L84" s="9">
        <v>26019.59</v>
      </c>
      <c r="M84" s="7">
        <v>0</v>
      </c>
    </row>
    <row r="85" spans="1:13" ht="14.45" customHeight="1">
      <c r="A85" s="6">
        <v>84</v>
      </c>
      <c r="B85" s="7">
        <v>15701164</v>
      </c>
      <c r="C85" s="7">
        <v>506</v>
      </c>
      <c r="D85" s="6" t="s">
        <v>15</v>
      </c>
      <c r="E85" s="6" t="s">
        <v>16</v>
      </c>
      <c r="F85" s="7">
        <v>34</v>
      </c>
      <c r="G85" s="7">
        <v>4</v>
      </c>
      <c r="H85" s="8">
        <v>90307.62</v>
      </c>
      <c r="I85" s="7">
        <v>1</v>
      </c>
      <c r="J85" s="7">
        <v>1</v>
      </c>
      <c r="K85" s="7">
        <v>1</v>
      </c>
      <c r="L85" s="9">
        <v>159235.29</v>
      </c>
      <c r="M85" s="7">
        <v>0</v>
      </c>
    </row>
    <row r="86" spans="1:13">
      <c r="A86" s="6">
        <v>85</v>
      </c>
      <c r="B86" s="7">
        <v>15738751</v>
      </c>
      <c r="C86" s="7">
        <v>493</v>
      </c>
      <c r="D86" s="6" t="s">
        <v>15</v>
      </c>
      <c r="E86" s="6" t="s">
        <v>16</v>
      </c>
      <c r="F86" s="7">
        <v>46</v>
      </c>
      <c r="G86" s="7">
        <v>4</v>
      </c>
      <c r="H86" s="8">
        <v>0</v>
      </c>
      <c r="I86" s="7">
        <v>2</v>
      </c>
      <c r="J86" s="7">
        <v>1</v>
      </c>
      <c r="K86" s="7">
        <v>0</v>
      </c>
      <c r="L86" s="9">
        <v>1907.66</v>
      </c>
      <c r="M86" s="7">
        <v>0</v>
      </c>
    </row>
    <row r="87" spans="1:13">
      <c r="A87" s="6">
        <v>86</v>
      </c>
      <c r="B87" s="7">
        <v>15805254</v>
      </c>
      <c r="C87" s="7">
        <v>652</v>
      </c>
      <c r="D87" s="6" t="s">
        <v>18</v>
      </c>
      <c r="E87" s="6" t="s">
        <v>16</v>
      </c>
      <c r="F87" s="7">
        <v>75</v>
      </c>
      <c r="G87" s="7">
        <v>10</v>
      </c>
      <c r="H87" s="8">
        <v>0</v>
      </c>
      <c r="I87" s="7">
        <v>2</v>
      </c>
      <c r="J87" s="7">
        <v>1</v>
      </c>
      <c r="K87" s="7">
        <v>1</v>
      </c>
      <c r="L87" s="9">
        <v>114675.75</v>
      </c>
      <c r="M87" s="7">
        <v>0</v>
      </c>
    </row>
    <row r="88" spans="1:13">
      <c r="A88" s="6">
        <v>87</v>
      </c>
      <c r="B88" s="7">
        <v>15762418</v>
      </c>
      <c r="C88" s="7">
        <v>750</v>
      </c>
      <c r="D88" s="6" t="s">
        <v>18</v>
      </c>
      <c r="E88" s="6" t="s">
        <v>23</v>
      </c>
      <c r="F88" s="7">
        <v>22</v>
      </c>
      <c r="G88" s="7">
        <v>3</v>
      </c>
      <c r="H88" s="8">
        <v>121681.82</v>
      </c>
      <c r="I88" s="7">
        <v>1</v>
      </c>
      <c r="J88" s="7">
        <v>1</v>
      </c>
      <c r="K88" s="7">
        <v>0</v>
      </c>
      <c r="L88" s="9">
        <v>128643.35</v>
      </c>
      <c r="M88" s="7">
        <v>1</v>
      </c>
    </row>
    <row r="89" spans="1:13">
      <c r="A89" s="6">
        <v>88</v>
      </c>
      <c r="B89" s="7">
        <v>15625759</v>
      </c>
      <c r="C89" s="7">
        <v>729</v>
      </c>
      <c r="D89" s="6" t="s">
        <v>15</v>
      </c>
      <c r="E89" s="6" t="s">
        <v>23</v>
      </c>
      <c r="F89" s="7">
        <v>30</v>
      </c>
      <c r="G89" s="7">
        <v>9</v>
      </c>
      <c r="H89" s="8">
        <v>0</v>
      </c>
      <c r="I89" s="7">
        <v>2</v>
      </c>
      <c r="J89" s="7">
        <v>1</v>
      </c>
      <c r="K89" s="7">
        <v>0</v>
      </c>
      <c r="L89" s="9">
        <v>151869.35</v>
      </c>
      <c r="M89" s="7">
        <v>0</v>
      </c>
    </row>
    <row r="90" spans="1:13">
      <c r="A90" s="6">
        <v>89</v>
      </c>
      <c r="B90" s="7">
        <v>15622897</v>
      </c>
      <c r="C90" s="7">
        <v>646</v>
      </c>
      <c r="D90" s="6" t="s">
        <v>15</v>
      </c>
      <c r="E90" s="6" t="s">
        <v>16</v>
      </c>
      <c r="F90" s="7">
        <v>46</v>
      </c>
      <c r="G90" s="7">
        <v>4</v>
      </c>
      <c r="H90" s="8">
        <v>0</v>
      </c>
      <c r="I90" s="7">
        <v>3</v>
      </c>
      <c r="J90" s="7">
        <v>1</v>
      </c>
      <c r="K90" s="7">
        <v>0</v>
      </c>
      <c r="L90" s="9">
        <v>93251.42</v>
      </c>
      <c r="M90" s="7">
        <v>1</v>
      </c>
    </row>
    <row r="91" spans="1:13">
      <c r="A91" s="6">
        <v>90</v>
      </c>
      <c r="B91" s="7">
        <v>15767954</v>
      </c>
      <c r="C91" s="7">
        <v>635</v>
      </c>
      <c r="D91" s="6" t="s">
        <v>26</v>
      </c>
      <c r="E91" s="6" t="s">
        <v>16</v>
      </c>
      <c r="F91" s="7">
        <v>28</v>
      </c>
      <c r="G91" s="7">
        <v>3</v>
      </c>
      <c r="H91" s="8">
        <v>81623.67</v>
      </c>
      <c r="I91" s="7">
        <v>2</v>
      </c>
      <c r="J91" s="7">
        <v>1</v>
      </c>
      <c r="K91" s="7">
        <v>1</v>
      </c>
      <c r="L91" s="9">
        <v>156791.35999999999</v>
      </c>
      <c r="M91" s="7">
        <v>0</v>
      </c>
    </row>
    <row r="92" spans="1:13">
      <c r="A92" s="6">
        <v>91</v>
      </c>
      <c r="B92" s="7">
        <v>15757535</v>
      </c>
      <c r="C92" s="7">
        <v>647</v>
      </c>
      <c r="D92" s="6" t="s">
        <v>18</v>
      </c>
      <c r="E92" s="6" t="s">
        <v>16</v>
      </c>
      <c r="F92" s="7">
        <v>44</v>
      </c>
      <c r="G92" s="7">
        <v>5</v>
      </c>
      <c r="H92" s="8">
        <v>0</v>
      </c>
      <c r="I92" s="7">
        <v>3</v>
      </c>
      <c r="J92" s="7">
        <v>1</v>
      </c>
      <c r="K92" s="7">
        <v>1</v>
      </c>
      <c r="L92" s="9">
        <v>174205.22</v>
      </c>
      <c r="M92" s="7">
        <v>1</v>
      </c>
    </row>
    <row r="93" spans="1:13">
      <c r="A93" s="6">
        <v>92</v>
      </c>
      <c r="B93" s="7">
        <v>15731511</v>
      </c>
      <c r="C93" s="7">
        <v>808</v>
      </c>
      <c r="D93" s="6" t="s">
        <v>15</v>
      </c>
      <c r="E93" s="6" t="s">
        <v>23</v>
      </c>
      <c r="F93" s="7">
        <v>45</v>
      </c>
      <c r="G93" s="7">
        <v>7</v>
      </c>
      <c r="H93" s="8">
        <v>118626.55</v>
      </c>
      <c r="I93" s="7">
        <v>2</v>
      </c>
      <c r="J93" s="7">
        <v>1</v>
      </c>
      <c r="K93" s="7">
        <v>0</v>
      </c>
      <c r="L93" s="9">
        <v>147132.46</v>
      </c>
      <c r="M93" s="7">
        <v>0</v>
      </c>
    </row>
    <row r="94" spans="1:13">
      <c r="A94" s="6">
        <v>93</v>
      </c>
      <c r="B94" s="7">
        <v>15809248</v>
      </c>
      <c r="C94" s="7">
        <v>524</v>
      </c>
      <c r="D94" s="6" t="s">
        <v>15</v>
      </c>
      <c r="E94" s="6" t="s">
        <v>16</v>
      </c>
      <c r="F94" s="7">
        <v>36</v>
      </c>
      <c r="G94" s="7">
        <v>10</v>
      </c>
      <c r="H94" s="8">
        <v>0</v>
      </c>
      <c r="I94" s="7">
        <v>2</v>
      </c>
      <c r="J94" s="7">
        <v>1</v>
      </c>
      <c r="K94" s="7">
        <v>0</v>
      </c>
      <c r="L94" s="9">
        <v>109614.57</v>
      </c>
      <c r="M94" s="7">
        <v>0</v>
      </c>
    </row>
    <row r="95" spans="1:13">
      <c r="A95" s="6">
        <v>94</v>
      </c>
      <c r="B95" s="7">
        <v>15640635</v>
      </c>
      <c r="C95" s="7">
        <v>769</v>
      </c>
      <c r="D95" s="6" t="s">
        <v>15</v>
      </c>
      <c r="E95" s="6" t="s">
        <v>23</v>
      </c>
      <c r="F95" s="7">
        <v>29</v>
      </c>
      <c r="G95" s="7">
        <v>8</v>
      </c>
      <c r="H95" s="8">
        <v>0</v>
      </c>
      <c r="I95" s="7">
        <v>2</v>
      </c>
      <c r="J95" s="7">
        <v>1</v>
      </c>
      <c r="K95" s="7">
        <v>1</v>
      </c>
      <c r="L95" s="9">
        <v>172290.61</v>
      </c>
      <c r="M95" s="7">
        <v>0</v>
      </c>
    </row>
    <row r="96" spans="1:13">
      <c r="A96" s="6">
        <v>95</v>
      </c>
      <c r="B96" s="7">
        <v>15676966</v>
      </c>
      <c r="C96" s="7">
        <v>730</v>
      </c>
      <c r="D96" s="6" t="s">
        <v>18</v>
      </c>
      <c r="E96" s="6" t="s">
        <v>23</v>
      </c>
      <c r="F96" s="7">
        <v>42</v>
      </c>
      <c r="G96" s="7">
        <v>4</v>
      </c>
      <c r="H96" s="8">
        <v>0</v>
      </c>
      <c r="I96" s="7">
        <v>2</v>
      </c>
      <c r="J96" s="7">
        <v>0</v>
      </c>
      <c r="K96" s="7">
        <v>1</v>
      </c>
      <c r="L96" s="9">
        <v>85982.47</v>
      </c>
      <c r="M96" s="7">
        <v>0</v>
      </c>
    </row>
    <row r="97" spans="1:13">
      <c r="A97" s="6">
        <v>96</v>
      </c>
      <c r="B97" s="7">
        <v>15699461</v>
      </c>
      <c r="C97" s="7">
        <v>515</v>
      </c>
      <c r="D97" s="6" t="s">
        <v>18</v>
      </c>
      <c r="E97" s="6" t="s">
        <v>23</v>
      </c>
      <c r="F97" s="7">
        <v>35</v>
      </c>
      <c r="G97" s="7">
        <v>10</v>
      </c>
      <c r="H97" s="8">
        <v>176273.95</v>
      </c>
      <c r="I97" s="7">
        <v>1</v>
      </c>
      <c r="J97" s="7">
        <v>0</v>
      </c>
      <c r="K97" s="7">
        <v>1</v>
      </c>
      <c r="L97" s="9">
        <v>121277.78</v>
      </c>
      <c r="M97" s="7">
        <v>0</v>
      </c>
    </row>
    <row r="98" spans="1:13">
      <c r="A98" s="6">
        <v>97</v>
      </c>
      <c r="B98" s="7">
        <v>15738721</v>
      </c>
      <c r="C98" s="7">
        <v>773</v>
      </c>
      <c r="D98" s="6" t="s">
        <v>18</v>
      </c>
      <c r="E98" s="6" t="s">
        <v>23</v>
      </c>
      <c r="F98" s="7">
        <v>41</v>
      </c>
      <c r="G98" s="7">
        <v>9</v>
      </c>
      <c r="H98" s="8">
        <v>102827.44</v>
      </c>
      <c r="I98" s="7">
        <v>1</v>
      </c>
      <c r="J98" s="7">
        <v>0</v>
      </c>
      <c r="K98" s="7">
        <v>1</v>
      </c>
      <c r="L98" s="9">
        <v>64595.25</v>
      </c>
      <c r="M98" s="7">
        <v>0</v>
      </c>
    </row>
    <row r="99" spans="1:13">
      <c r="A99" s="6">
        <v>98</v>
      </c>
      <c r="B99" s="7">
        <v>15693683</v>
      </c>
      <c r="C99" s="7">
        <v>814</v>
      </c>
      <c r="D99" s="6" t="s">
        <v>26</v>
      </c>
      <c r="E99" s="6" t="s">
        <v>23</v>
      </c>
      <c r="F99" s="7">
        <v>29</v>
      </c>
      <c r="G99" s="7">
        <v>8</v>
      </c>
      <c r="H99" s="8">
        <v>97086.399999999994</v>
      </c>
      <c r="I99" s="7">
        <v>2</v>
      </c>
      <c r="J99" s="7">
        <v>1</v>
      </c>
      <c r="K99" s="7">
        <v>1</v>
      </c>
      <c r="L99" s="9">
        <v>197276.13</v>
      </c>
      <c r="M99" s="7">
        <v>0</v>
      </c>
    </row>
    <row r="100" spans="1:13">
      <c r="A100" s="6">
        <v>99</v>
      </c>
      <c r="B100" s="7">
        <v>15604348</v>
      </c>
      <c r="C100" s="7">
        <v>710</v>
      </c>
      <c r="D100" s="6" t="s">
        <v>18</v>
      </c>
      <c r="E100" s="6" t="s">
        <v>23</v>
      </c>
      <c r="F100" s="7">
        <v>22</v>
      </c>
      <c r="G100" s="7">
        <v>8</v>
      </c>
      <c r="H100" s="8">
        <v>0</v>
      </c>
      <c r="I100" s="7">
        <v>2</v>
      </c>
      <c r="J100" s="7">
        <v>0</v>
      </c>
      <c r="K100" s="7">
        <v>0</v>
      </c>
      <c r="L100" s="9">
        <v>99645.04</v>
      </c>
      <c r="M100" s="7">
        <v>0</v>
      </c>
    </row>
    <row r="101" spans="1:13">
      <c r="A101" s="6">
        <v>100</v>
      </c>
      <c r="B101" s="7">
        <v>15633059</v>
      </c>
      <c r="C101" s="7">
        <v>413</v>
      </c>
      <c r="D101" s="6" t="s">
        <v>15</v>
      </c>
      <c r="E101" s="6" t="s">
        <v>23</v>
      </c>
      <c r="F101" s="7">
        <v>34</v>
      </c>
      <c r="G101" s="7">
        <v>9</v>
      </c>
      <c r="H101" s="8">
        <v>0</v>
      </c>
      <c r="I101" s="7">
        <v>2</v>
      </c>
      <c r="J101" s="7">
        <v>0</v>
      </c>
      <c r="K101" s="7">
        <v>0</v>
      </c>
      <c r="L101" s="9">
        <v>6534.18</v>
      </c>
      <c r="M101" s="7">
        <v>0</v>
      </c>
    </row>
    <row r="102" spans="1:13">
      <c r="A102" s="6">
        <v>101</v>
      </c>
      <c r="B102" s="7">
        <v>15808582</v>
      </c>
      <c r="C102" s="7">
        <v>665</v>
      </c>
      <c r="D102" s="6" t="s">
        <v>15</v>
      </c>
      <c r="E102" s="6" t="s">
        <v>16</v>
      </c>
      <c r="F102" s="7">
        <v>40</v>
      </c>
      <c r="G102" s="7">
        <v>6</v>
      </c>
      <c r="H102" s="8">
        <v>0</v>
      </c>
      <c r="I102" s="7">
        <v>1</v>
      </c>
      <c r="J102" s="7">
        <v>1</v>
      </c>
      <c r="K102" s="7">
        <v>1</v>
      </c>
      <c r="L102" s="9">
        <v>161848.03</v>
      </c>
      <c r="M102" s="7">
        <v>0</v>
      </c>
    </row>
    <row r="103" spans="1:13">
      <c r="A103" s="6">
        <v>102</v>
      </c>
      <c r="B103" s="7">
        <v>15743192</v>
      </c>
      <c r="C103" s="7">
        <v>623</v>
      </c>
      <c r="D103" s="6" t="s">
        <v>15</v>
      </c>
      <c r="E103" s="6" t="s">
        <v>16</v>
      </c>
      <c r="F103" s="7">
        <v>44</v>
      </c>
      <c r="G103" s="7">
        <v>6</v>
      </c>
      <c r="H103" s="8">
        <v>0</v>
      </c>
      <c r="I103" s="7">
        <v>2</v>
      </c>
      <c r="J103" s="7">
        <v>0</v>
      </c>
      <c r="K103" s="7">
        <v>0</v>
      </c>
      <c r="L103" s="9">
        <v>167162.43</v>
      </c>
      <c r="M103" s="7">
        <v>0</v>
      </c>
    </row>
    <row r="104" spans="1:13">
      <c r="A104" s="6">
        <v>103</v>
      </c>
      <c r="B104" s="7">
        <v>15580146</v>
      </c>
      <c r="C104" s="7">
        <v>738</v>
      </c>
      <c r="D104" s="6" t="s">
        <v>15</v>
      </c>
      <c r="E104" s="6" t="s">
        <v>23</v>
      </c>
      <c r="F104" s="7">
        <v>31</v>
      </c>
      <c r="G104" s="7">
        <v>9</v>
      </c>
      <c r="H104" s="8">
        <v>82674.149999999994</v>
      </c>
      <c r="I104" s="7">
        <v>1</v>
      </c>
      <c r="J104" s="7">
        <v>1</v>
      </c>
      <c r="K104" s="7">
        <v>0</v>
      </c>
      <c r="L104" s="9">
        <v>41970.720000000001</v>
      </c>
      <c r="M104" s="7">
        <v>0</v>
      </c>
    </row>
    <row r="105" spans="1:13">
      <c r="A105" s="6">
        <v>104</v>
      </c>
      <c r="B105" s="7">
        <v>15776605</v>
      </c>
      <c r="C105" s="7">
        <v>528</v>
      </c>
      <c r="D105" s="6" t="s">
        <v>18</v>
      </c>
      <c r="E105" s="6" t="s">
        <v>23</v>
      </c>
      <c r="F105" s="7">
        <v>36</v>
      </c>
      <c r="G105" s="7">
        <v>7</v>
      </c>
      <c r="H105" s="8">
        <v>0</v>
      </c>
      <c r="I105" s="7">
        <v>2</v>
      </c>
      <c r="J105" s="7">
        <v>1</v>
      </c>
      <c r="K105" s="7">
        <v>0</v>
      </c>
      <c r="L105" s="9">
        <v>60536.56</v>
      </c>
      <c r="M105" s="7">
        <v>0</v>
      </c>
    </row>
    <row r="106" spans="1:13">
      <c r="A106" s="6">
        <v>105</v>
      </c>
      <c r="B106" s="7">
        <v>15804919</v>
      </c>
      <c r="C106" s="7">
        <v>670</v>
      </c>
      <c r="D106" s="6" t="s">
        <v>18</v>
      </c>
      <c r="E106" s="6" t="s">
        <v>16</v>
      </c>
      <c r="F106" s="7">
        <v>65</v>
      </c>
      <c r="G106" s="7">
        <v>1</v>
      </c>
      <c r="H106" s="8">
        <v>0</v>
      </c>
      <c r="I106" s="7">
        <v>1</v>
      </c>
      <c r="J106" s="7">
        <v>1</v>
      </c>
      <c r="K106" s="7">
        <v>1</v>
      </c>
      <c r="L106" s="9">
        <v>177655.67999999999</v>
      </c>
      <c r="M106" s="7">
        <v>1</v>
      </c>
    </row>
    <row r="107" spans="1:13">
      <c r="A107" s="6">
        <v>106</v>
      </c>
      <c r="B107" s="7">
        <v>15613854</v>
      </c>
      <c r="C107" s="7">
        <v>622</v>
      </c>
      <c r="D107" s="6" t="s">
        <v>18</v>
      </c>
      <c r="E107" s="6" t="s">
        <v>16</v>
      </c>
      <c r="F107" s="7">
        <v>46</v>
      </c>
      <c r="G107" s="7">
        <v>4</v>
      </c>
      <c r="H107" s="8">
        <v>107073.27</v>
      </c>
      <c r="I107" s="7">
        <v>2</v>
      </c>
      <c r="J107" s="7">
        <v>1</v>
      </c>
      <c r="K107" s="7">
        <v>1</v>
      </c>
      <c r="L107" s="9">
        <v>30984.59</v>
      </c>
      <c r="M107" s="7">
        <v>1</v>
      </c>
    </row>
    <row r="108" spans="1:13">
      <c r="A108" s="6">
        <v>107</v>
      </c>
      <c r="B108" s="7">
        <v>15599195</v>
      </c>
      <c r="C108" s="7">
        <v>582</v>
      </c>
      <c r="D108" s="6" t="s">
        <v>26</v>
      </c>
      <c r="E108" s="6" t="s">
        <v>23</v>
      </c>
      <c r="F108" s="7">
        <v>32</v>
      </c>
      <c r="G108" s="7">
        <v>1</v>
      </c>
      <c r="H108" s="8">
        <v>88938.62</v>
      </c>
      <c r="I108" s="7">
        <v>1</v>
      </c>
      <c r="J108" s="7">
        <v>1</v>
      </c>
      <c r="K108" s="7">
        <v>1</v>
      </c>
      <c r="L108" s="9">
        <v>10054.530000000001</v>
      </c>
      <c r="M108" s="7">
        <v>0</v>
      </c>
    </row>
    <row r="109" spans="1:13">
      <c r="A109" s="6">
        <v>108</v>
      </c>
      <c r="B109" s="7">
        <v>15812878</v>
      </c>
      <c r="C109" s="7">
        <v>785</v>
      </c>
      <c r="D109" s="6" t="s">
        <v>26</v>
      </c>
      <c r="E109" s="6" t="s">
        <v>16</v>
      </c>
      <c r="F109" s="7">
        <v>36</v>
      </c>
      <c r="G109" s="7">
        <v>2</v>
      </c>
      <c r="H109" s="8">
        <v>99806.85</v>
      </c>
      <c r="I109" s="7">
        <v>1</v>
      </c>
      <c r="J109" s="7">
        <v>0</v>
      </c>
      <c r="K109" s="7">
        <v>1</v>
      </c>
      <c r="L109" s="9">
        <v>36976.519999999997</v>
      </c>
      <c r="M109" s="7">
        <v>0</v>
      </c>
    </row>
    <row r="110" spans="1:13">
      <c r="A110" s="6">
        <v>109</v>
      </c>
      <c r="B110" s="7">
        <v>15602312</v>
      </c>
      <c r="C110" s="7">
        <v>605</v>
      </c>
      <c r="D110" s="6" t="s">
        <v>18</v>
      </c>
      <c r="E110" s="6" t="s">
        <v>23</v>
      </c>
      <c r="F110" s="7">
        <v>33</v>
      </c>
      <c r="G110" s="7">
        <v>5</v>
      </c>
      <c r="H110" s="8">
        <v>150092.79999999999</v>
      </c>
      <c r="I110" s="7">
        <v>1</v>
      </c>
      <c r="J110" s="7">
        <v>0</v>
      </c>
      <c r="K110" s="7">
        <v>0</v>
      </c>
      <c r="L110" s="9">
        <v>71862.789999999994</v>
      </c>
      <c r="M110" s="7">
        <v>0</v>
      </c>
    </row>
    <row r="111" spans="1:13">
      <c r="A111" s="6">
        <v>110</v>
      </c>
      <c r="B111" s="7">
        <v>15744689</v>
      </c>
      <c r="C111" s="7">
        <v>479</v>
      </c>
      <c r="D111" s="6" t="s">
        <v>26</v>
      </c>
      <c r="E111" s="6" t="s">
        <v>23</v>
      </c>
      <c r="F111" s="7">
        <v>35</v>
      </c>
      <c r="G111" s="7">
        <v>9</v>
      </c>
      <c r="H111" s="8">
        <v>92833.89</v>
      </c>
      <c r="I111" s="7">
        <v>1</v>
      </c>
      <c r="J111" s="7">
        <v>1</v>
      </c>
      <c r="K111" s="7">
        <v>0</v>
      </c>
      <c r="L111" s="9">
        <v>99449.86</v>
      </c>
      <c r="M111" s="7">
        <v>1</v>
      </c>
    </row>
    <row r="112" spans="1:13" ht="14.45" customHeight="1">
      <c r="A112" s="6">
        <v>111</v>
      </c>
      <c r="B112" s="7">
        <v>15803526</v>
      </c>
      <c r="C112" s="7">
        <v>685</v>
      </c>
      <c r="D112" s="6" t="s">
        <v>26</v>
      </c>
      <c r="E112" s="6" t="s">
        <v>23</v>
      </c>
      <c r="F112" s="7">
        <v>30</v>
      </c>
      <c r="G112" s="7">
        <v>3</v>
      </c>
      <c r="H112" s="8">
        <v>90536.81</v>
      </c>
      <c r="I112" s="7">
        <v>1</v>
      </c>
      <c r="J112" s="7">
        <v>0</v>
      </c>
      <c r="K112" s="7">
        <v>1</v>
      </c>
      <c r="L112" s="9">
        <v>63082.879999999997</v>
      </c>
      <c r="M112" s="7">
        <v>0</v>
      </c>
    </row>
    <row r="113" spans="1:13" ht="14.45" customHeight="1">
      <c r="A113" s="6">
        <v>112</v>
      </c>
      <c r="B113" s="7">
        <v>15665790</v>
      </c>
      <c r="C113" s="7">
        <v>538</v>
      </c>
      <c r="D113" s="6" t="s">
        <v>26</v>
      </c>
      <c r="E113" s="6" t="s">
        <v>23</v>
      </c>
      <c r="F113" s="7">
        <v>39</v>
      </c>
      <c r="G113" s="7">
        <v>7</v>
      </c>
      <c r="H113" s="8">
        <v>108055.1</v>
      </c>
      <c r="I113" s="7">
        <v>2</v>
      </c>
      <c r="J113" s="7">
        <v>1</v>
      </c>
      <c r="K113" s="7">
        <v>0</v>
      </c>
      <c r="L113" s="9">
        <v>27231.26</v>
      </c>
      <c r="M113" s="7">
        <v>0</v>
      </c>
    </row>
    <row r="114" spans="1:13">
      <c r="A114" s="6">
        <v>113</v>
      </c>
      <c r="B114" s="7">
        <v>15715951</v>
      </c>
      <c r="C114" s="7">
        <v>562</v>
      </c>
      <c r="D114" s="6" t="s">
        <v>15</v>
      </c>
      <c r="E114" s="6" t="s">
        <v>23</v>
      </c>
      <c r="F114" s="7">
        <v>42</v>
      </c>
      <c r="G114" s="7">
        <v>2</v>
      </c>
      <c r="H114" s="8">
        <v>100238.35</v>
      </c>
      <c r="I114" s="7">
        <v>1</v>
      </c>
      <c r="J114" s="7">
        <v>0</v>
      </c>
      <c r="K114" s="7">
        <v>0</v>
      </c>
      <c r="L114" s="9">
        <v>86797.41</v>
      </c>
      <c r="M114" s="7">
        <v>0</v>
      </c>
    </row>
    <row r="115" spans="1:13">
      <c r="A115" s="6">
        <v>114</v>
      </c>
      <c r="B115" s="7">
        <v>15591100</v>
      </c>
      <c r="C115" s="7">
        <v>675</v>
      </c>
      <c r="D115" s="6" t="s">
        <v>18</v>
      </c>
      <c r="E115" s="6" t="s">
        <v>23</v>
      </c>
      <c r="F115" s="7">
        <v>36</v>
      </c>
      <c r="G115" s="7">
        <v>9</v>
      </c>
      <c r="H115" s="8">
        <v>106190.55</v>
      </c>
      <c r="I115" s="7">
        <v>1</v>
      </c>
      <c r="J115" s="7">
        <v>0</v>
      </c>
      <c r="K115" s="7">
        <v>1</v>
      </c>
      <c r="L115" s="9">
        <v>22994.32</v>
      </c>
      <c r="M115" s="7">
        <v>0</v>
      </c>
    </row>
    <row r="116" spans="1:13">
      <c r="A116" s="6">
        <v>115</v>
      </c>
      <c r="B116" s="7">
        <v>15609618</v>
      </c>
      <c r="C116" s="7">
        <v>721</v>
      </c>
      <c r="D116" s="6" t="s">
        <v>26</v>
      </c>
      <c r="E116" s="6" t="s">
        <v>23</v>
      </c>
      <c r="F116" s="7">
        <v>28</v>
      </c>
      <c r="G116" s="7">
        <v>9</v>
      </c>
      <c r="H116" s="8">
        <v>154475.54</v>
      </c>
      <c r="I116" s="7">
        <v>2</v>
      </c>
      <c r="J116" s="7">
        <v>0</v>
      </c>
      <c r="K116" s="7">
        <v>1</v>
      </c>
      <c r="L116" s="9">
        <v>101300.94</v>
      </c>
      <c r="M116" s="7">
        <v>1</v>
      </c>
    </row>
    <row r="117" spans="1:13">
      <c r="A117" s="6">
        <v>116</v>
      </c>
      <c r="B117" s="7">
        <v>15675522</v>
      </c>
      <c r="C117" s="7">
        <v>628</v>
      </c>
      <c r="D117" s="6" t="s">
        <v>26</v>
      </c>
      <c r="E117" s="6" t="s">
        <v>16</v>
      </c>
      <c r="F117" s="7">
        <v>30</v>
      </c>
      <c r="G117" s="7">
        <v>9</v>
      </c>
      <c r="H117" s="8">
        <v>132351.29</v>
      </c>
      <c r="I117" s="7">
        <v>2</v>
      </c>
      <c r="J117" s="7">
        <v>1</v>
      </c>
      <c r="K117" s="7">
        <v>1</v>
      </c>
      <c r="L117" s="9">
        <v>74169.13</v>
      </c>
      <c r="M117" s="7">
        <v>0</v>
      </c>
    </row>
    <row r="118" spans="1:13">
      <c r="A118" s="6">
        <v>117</v>
      </c>
      <c r="B118" s="7">
        <v>15705512</v>
      </c>
      <c r="C118" s="7">
        <v>668</v>
      </c>
      <c r="D118" s="6" t="s">
        <v>26</v>
      </c>
      <c r="E118" s="6" t="s">
        <v>16</v>
      </c>
      <c r="F118" s="7">
        <v>37</v>
      </c>
      <c r="G118" s="7">
        <v>6</v>
      </c>
      <c r="H118" s="8">
        <v>167864.4</v>
      </c>
      <c r="I118" s="7">
        <v>1</v>
      </c>
      <c r="J118" s="7">
        <v>1</v>
      </c>
      <c r="K118" s="7">
        <v>0</v>
      </c>
      <c r="L118" s="9">
        <v>115638.29</v>
      </c>
      <c r="M118" s="7">
        <v>0</v>
      </c>
    </row>
    <row r="119" spans="1:13">
      <c r="A119" s="6">
        <v>118</v>
      </c>
      <c r="B119" s="7">
        <v>15698028</v>
      </c>
      <c r="C119" s="7">
        <v>506</v>
      </c>
      <c r="D119" s="6" t="s">
        <v>15</v>
      </c>
      <c r="E119" s="6" t="s">
        <v>16</v>
      </c>
      <c r="F119" s="7">
        <v>41</v>
      </c>
      <c r="G119" s="7">
        <v>1</v>
      </c>
      <c r="H119" s="8">
        <v>0</v>
      </c>
      <c r="I119" s="7">
        <v>2</v>
      </c>
      <c r="J119" s="7">
        <v>1</v>
      </c>
      <c r="K119" s="7">
        <v>0</v>
      </c>
      <c r="L119" s="9">
        <v>31766.3</v>
      </c>
      <c r="M119" s="7">
        <v>0</v>
      </c>
    </row>
    <row r="120" spans="1:13">
      <c r="A120" s="6">
        <v>119</v>
      </c>
      <c r="B120" s="7">
        <v>15661670</v>
      </c>
      <c r="C120" s="7">
        <v>524</v>
      </c>
      <c r="D120" s="6" t="s">
        <v>26</v>
      </c>
      <c r="E120" s="6" t="s">
        <v>16</v>
      </c>
      <c r="F120" s="7">
        <v>31</v>
      </c>
      <c r="G120" s="7">
        <v>8</v>
      </c>
      <c r="H120" s="8">
        <v>107818.63</v>
      </c>
      <c r="I120" s="7">
        <v>1</v>
      </c>
      <c r="J120" s="7">
        <v>1</v>
      </c>
      <c r="K120" s="7">
        <v>0</v>
      </c>
      <c r="L120" s="9">
        <v>199725.39</v>
      </c>
      <c r="M120" s="7">
        <v>1</v>
      </c>
    </row>
    <row r="121" spans="1:13">
      <c r="A121" s="6">
        <v>120</v>
      </c>
      <c r="B121" s="7">
        <v>15600781</v>
      </c>
      <c r="C121" s="7">
        <v>699</v>
      </c>
      <c r="D121" s="6" t="s">
        <v>26</v>
      </c>
      <c r="E121" s="6" t="s">
        <v>23</v>
      </c>
      <c r="F121" s="7">
        <v>34</v>
      </c>
      <c r="G121" s="7">
        <v>4</v>
      </c>
      <c r="H121" s="8">
        <v>185173.81</v>
      </c>
      <c r="I121" s="7">
        <v>2</v>
      </c>
      <c r="J121" s="7">
        <v>1</v>
      </c>
      <c r="K121" s="7">
        <v>0</v>
      </c>
      <c r="L121" s="9">
        <v>120834.48</v>
      </c>
      <c r="M121" s="7">
        <v>0</v>
      </c>
    </row>
    <row r="122" spans="1:13">
      <c r="A122" s="6">
        <v>121</v>
      </c>
      <c r="B122" s="7">
        <v>15682472</v>
      </c>
      <c r="C122" s="7">
        <v>828</v>
      </c>
      <c r="D122" s="6" t="s">
        <v>15</v>
      </c>
      <c r="E122" s="6" t="s">
        <v>23</v>
      </c>
      <c r="F122" s="7">
        <v>34</v>
      </c>
      <c r="G122" s="7">
        <v>8</v>
      </c>
      <c r="H122" s="8">
        <v>129433.34</v>
      </c>
      <c r="I122" s="7">
        <v>2</v>
      </c>
      <c r="J122" s="7">
        <v>0</v>
      </c>
      <c r="K122" s="7">
        <v>0</v>
      </c>
      <c r="L122" s="9">
        <v>38131.769999999997</v>
      </c>
      <c r="M122" s="7">
        <v>0</v>
      </c>
    </row>
    <row r="123" spans="1:13">
      <c r="A123" s="6">
        <v>122</v>
      </c>
      <c r="B123" s="7">
        <v>15580203</v>
      </c>
      <c r="C123" s="7">
        <v>674</v>
      </c>
      <c r="D123" s="6" t="s">
        <v>18</v>
      </c>
      <c r="E123" s="6" t="s">
        <v>23</v>
      </c>
      <c r="F123" s="7">
        <v>39</v>
      </c>
      <c r="G123" s="7">
        <v>6</v>
      </c>
      <c r="H123" s="8">
        <v>120193.42</v>
      </c>
      <c r="I123" s="7">
        <v>1</v>
      </c>
      <c r="J123" s="7">
        <v>0</v>
      </c>
      <c r="K123" s="7">
        <v>0</v>
      </c>
      <c r="L123" s="9">
        <v>100130.95</v>
      </c>
      <c r="M123" s="7">
        <v>0</v>
      </c>
    </row>
    <row r="124" spans="1:13">
      <c r="A124" s="6">
        <v>123</v>
      </c>
      <c r="B124" s="7">
        <v>15690673</v>
      </c>
      <c r="C124" s="7">
        <v>656</v>
      </c>
      <c r="D124" s="6" t="s">
        <v>15</v>
      </c>
      <c r="E124" s="6" t="s">
        <v>16</v>
      </c>
      <c r="F124" s="7">
        <v>39</v>
      </c>
      <c r="G124" s="7">
        <v>6</v>
      </c>
      <c r="H124" s="8">
        <v>0</v>
      </c>
      <c r="I124" s="7">
        <v>2</v>
      </c>
      <c r="J124" s="7">
        <v>1</v>
      </c>
      <c r="K124" s="7">
        <v>0</v>
      </c>
      <c r="L124" s="9">
        <v>141069.88</v>
      </c>
      <c r="M124" s="7">
        <v>0</v>
      </c>
    </row>
    <row r="125" spans="1:13">
      <c r="A125" s="6">
        <v>124</v>
      </c>
      <c r="B125" s="7">
        <v>15760085</v>
      </c>
      <c r="C125" s="7">
        <v>684</v>
      </c>
      <c r="D125" s="6" t="s">
        <v>26</v>
      </c>
      <c r="E125" s="6" t="s">
        <v>16</v>
      </c>
      <c r="F125" s="7">
        <v>48</v>
      </c>
      <c r="G125" s="7">
        <v>10</v>
      </c>
      <c r="H125" s="8">
        <v>126384.42</v>
      </c>
      <c r="I125" s="7">
        <v>1</v>
      </c>
      <c r="J125" s="7">
        <v>1</v>
      </c>
      <c r="K125" s="7">
        <v>1</v>
      </c>
      <c r="L125" s="9">
        <v>198129.36</v>
      </c>
      <c r="M125" s="7">
        <v>0</v>
      </c>
    </row>
    <row r="126" spans="1:13">
      <c r="A126" s="6">
        <v>125</v>
      </c>
      <c r="B126" s="7">
        <v>15779659</v>
      </c>
      <c r="C126" s="7">
        <v>625</v>
      </c>
      <c r="D126" s="6" t="s">
        <v>15</v>
      </c>
      <c r="E126" s="6" t="s">
        <v>16</v>
      </c>
      <c r="F126" s="7">
        <v>28</v>
      </c>
      <c r="G126" s="7">
        <v>3</v>
      </c>
      <c r="H126" s="8">
        <v>0</v>
      </c>
      <c r="I126" s="7">
        <v>1</v>
      </c>
      <c r="J126" s="7">
        <v>0</v>
      </c>
      <c r="K126" s="7">
        <v>0</v>
      </c>
      <c r="L126" s="9">
        <v>183646.41</v>
      </c>
      <c r="M126" s="7">
        <v>0</v>
      </c>
    </row>
    <row r="127" spans="1:13">
      <c r="A127" s="6">
        <v>126</v>
      </c>
      <c r="B127" s="7">
        <v>15627360</v>
      </c>
      <c r="C127" s="7">
        <v>432</v>
      </c>
      <c r="D127" s="6" t="s">
        <v>15</v>
      </c>
      <c r="E127" s="6" t="s">
        <v>23</v>
      </c>
      <c r="F127" s="7">
        <v>42</v>
      </c>
      <c r="G127" s="7">
        <v>9</v>
      </c>
      <c r="H127" s="8">
        <v>152603.45000000001</v>
      </c>
      <c r="I127" s="7">
        <v>1</v>
      </c>
      <c r="J127" s="7">
        <v>1</v>
      </c>
      <c r="K127" s="7">
        <v>0</v>
      </c>
      <c r="L127" s="9">
        <v>110265.24</v>
      </c>
      <c r="M127" s="7">
        <v>1</v>
      </c>
    </row>
    <row r="128" spans="1:13" ht="14.45" customHeight="1">
      <c r="A128" s="6">
        <v>127</v>
      </c>
      <c r="B128" s="7">
        <v>15671137</v>
      </c>
      <c r="C128" s="7">
        <v>549</v>
      </c>
      <c r="D128" s="6" t="s">
        <v>15</v>
      </c>
      <c r="E128" s="6" t="s">
        <v>16</v>
      </c>
      <c r="F128" s="7">
        <v>52</v>
      </c>
      <c r="G128" s="7">
        <v>1</v>
      </c>
      <c r="H128" s="8">
        <v>0</v>
      </c>
      <c r="I128" s="7">
        <v>1</v>
      </c>
      <c r="J128" s="7">
        <v>0</v>
      </c>
      <c r="K128" s="7">
        <v>1</v>
      </c>
      <c r="L128" s="9">
        <v>8636.0499999999993</v>
      </c>
      <c r="M128" s="7">
        <v>1</v>
      </c>
    </row>
    <row r="129" spans="1:13">
      <c r="A129" s="6">
        <v>128</v>
      </c>
      <c r="B129" s="7">
        <v>15782688</v>
      </c>
      <c r="C129" s="7">
        <v>625</v>
      </c>
      <c r="D129" s="6" t="s">
        <v>26</v>
      </c>
      <c r="E129" s="6" t="s">
        <v>23</v>
      </c>
      <c r="F129" s="7">
        <v>56</v>
      </c>
      <c r="G129" s="7">
        <v>0</v>
      </c>
      <c r="H129" s="8">
        <v>148507.24</v>
      </c>
      <c r="I129" s="7">
        <v>1</v>
      </c>
      <c r="J129" s="7">
        <v>1</v>
      </c>
      <c r="K129" s="7">
        <v>0</v>
      </c>
      <c r="L129" s="9">
        <v>46824.08</v>
      </c>
      <c r="M129" s="7">
        <v>1</v>
      </c>
    </row>
    <row r="130" spans="1:13">
      <c r="A130" s="6">
        <v>129</v>
      </c>
      <c r="B130" s="7">
        <v>15575492</v>
      </c>
      <c r="C130" s="7">
        <v>828</v>
      </c>
      <c r="D130" s="6" t="s">
        <v>15</v>
      </c>
      <c r="E130" s="6" t="s">
        <v>16</v>
      </c>
      <c r="F130" s="7">
        <v>41</v>
      </c>
      <c r="G130" s="7">
        <v>7</v>
      </c>
      <c r="H130" s="8">
        <v>0</v>
      </c>
      <c r="I130" s="7">
        <v>2</v>
      </c>
      <c r="J130" s="7">
        <v>1</v>
      </c>
      <c r="K130" s="7">
        <v>0</v>
      </c>
      <c r="L130" s="9">
        <v>171378.77</v>
      </c>
      <c r="M130" s="7">
        <v>0</v>
      </c>
    </row>
    <row r="131" spans="1:13">
      <c r="A131" s="6">
        <v>130</v>
      </c>
      <c r="B131" s="7">
        <v>15591607</v>
      </c>
      <c r="C131" s="7">
        <v>770</v>
      </c>
      <c r="D131" s="6" t="s">
        <v>15</v>
      </c>
      <c r="E131" s="6" t="s">
        <v>23</v>
      </c>
      <c r="F131" s="7">
        <v>24</v>
      </c>
      <c r="G131" s="7">
        <v>9</v>
      </c>
      <c r="H131" s="8">
        <v>101827.07</v>
      </c>
      <c r="I131" s="7">
        <v>1</v>
      </c>
      <c r="J131" s="7">
        <v>1</v>
      </c>
      <c r="K131" s="7">
        <v>0</v>
      </c>
      <c r="L131" s="9">
        <v>167256.35</v>
      </c>
      <c r="M131" s="7">
        <v>0</v>
      </c>
    </row>
    <row r="132" spans="1:13">
      <c r="A132" s="6">
        <v>131</v>
      </c>
      <c r="B132" s="7">
        <v>15740404</v>
      </c>
      <c r="C132" s="7">
        <v>758</v>
      </c>
      <c r="D132" s="6" t="s">
        <v>15</v>
      </c>
      <c r="E132" s="6" t="s">
        <v>16</v>
      </c>
      <c r="F132" s="7">
        <v>34</v>
      </c>
      <c r="G132" s="7">
        <v>3</v>
      </c>
      <c r="H132" s="8">
        <v>0</v>
      </c>
      <c r="I132" s="7">
        <v>2</v>
      </c>
      <c r="J132" s="7">
        <v>1</v>
      </c>
      <c r="K132" s="7">
        <v>1</v>
      </c>
      <c r="L132" s="9">
        <v>124226.16</v>
      </c>
      <c r="M132" s="7">
        <v>0</v>
      </c>
    </row>
    <row r="133" spans="1:13" ht="14.45" customHeight="1">
      <c r="A133" s="6">
        <v>132</v>
      </c>
      <c r="B133" s="7">
        <v>15718369</v>
      </c>
      <c r="C133" s="7">
        <v>795</v>
      </c>
      <c r="D133" s="6" t="s">
        <v>26</v>
      </c>
      <c r="E133" s="6" t="s">
        <v>16</v>
      </c>
      <c r="F133" s="7">
        <v>33</v>
      </c>
      <c r="G133" s="7">
        <v>9</v>
      </c>
      <c r="H133" s="8">
        <v>130862.43</v>
      </c>
      <c r="I133" s="7">
        <v>1</v>
      </c>
      <c r="J133" s="7">
        <v>1</v>
      </c>
      <c r="K133" s="7">
        <v>1</v>
      </c>
      <c r="L133" s="9">
        <v>114935.21</v>
      </c>
      <c r="M133" s="7">
        <v>0</v>
      </c>
    </row>
    <row r="134" spans="1:13">
      <c r="A134" s="6">
        <v>133</v>
      </c>
      <c r="B134" s="7">
        <v>15677871</v>
      </c>
      <c r="C134" s="7">
        <v>687</v>
      </c>
      <c r="D134" s="6" t="s">
        <v>15</v>
      </c>
      <c r="E134" s="6" t="s">
        <v>23</v>
      </c>
      <c r="F134" s="7">
        <v>38</v>
      </c>
      <c r="G134" s="7">
        <v>9</v>
      </c>
      <c r="H134" s="8">
        <v>122570.87</v>
      </c>
      <c r="I134" s="7">
        <v>1</v>
      </c>
      <c r="J134" s="7">
        <v>1</v>
      </c>
      <c r="K134" s="7">
        <v>1</v>
      </c>
      <c r="L134" s="9">
        <v>35608.879999999997</v>
      </c>
      <c r="M134" s="7">
        <v>0</v>
      </c>
    </row>
    <row r="135" spans="1:13" ht="14.45" customHeight="1">
      <c r="A135" s="6">
        <v>134</v>
      </c>
      <c r="B135" s="7">
        <v>15642004</v>
      </c>
      <c r="C135" s="7">
        <v>686</v>
      </c>
      <c r="D135" s="6" t="s">
        <v>15</v>
      </c>
      <c r="E135" s="6" t="s">
        <v>23</v>
      </c>
      <c r="F135" s="7">
        <v>25</v>
      </c>
      <c r="G135" s="7">
        <v>1</v>
      </c>
      <c r="H135" s="8">
        <v>0</v>
      </c>
      <c r="I135" s="7">
        <v>2</v>
      </c>
      <c r="J135" s="7">
        <v>0</v>
      </c>
      <c r="K135" s="7">
        <v>1</v>
      </c>
      <c r="L135" s="9">
        <v>16459.37</v>
      </c>
      <c r="M135" s="7">
        <v>0</v>
      </c>
    </row>
    <row r="136" spans="1:13" ht="14.45" customHeight="1">
      <c r="A136" s="6">
        <v>135</v>
      </c>
      <c r="B136" s="7">
        <v>15712543</v>
      </c>
      <c r="C136" s="7">
        <v>789</v>
      </c>
      <c r="D136" s="6" t="s">
        <v>26</v>
      </c>
      <c r="E136" s="6" t="s">
        <v>23</v>
      </c>
      <c r="F136" s="7">
        <v>39</v>
      </c>
      <c r="G136" s="7">
        <v>7</v>
      </c>
      <c r="H136" s="8">
        <v>124828.46</v>
      </c>
      <c r="I136" s="7">
        <v>2</v>
      </c>
      <c r="J136" s="7">
        <v>1</v>
      </c>
      <c r="K136" s="7">
        <v>1</v>
      </c>
      <c r="L136" s="9">
        <v>124411.08</v>
      </c>
      <c r="M136" s="7">
        <v>0</v>
      </c>
    </row>
    <row r="137" spans="1:13">
      <c r="A137" s="6">
        <v>136</v>
      </c>
      <c r="B137" s="7">
        <v>15584518</v>
      </c>
      <c r="C137" s="7">
        <v>589</v>
      </c>
      <c r="D137" s="6" t="s">
        <v>26</v>
      </c>
      <c r="E137" s="6" t="s">
        <v>16</v>
      </c>
      <c r="F137" s="7">
        <v>50</v>
      </c>
      <c r="G137" s="7">
        <v>5</v>
      </c>
      <c r="H137" s="8">
        <v>144895.04999999999</v>
      </c>
      <c r="I137" s="7">
        <v>2</v>
      </c>
      <c r="J137" s="7">
        <v>1</v>
      </c>
      <c r="K137" s="7">
        <v>1</v>
      </c>
      <c r="L137" s="9">
        <v>34941.230000000003</v>
      </c>
      <c r="M137" s="7">
        <v>0</v>
      </c>
    </row>
    <row r="138" spans="1:13">
      <c r="A138" s="6">
        <v>137</v>
      </c>
      <c r="B138" s="7">
        <v>15802381</v>
      </c>
      <c r="C138" s="7">
        <v>461</v>
      </c>
      <c r="D138" s="6" t="s">
        <v>26</v>
      </c>
      <c r="E138" s="6" t="s">
        <v>16</v>
      </c>
      <c r="F138" s="7">
        <v>34</v>
      </c>
      <c r="G138" s="7">
        <v>5</v>
      </c>
      <c r="H138" s="8">
        <v>63663.93</v>
      </c>
      <c r="I138" s="7">
        <v>1</v>
      </c>
      <c r="J138" s="7">
        <v>0</v>
      </c>
      <c r="K138" s="7">
        <v>1</v>
      </c>
      <c r="L138" s="9">
        <v>167784.28</v>
      </c>
      <c r="M138" s="7">
        <v>0</v>
      </c>
    </row>
    <row r="139" spans="1:13">
      <c r="A139" s="6">
        <v>138</v>
      </c>
      <c r="B139" s="7">
        <v>15610156</v>
      </c>
      <c r="C139" s="7">
        <v>637</v>
      </c>
      <c r="D139" s="6" t="s">
        <v>15</v>
      </c>
      <c r="E139" s="6" t="s">
        <v>23</v>
      </c>
      <c r="F139" s="7">
        <v>40</v>
      </c>
      <c r="G139" s="7">
        <v>2</v>
      </c>
      <c r="H139" s="8">
        <v>133463.1</v>
      </c>
      <c r="I139" s="7">
        <v>1</v>
      </c>
      <c r="J139" s="7">
        <v>0</v>
      </c>
      <c r="K139" s="7">
        <v>1</v>
      </c>
      <c r="L139" s="9">
        <v>93165.34</v>
      </c>
      <c r="M139" s="7">
        <v>0</v>
      </c>
    </row>
    <row r="140" spans="1:13">
      <c r="A140" s="6">
        <v>139</v>
      </c>
      <c r="B140" s="7">
        <v>15594408</v>
      </c>
      <c r="C140" s="7">
        <v>584</v>
      </c>
      <c r="D140" s="6" t="s">
        <v>18</v>
      </c>
      <c r="E140" s="6" t="s">
        <v>16</v>
      </c>
      <c r="F140" s="7">
        <v>48</v>
      </c>
      <c r="G140" s="7">
        <v>2</v>
      </c>
      <c r="H140" s="8">
        <v>213146.2</v>
      </c>
      <c r="I140" s="7">
        <v>1</v>
      </c>
      <c r="J140" s="7">
        <v>1</v>
      </c>
      <c r="K140" s="7">
        <v>0</v>
      </c>
      <c r="L140" s="9">
        <v>75161.25</v>
      </c>
      <c r="M140" s="7">
        <v>1</v>
      </c>
    </row>
    <row r="141" spans="1:13">
      <c r="A141" s="6">
        <v>140</v>
      </c>
      <c r="B141" s="7">
        <v>15640905</v>
      </c>
      <c r="C141" s="7">
        <v>579</v>
      </c>
      <c r="D141" s="6" t="s">
        <v>18</v>
      </c>
      <c r="E141" s="6" t="s">
        <v>16</v>
      </c>
      <c r="F141" s="7">
        <v>35</v>
      </c>
      <c r="G141" s="7">
        <v>1</v>
      </c>
      <c r="H141" s="8">
        <v>129490.36</v>
      </c>
      <c r="I141" s="7">
        <v>2</v>
      </c>
      <c r="J141" s="7">
        <v>0</v>
      </c>
      <c r="K141" s="7">
        <v>1</v>
      </c>
      <c r="L141" s="9">
        <v>8590.83</v>
      </c>
      <c r="M141" s="7">
        <v>1</v>
      </c>
    </row>
    <row r="142" spans="1:13">
      <c r="A142" s="6">
        <v>141</v>
      </c>
      <c r="B142" s="7">
        <v>15698932</v>
      </c>
      <c r="C142" s="7">
        <v>756</v>
      </c>
      <c r="D142" s="6" t="s">
        <v>26</v>
      </c>
      <c r="E142" s="6" t="s">
        <v>23</v>
      </c>
      <c r="F142" s="7">
        <v>44</v>
      </c>
      <c r="G142" s="7">
        <v>10</v>
      </c>
      <c r="H142" s="8">
        <v>137452.09</v>
      </c>
      <c r="I142" s="7">
        <v>1</v>
      </c>
      <c r="J142" s="7">
        <v>1</v>
      </c>
      <c r="K142" s="7">
        <v>0</v>
      </c>
      <c r="L142" s="9">
        <v>189543.9</v>
      </c>
      <c r="M142" s="7">
        <v>0</v>
      </c>
    </row>
    <row r="143" spans="1:13">
      <c r="A143" s="6">
        <v>142</v>
      </c>
      <c r="B143" s="7">
        <v>15724944</v>
      </c>
      <c r="C143" s="7">
        <v>663</v>
      </c>
      <c r="D143" s="6" t="s">
        <v>15</v>
      </c>
      <c r="E143" s="6" t="s">
        <v>23</v>
      </c>
      <c r="F143" s="7">
        <v>34</v>
      </c>
      <c r="G143" s="7">
        <v>7</v>
      </c>
      <c r="H143" s="8">
        <v>0</v>
      </c>
      <c r="I143" s="7">
        <v>2</v>
      </c>
      <c r="J143" s="7">
        <v>1</v>
      </c>
      <c r="K143" s="7">
        <v>1</v>
      </c>
      <c r="L143" s="9">
        <v>180427.24</v>
      </c>
      <c r="M143" s="7">
        <v>0</v>
      </c>
    </row>
    <row r="144" spans="1:13">
      <c r="A144" s="6">
        <v>143</v>
      </c>
      <c r="B144" s="7">
        <v>15628145</v>
      </c>
      <c r="C144" s="7">
        <v>682</v>
      </c>
      <c r="D144" s="6" t="s">
        <v>15</v>
      </c>
      <c r="E144" s="6" t="s">
        <v>16</v>
      </c>
      <c r="F144" s="7">
        <v>43</v>
      </c>
      <c r="G144" s="7">
        <v>5</v>
      </c>
      <c r="H144" s="8">
        <v>125851.93</v>
      </c>
      <c r="I144" s="7">
        <v>1</v>
      </c>
      <c r="J144" s="7">
        <v>1</v>
      </c>
      <c r="K144" s="7">
        <v>1</v>
      </c>
      <c r="L144" s="9">
        <v>193318.33</v>
      </c>
      <c r="M144" s="7">
        <v>0</v>
      </c>
    </row>
    <row r="145" spans="1:13">
      <c r="A145" s="6">
        <v>144</v>
      </c>
      <c r="B145" s="7">
        <v>15713483</v>
      </c>
      <c r="C145" s="7">
        <v>793</v>
      </c>
      <c r="D145" s="6" t="s">
        <v>18</v>
      </c>
      <c r="E145" s="6" t="s">
        <v>23</v>
      </c>
      <c r="F145" s="7">
        <v>52</v>
      </c>
      <c r="G145" s="7">
        <v>2</v>
      </c>
      <c r="H145" s="8">
        <v>0</v>
      </c>
      <c r="I145" s="7">
        <v>1</v>
      </c>
      <c r="J145" s="7">
        <v>1</v>
      </c>
      <c r="K145" s="7">
        <v>0</v>
      </c>
      <c r="L145" s="9">
        <v>159123.82</v>
      </c>
      <c r="M145" s="7">
        <v>1</v>
      </c>
    </row>
    <row r="146" spans="1:13">
      <c r="A146" s="6">
        <v>145</v>
      </c>
      <c r="B146" s="7">
        <v>15612350</v>
      </c>
      <c r="C146" s="7">
        <v>691</v>
      </c>
      <c r="D146" s="6" t="s">
        <v>15</v>
      </c>
      <c r="E146" s="6" t="s">
        <v>16</v>
      </c>
      <c r="F146" s="7">
        <v>31</v>
      </c>
      <c r="G146" s="7">
        <v>5</v>
      </c>
      <c r="H146" s="8">
        <v>40915.550000000003</v>
      </c>
      <c r="I146" s="7">
        <v>1</v>
      </c>
      <c r="J146" s="7">
        <v>1</v>
      </c>
      <c r="K146" s="7">
        <v>0</v>
      </c>
      <c r="L146" s="9">
        <v>126213.84</v>
      </c>
      <c r="M146" s="7">
        <v>1</v>
      </c>
    </row>
    <row r="147" spans="1:13" ht="14.45" customHeight="1">
      <c r="A147" s="6">
        <v>146</v>
      </c>
      <c r="B147" s="7">
        <v>15800703</v>
      </c>
      <c r="C147" s="7">
        <v>485</v>
      </c>
      <c r="D147" s="6" t="s">
        <v>18</v>
      </c>
      <c r="E147" s="6" t="s">
        <v>16</v>
      </c>
      <c r="F147" s="7">
        <v>21</v>
      </c>
      <c r="G147" s="7">
        <v>5</v>
      </c>
      <c r="H147" s="8">
        <v>113157.22</v>
      </c>
      <c r="I147" s="7">
        <v>1</v>
      </c>
      <c r="J147" s="7">
        <v>1</v>
      </c>
      <c r="K147" s="7">
        <v>1</v>
      </c>
      <c r="L147" s="9">
        <v>54141.5</v>
      </c>
      <c r="M147" s="7">
        <v>0</v>
      </c>
    </row>
    <row r="148" spans="1:13" ht="14.45" customHeight="1">
      <c r="A148" s="6">
        <v>147</v>
      </c>
      <c r="B148" s="7">
        <v>15705707</v>
      </c>
      <c r="C148" s="7">
        <v>635</v>
      </c>
      <c r="D148" s="6" t="s">
        <v>18</v>
      </c>
      <c r="E148" s="6" t="s">
        <v>16</v>
      </c>
      <c r="F148" s="7">
        <v>29</v>
      </c>
      <c r="G148" s="7">
        <v>8</v>
      </c>
      <c r="H148" s="8">
        <v>138296.94</v>
      </c>
      <c r="I148" s="7">
        <v>2</v>
      </c>
      <c r="J148" s="7">
        <v>1</v>
      </c>
      <c r="K148" s="7">
        <v>0</v>
      </c>
      <c r="L148" s="9">
        <v>141075.51</v>
      </c>
      <c r="M148" s="7">
        <v>0</v>
      </c>
    </row>
    <row r="149" spans="1:13" ht="14.45" customHeight="1">
      <c r="A149" s="6">
        <v>148</v>
      </c>
      <c r="B149" s="7">
        <v>15754105</v>
      </c>
      <c r="C149" s="7">
        <v>650</v>
      </c>
      <c r="D149" s="6" t="s">
        <v>15</v>
      </c>
      <c r="E149" s="6" t="s">
        <v>23</v>
      </c>
      <c r="F149" s="7">
        <v>37</v>
      </c>
      <c r="G149" s="7">
        <v>5</v>
      </c>
      <c r="H149" s="8">
        <v>106967.18</v>
      </c>
      <c r="I149" s="7">
        <v>1</v>
      </c>
      <c r="J149" s="7">
        <v>0</v>
      </c>
      <c r="K149" s="7">
        <v>0</v>
      </c>
      <c r="L149" s="9">
        <v>24495.03</v>
      </c>
      <c r="M149" s="7">
        <v>0</v>
      </c>
    </row>
    <row r="150" spans="1:13" ht="14.45" customHeight="1">
      <c r="A150" s="6">
        <v>149</v>
      </c>
      <c r="B150" s="7">
        <v>15703264</v>
      </c>
      <c r="C150" s="7">
        <v>735</v>
      </c>
      <c r="D150" s="6" t="s">
        <v>15</v>
      </c>
      <c r="E150" s="6" t="s">
        <v>23</v>
      </c>
      <c r="F150" s="7">
        <v>44</v>
      </c>
      <c r="G150" s="7">
        <v>9</v>
      </c>
      <c r="H150" s="8">
        <v>120681.63</v>
      </c>
      <c r="I150" s="7">
        <v>1</v>
      </c>
      <c r="J150" s="7">
        <v>1</v>
      </c>
      <c r="K150" s="7">
        <v>0</v>
      </c>
      <c r="L150" s="9">
        <v>74836.34</v>
      </c>
      <c r="M150" s="7">
        <v>0</v>
      </c>
    </row>
    <row r="151" spans="1:13">
      <c r="A151" s="6">
        <v>150</v>
      </c>
      <c r="B151" s="7">
        <v>15794413</v>
      </c>
      <c r="C151" s="7">
        <v>416</v>
      </c>
      <c r="D151" s="6" t="s">
        <v>15</v>
      </c>
      <c r="E151" s="6" t="s">
        <v>23</v>
      </c>
      <c r="F151" s="7">
        <v>32</v>
      </c>
      <c r="G151" s="7">
        <v>0</v>
      </c>
      <c r="H151" s="8">
        <v>0</v>
      </c>
      <c r="I151" s="7">
        <v>2</v>
      </c>
      <c r="J151" s="7">
        <v>0</v>
      </c>
      <c r="K151" s="7">
        <v>1</v>
      </c>
      <c r="L151" s="9">
        <v>878.87</v>
      </c>
      <c r="M151" s="7">
        <v>0</v>
      </c>
    </row>
    <row r="152" spans="1:13">
      <c r="A152" s="6">
        <v>151</v>
      </c>
      <c r="B152" s="7">
        <v>15650237</v>
      </c>
      <c r="C152" s="7">
        <v>754</v>
      </c>
      <c r="D152" s="6" t="s">
        <v>18</v>
      </c>
      <c r="E152" s="6" t="s">
        <v>16</v>
      </c>
      <c r="F152" s="7">
        <v>32</v>
      </c>
      <c r="G152" s="7">
        <v>7</v>
      </c>
      <c r="H152" s="8">
        <v>0</v>
      </c>
      <c r="I152" s="7">
        <v>2</v>
      </c>
      <c r="J152" s="7">
        <v>1</v>
      </c>
      <c r="K152" s="7">
        <v>0</v>
      </c>
      <c r="L152" s="9">
        <v>89520.75</v>
      </c>
      <c r="M152" s="7">
        <v>0</v>
      </c>
    </row>
    <row r="153" spans="1:13">
      <c r="A153" s="6">
        <v>152</v>
      </c>
      <c r="B153" s="7">
        <v>15759618</v>
      </c>
      <c r="C153" s="7">
        <v>535</v>
      </c>
      <c r="D153" s="6" t="s">
        <v>15</v>
      </c>
      <c r="E153" s="6" t="s">
        <v>16</v>
      </c>
      <c r="F153" s="7">
        <v>48</v>
      </c>
      <c r="G153" s="7">
        <v>9</v>
      </c>
      <c r="H153" s="8">
        <v>0</v>
      </c>
      <c r="I153" s="7">
        <v>1</v>
      </c>
      <c r="J153" s="7">
        <v>1</v>
      </c>
      <c r="K153" s="7">
        <v>0</v>
      </c>
      <c r="L153" s="9">
        <v>149892.79</v>
      </c>
      <c r="M153" s="7">
        <v>1</v>
      </c>
    </row>
    <row r="154" spans="1:13">
      <c r="A154" s="6">
        <v>153</v>
      </c>
      <c r="B154" s="7">
        <v>15811589</v>
      </c>
      <c r="C154" s="7">
        <v>716</v>
      </c>
      <c r="D154" s="6" t="s">
        <v>18</v>
      </c>
      <c r="E154" s="6" t="s">
        <v>23</v>
      </c>
      <c r="F154" s="7">
        <v>42</v>
      </c>
      <c r="G154" s="7">
        <v>8</v>
      </c>
      <c r="H154" s="8">
        <v>0</v>
      </c>
      <c r="I154" s="7">
        <v>2</v>
      </c>
      <c r="J154" s="7">
        <v>1</v>
      </c>
      <c r="K154" s="7">
        <v>0</v>
      </c>
      <c r="L154" s="9">
        <v>180800.42</v>
      </c>
      <c r="M154" s="7">
        <v>0</v>
      </c>
    </row>
    <row r="155" spans="1:13" ht="14.45" customHeight="1">
      <c r="A155" s="6">
        <v>154</v>
      </c>
      <c r="B155" s="7">
        <v>15689044</v>
      </c>
      <c r="C155" s="7">
        <v>539</v>
      </c>
      <c r="D155" s="6" t="s">
        <v>15</v>
      </c>
      <c r="E155" s="6" t="s">
        <v>23</v>
      </c>
      <c r="F155" s="7">
        <v>37</v>
      </c>
      <c r="G155" s="7">
        <v>2</v>
      </c>
      <c r="H155" s="8">
        <v>127609.59</v>
      </c>
      <c r="I155" s="7">
        <v>1</v>
      </c>
      <c r="J155" s="7">
        <v>1</v>
      </c>
      <c r="K155" s="7">
        <v>0</v>
      </c>
      <c r="L155" s="9">
        <v>98646.22</v>
      </c>
      <c r="M155" s="7">
        <v>0</v>
      </c>
    </row>
    <row r="156" spans="1:13">
      <c r="A156" s="6">
        <v>155</v>
      </c>
      <c r="B156" s="7">
        <v>15709368</v>
      </c>
      <c r="C156" s="7">
        <v>614</v>
      </c>
      <c r="D156" s="6" t="s">
        <v>15</v>
      </c>
      <c r="E156" s="6" t="s">
        <v>16</v>
      </c>
      <c r="F156" s="7">
        <v>43</v>
      </c>
      <c r="G156" s="7">
        <v>6</v>
      </c>
      <c r="H156" s="8">
        <v>0</v>
      </c>
      <c r="I156" s="7">
        <v>2</v>
      </c>
      <c r="J156" s="7">
        <v>1</v>
      </c>
      <c r="K156" s="7">
        <v>1</v>
      </c>
      <c r="L156" s="9">
        <v>109041.53</v>
      </c>
      <c r="M156" s="7">
        <v>0</v>
      </c>
    </row>
    <row r="157" spans="1:13">
      <c r="A157" s="6">
        <v>156</v>
      </c>
      <c r="B157" s="7">
        <v>15679145</v>
      </c>
      <c r="C157" s="7">
        <v>706</v>
      </c>
      <c r="D157" s="6" t="s">
        <v>18</v>
      </c>
      <c r="E157" s="6" t="s">
        <v>23</v>
      </c>
      <c r="F157" s="7">
        <v>57</v>
      </c>
      <c r="G157" s="7">
        <v>7</v>
      </c>
      <c r="H157" s="8">
        <v>0</v>
      </c>
      <c r="I157" s="7">
        <v>1</v>
      </c>
      <c r="J157" s="7">
        <v>1</v>
      </c>
      <c r="K157" s="7">
        <v>0</v>
      </c>
      <c r="L157" s="9">
        <v>17941.16</v>
      </c>
      <c r="M157" s="7">
        <v>1</v>
      </c>
    </row>
    <row r="158" spans="1:13">
      <c r="A158" s="6">
        <v>157</v>
      </c>
      <c r="B158" s="7">
        <v>15655007</v>
      </c>
      <c r="C158" s="7">
        <v>758</v>
      </c>
      <c r="D158" s="6" t="s">
        <v>15</v>
      </c>
      <c r="E158" s="6" t="s">
        <v>16</v>
      </c>
      <c r="F158" s="7">
        <v>33</v>
      </c>
      <c r="G158" s="7">
        <v>7</v>
      </c>
      <c r="H158" s="8">
        <v>0</v>
      </c>
      <c r="I158" s="7">
        <v>2</v>
      </c>
      <c r="J158" s="7">
        <v>0</v>
      </c>
      <c r="K158" s="7">
        <v>0</v>
      </c>
      <c r="L158" s="9">
        <v>82996.47</v>
      </c>
      <c r="M158" s="7">
        <v>0</v>
      </c>
    </row>
    <row r="159" spans="1:13">
      <c r="A159" s="6">
        <v>158</v>
      </c>
      <c r="B159" s="7">
        <v>15623595</v>
      </c>
      <c r="C159" s="7">
        <v>586</v>
      </c>
      <c r="D159" s="6" t="s">
        <v>18</v>
      </c>
      <c r="E159" s="6" t="s">
        <v>16</v>
      </c>
      <c r="F159" s="7">
        <v>28</v>
      </c>
      <c r="G159" s="7">
        <v>2</v>
      </c>
      <c r="H159" s="8">
        <v>0</v>
      </c>
      <c r="I159" s="7">
        <v>2</v>
      </c>
      <c r="J159" s="7">
        <v>1</v>
      </c>
      <c r="K159" s="7">
        <v>1</v>
      </c>
      <c r="L159" s="9">
        <v>92067.35</v>
      </c>
      <c r="M159" s="7">
        <v>0</v>
      </c>
    </row>
    <row r="160" spans="1:13">
      <c r="A160" s="6">
        <v>159</v>
      </c>
      <c r="B160" s="7">
        <v>15589975</v>
      </c>
      <c r="C160" s="7">
        <v>646</v>
      </c>
      <c r="D160" s="6" t="s">
        <v>15</v>
      </c>
      <c r="E160" s="6" t="s">
        <v>16</v>
      </c>
      <c r="F160" s="7">
        <v>73</v>
      </c>
      <c r="G160" s="7">
        <v>6</v>
      </c>
      <c r="H160" s="8">
        <v>97259.25</v>
      </c>
      <c r="I160" s="7">
        <v>1</v>
      </c>
      <c r="J160" s="7">
        <v>0</v>
      </c>
      <c r="K160" s="7">
        <v>1</v>
      </c>
      <c r="L160" s="9">
        <v>104719.66</v>
      </c>
      <c r="M160" s="7">
        <v>0</v>
      </c>
    </row>
    <row r="161" spans="1:13">
      <c r="A161" s="6">
        <v>160</v>
      </c>
      <c r="B161" s="7">
        <v>15804017</v>
      </c>
      <c r="C161" s="7">
        <v>631</v>
      </c>
      <c r="D161" s="6" t="s">
        <v>26</v>
      </c>
      <c r="E161" s="6" t="s">
        <v>16</v>
      </c>
      <c r="F161" s="7">
        <v>33</v>
      </c>
      <c r="G161" s="7">
        <v>4</v>
      </c>
      <c r="H161" s="8">
        <v>123246.7</v>
      </c>
      <c r="I161" s="7">
        <v>1</v>
      </c>
      <c r="J161" s="7">
        <v>0</v>
      </c>
      <c r="K161" s="7">
        <v>0</v>
      </c>
      <c r="L161" s="9">
        <v>112687.57</v>
      </c>
      <c r="M161" s="7">
        <v>0</v>
      </c>
    </row>
    <row r="162" spans="1:13">
      <c r="A162" s="6">
        <v>161</v>
      </c>
      <c r="B162" s="7">
        <v>15692132</v>
      </c>
      <c r="C162" s="7">
        <v>717</v>
      </c>
      <c r="D162" s="6" t="s">
        <v>18</v>
      </c>
      <c r="E162" s="6" t="s">
        <v>16</v>
      </c>
      <c r="F162" s="7">
        <v>22</v>
      </c>
      <c r="G162" s="7">
        <v>6</v>
      </c>
      <c r="H162" s="8">
        <v>101060.25</v>
      </c>
      <c r="I162" s="7">
        <v>1</v>
      </c>
      <c r="J162" s="7">
        <v>0</v>
      </c>
      <c r="K162" s="7">
        <v>1</v>
      </c>
      <c r="L162" s="9">
        <v>84699.56</v>
      </c>
      <c r="M162" s="7">
        <v>0</v>
      </c>
    </row>
    <row r="163" spans="1:13">
      <c r="A163" s="6">
        <v>162</v>
      </c>
      <c r="B163" s="7">
        <v>15641122</v>
      </c>
      <c r="C163" s="7">
        <v>684</v>
      </c>
      <c r="D163" s="6" t="s">
        <v>15</v>
      </c>
      <c r="E163" s="6" t="s">
        <v>23</v>
      </c>
      <c r="F163" s="7">
        <v>30</v>
      </c>
      <c r="G163" s="7">
        <v>2</v>
      </c>
      <c r="H163" s="8">
        <v>0</v>
      </c>
      <c r="I163" s="7">
        <v>2</v>
      </c>
      <c r="J163" s="7">
        <v>1</v>
      </c>
      <c r="K163" s="7">
        <v>0</v>
      </c>
      <c r="L163" s="9">
        <v>83473.820000000007</v>
      </c>
      <c r="M163" s="7">
        <v>0</v>
      </c>
    </row>
    <row r="164" spans="1:13">
      <c r="A164" s="6">
        <v>163</v>
      </c>
      <c r="B164" s="7">
        <v>15630910</v>
      </c>
      <c r="C164" s="7">
        <v>800</v>
      </c>
      <c r="D164" s="6" t="s">
        <v>15</v>
      </c>
      <c r="E164" s="6" t="s">
        <v>16</v>
      </c>
      <c r="F164" s="7">
        <v>49</v>
      </c>
      <c r="G164" s="7">
        <v>7</v>
      </c>
      <c r="H164" s="8">
        <v>108007.36</v>
      </c>
      <c r="I164" s="7">
        <v>1</v>
      </c>
      <c r="J164" s="7">
        <v>0</v>
      </c>
      <c r="K164" s="7">
        <v>0</v>
      </c>
      <c r="L164" s="9">
        <v>47125.11</v>
      </c>
      <c r="M164" s="7">
        <v>0</v>
      </c>
    </row>
    <row r="165" spans="1:13">
      <c r="A165" s="6">
        <v>164</v>
      </c>
      <c r="B165" s="7">
        <v>15680772</v>
      </c>
      <c r="C165" s="7">
        <v>721</v>
      </c>
      <c r="D165" s="6" t="s">
        <v>18</v>
      </c>
      <c r="E165" s="6" t="s">
        <v>16</v>
      </c>
      <c r="F165" s="7">
        <v>36</v>
      </c>
      <c r="G165" s="7">
        <v>2</v>
      </c>
      <c r="H165" s="8">
        <v>0</v>
      </c>
      <c r="I165" s="7">
        <v>2</v>
      </c>
      <c r="J165" s="7">
        <v>1</v>
      </c>
      <c r="K165" s="7">
        <v>1</v>
      </c>
      <c r="L165" s="9">
        <v>106977.8</v>
      </c>
      <c r="M165" s="7">
        <v>0</v>
      </c>
    </row>
    <row r="166" spans="1:13">
      <c r="A166" s="6">
        <v>165</v>
      </c>
      <c r="B166" s="7">
        <v>15658929</v>
      </c>
      <c r="C166" s="7">
        <v>683</v>
      </c>
      <c r="D166" s="6" t="s">
        <v>18</v>
      </c>
      <c r="E166" s="6" t="s">
        <v>23</v>
      </c>
      <c r="F166" s="7">
        <v>29</v>
      </c>
      <c r="G166" s="7">
        <v>0</v>
      </c>
      <c r="H166" s="8">
        <v>133702.89000000001</v>
      </c>
      <c r="I166" s="7">
        <v>1</v>
      </c>
      <c r="J166" s="7">
        <v>1</v>
      </c>
      <c r="K166" s="7">
        <v>0</v>
      </c>
      <c r="L166" s="9">
        <v>55582.54</v>
      </c>
      <c r="M166" s="7">
        <v>1</v>
      </c>
    </row>
    <row r="167" spans="1:13">
      <c r="A167" s="6">
        <v>166</v>
      </c>
      <c r="B167" s="7">
        <v>15585388</v>
      </c>
      <c r="C167" s="7">
        <v>660</v>
      </c>
      <c r="D167" s="6" t="s">
        <v>26</v>
      </c>
      <c r="E167" s="6" t="s">
        <v>23</v>
      </c>
      <c r="F167" s="7">
        <v>31</v>
      </c>
      <c r="G167" s="7">
        <v>9</v>
      </c>
      <c r="H167" s="8">
        <v>125189.75</v>
      </c>
      <c r="I167" s="7">
        <v>2</v>
      </c>
      <c r="J167" s="7">
        <v>1</v>
      </c>
      <c r="K167" s="7">
        <v>1</v>
      </c>
      <c r="L167" s="9">
        <v>139874.43</v>
      </c>
      <c r="M167" s="7">
        <v>0</v>
      </c>
    </row>
    <row r="168" spans="1:13">
      <c r="A168" s="6">
        <v>167</v>
      </c>
      <c r="B168" s="7">
        <v>15724623</v>
      </c>
      <c r="C168" s="7">
        <v>704</v>
      </c>
      <c r="D168" s="6" t="s">
        <v>26</v>
      </c>
      <c r="E168" s="6" t="s">
        <v>16</v>
      </c>
      <c r="F168" s="7">
        <v>24</v>
      </c>
      <c r="G168" s="7">
        <v>7</v>
      </c>
      <c r="H168" s="8">
        <v>113034.22</v>
      </c>
      <c r="I168" s="7">
        <v>1</v>
      </c>
      <c r="J168" s="7">
        <v>1</v>
      </c>
      <c r="K168" s="7">
        <v>0</v>
      </c>
      <c r="L168" s="9">
        <v>162503.48000000001</v>
      </c>
      <c r="M168" s="7">
        <v>1</v>
      </c>
    </row>
    <row r="169" spans="1:13">
      <c r="A169" s="6">
        <v>168</v>
      </c>
      <c r="B169" s="7">
        <v>15588537</v>
      </c>
      <c r="C169" s="7">
        <v>615</v>
      </c>
      <c r="D169" s="6" t="s">
        <v>18</v>
      </c>
      <c r="E169" s="6" t="s">
        <v>16</v>
      </c>
      <c r="F169" s="7">
        <v>41</v>
      </c>
      <c r="G169" s="7">
        <v>9</v>
      </c>
      <c r="H169" s="8">
        <v>109013.23</v>
      </c>
      <c r="I169" s="7">
        <v>1</v>
      </c>
      <c r="J169" s="7">
        <v>1</v>
      </c>
      <c r="K169" s="7">
        <v>0</v>
      </c>
      <c r="L169" s="9">
        <v>196499.96</v>
      </c>
      <c r="M169" s="7">
        <v>0</v>
      </c>
    </row>
    <row r="170" spans="1:13">
      <c r="A170" s="6">
        <v>169</v>
      </c>
      <c r="B170" s="7">
        <v>15574692</v>
      </c>
      <c r="C170" s="7">
        <v>667</v>
      </c>
      <c r="D170" s="6" t="s">
        <v>18</v>
      </c>
      <c r="E170" s="6" t="s">
        <v>16</v>
      </c>
      <c r="F170" s="7">
        <v>39</v>
      </c>
      <c r="G170" s="7">
        <v>2</v>
      </c>
      <c r="H170" s="8">
        <v>0</v>
      </c>
      <c r="I170" s="7">
        <v>2</v>
      </c>
      <c r="J170" s="7">
        <v>1</v>
      </c>
      <c r="K170" s="7">
        <v>0</v>
      </c>
      <c r="L170" s="9">
        <v>40721.24</v>
      </c>
      <c r="M170" s="7">
        <v>1</v>
      </c>
    </row>
    <row r="171" spans="1:13">
      <c r="A171" s="6">
        <v>170</v>
      </c>
      <c r="B171" s="7">
        <v>15611325</v>
      </c>
      <c r="C171" s="7">
        <v>682</v>
      </c>
      <c r="D171" s="6" t="s">
        <v>26</v>
      </c>
      <c r="E171" s="6" t="s">
        <v>23</v>
      </c>
      <c r="F171" s="7">
        <v>24</v>
      </c>
      <c r="G171" s="7">
        <v>9</v>
      </c>
      <c r="H171" s="8">
        <v>57929.81</v>
      </c>
      <c r="I171" s="7">
        <v>2</v>
      </c>
      <c r="J171" s="7">
        <v>0</v>
      </c>
      <c r="K171" s="7">
        <v>0</v>
      </c>
      <c r="L171" s="9">
        <v>53134.3</v>
      </c>
      <c r="M171" s="7">
        <v>0</v>
      </c>
    </row>
    <row r="172" spans="1:13">
      <c r="A172" s="6">
        <v>171</v>
      </c>
      <c r="B172" s="7">
        <v>15587562</v>
      </c>
      <c r="C172" s="7">
        <v>484</v>
      </c>
      <c r="D172" s="6" t="s">
        <v>15</v>
      </c>
      <c r="E172" s="6" t="s">
        <v>16</v>
      </c>
      <c r="F172" s="7">
        <v>29</v>
      </c>
      <c r="G172" s="7">
        <v>4</v>
      </c>
      <c r="H172" s="8">
        <v>130114.39</v>
      </c>
      <c r="I172" s="7">
        <v>1</v>
      </c>
      <c r="J172" s="7">
        <v>1</v>
      </c>
      <c r="K172" s="7">
        <v>0</v>
      </c>
      <c r="L172" s="9">
        <v>164017.89000000001</v>
      </c>
      <c r="M172" s="7">
        <v>0</v>
      </c>
    </row>
    <row r="173" spans="1:13">
      <c r="A173" s="6">
        <v>172</v>
      </c>
      <c r="B173" s="7">
        <v>15613172</v>
      </c>
      <c r="C173" s="7">
        <v>628</v>
      </c>
      <c r="D173" s="6" t="s">
        <v>26</v>
      </c>
      <c r="E173" s="6" t="s">
        <v>23</v>
      </c>
      <c r="F173" s="7">
        <v>27</v>
      </c>
      <c r="G173" s="7">
        <v>5</v>
      </c>
      <c r="H173" s="8">
        <v>95826.49</v>
      </c>
      <c r="I173" s="7">
        <v>2</v>
      </c>
      <c r="J173" s="7">
        <v>1</v>
      </c>
      <c r="K173" s="7">
        <v>0</v>
      </c>
      <c r="L173" s="9">
        <v>155996.96</v>
      </c>
      <c r="M173" s="7">
        <v>0</v>
      </c>
    </row>
    <row r="174" spans="1:13">
      <c r="A174" s="6">
        <v>173</v>
      </c>
      <c r="B174" s="7">
        <v>15651022</v>
      </c>
      <c r="C174" s="7">
        <v>480</v>
      </c>
      <c r="D174" s="6" t="s">
        <v>26</v>
      </c>
      <c r="E174" s="6" t="s">
        <v>23</v>
      </c>
      <c r="F174" s="7">
        <v>44</v>
      </c>
      <c r="G174" s="7">
        <v>10</v>
      </c>
      <c r="H174" s="8">
        <v>129608.57</v>
      </c>
      <c r="I174" s="7">
        <v>1</v>
      </c>
      <c r="J174" s="7">
        <v>1</v>
      </c>
      <c r="K174" s="7">
        <v>0</v>
      </c>
      <c r="L174" s="9">
        <v>5472.7</v>
      </c>
      <c r="M174" s="7">
        <v>1</v>
      </c>
    </row>
    <row r="175" spans="1:13">
      <c r="A175" s="6">
        <v>174</v>
      </c>
      <c r="B175" s="7">
        <v>15586310</v>
      </c>
      <c r="C175" s="7">
        <v>578</v>
      </c>
      <c r="D175" s="6" t="s">
        <v>15</v>
      </c>
      <c r="E175" s="6" t="s">
        <v>23</v>
      </c>
      <c r="F175" s="7">
        <v>30</v>
      </c>
      <c r="G175" s="7">
        <v>4</v>
      </c>
      <c r="H175" s="8">
        <v>169462.09</v>
      </c>
      <c r="I175" s="7">
        <v>1</v>
      </c>
      <c r="J175" s="7">
        <v>1</v>
      </c>
      <c r="K175" s="7">
        <v>0</v>
      </c>
      <c r="L175" s="9">
        <v>112187.11</v>
      </c>
      <c r="M175" s="7">
        <v>0</v>
      </c>
    </row>
    <row r="176" spans="1:13">
      <c r="A176" s="6">
        <v>175</v>
      </c>
      <c r="B176" s="7">
        <v>15625524</v>
      </c>
      <c r="C176" s="7">
        <v>512</v>
      </c>
      <c r="D176" s="6" t="s">
        <v>15</v>
      </c>
      <c r="E176" s="6" t="s">
        <v>23</v>
      </c>
      <c r="F176" s="7">
        <v>40</v>
      </c>
      <c r="G176" s="7">
        <v>5</v>
      </c>
      <c r="H176" s="8">
        <v>0</v>
      </c>
      <c r="I176" s="7">
        <v>2</v>
      </c>
      <c r="J176" s="7">
        <v>1</v>
      </c>
      <c r="K176" s="7">
        <v>1</v>
      </c>
      <c r="L176" s="9">
        <v>146457.82999999999</v>
      </c>
      <c r="M176" s="7">
        <v>0</v>
      </c>
    </row>
    <row r="177" spans="1:13">
      <c r="A177" s="6">
        <v>176</v>
      </c>
      <c r="B177" s="7">
        <v>15755209</v>
      </c>
      <c r="C177" s="7">
        <v>484</v>
      </c>
      <c r="D177" s="6" t="s">
        <v>18</v>
      </c>
      <c r="E177" s="6" t="s">
        <v>16</v>
      </c>
      <c r="F177" s="7">
        <v>35</v>
      </c>
      <c r="G177" s="7">
        <v>7</v>
      </c>
      <c r="H177" s="8">
        <v>133868.21</v>
      </c>
      <c r="I177" s="7">
        <v>1</v>
      </c>
      <c r="J177" s="7">
        <v>1</v>
      </c>
      <c r="K177" s="7">
        <v>1</v>
      </c>
      <c r="L177" s="9">
        <v>27286.1</v>
      </c>
      <c r="M177" s="7">
        <v>0</v>
      </c>
    </row>
    <row r="178" spans="1:13">
      <c r="A178" s="6">
        <v>177</v>
      </c>
      <c r="B178" s="7">
        <v>15645248</v>
      </c>
      <c r="C178" s="7">
        <v>510</v>
      </c>
      <c r="D178" s="6" t="s">
        <v>15</v>
      </c>
      <c r="E178" s="6" t="s">
        <v>16</v>
      </c>
      <c r="F178" s="7">
        <v>30</v>
      </c>
      <c r="G178" s="7">
        <v>0</v>
      </c>
      <c r="H178" s="8">
        <v>0</v>
      </c>
      <c r="I178" s="7">
        <v>2</v>
      </c>
      <c r="J178" s="7">
        <v>1</v>
      </c>
      <c r="K178" s="7">
        <v>1</v>
      </c>
      <c r="L178" s="9">
        <v>130553.47</v>
      </c>
      <c r="M178" s="7">
        <v>0</v>
      </c>
    </row>
    <row r="179" spans="1:13" ht="14.45" customHeight="1">
      <c r="A179" s="6">
        <v>178</v>
      </c>
      <c r="B179" s="7">
        <v>15790355</v>
      </c>
      <c r="C179" s="7">
        <v>606</v>
      </c>
      <c r="D179" s="6" t="s">
        <v>26</v>
      </c>
      <c r="E179" s="6" t="s">
        <v>23</v>
      </c>
      <c r="F179" s="7">
        <v>36</v>
      </c>
      <c r="G179" s="7">
        <v>5</v>
      </c>
      <c r="H179" s="8">
        <v>190479.48</v>
      </c>
      <c r="I179" s="7">
        <v>2</v>
      </c>
      <c r="J179" s="7">
        <v>0</v>
      </c>
      <c r="K179" s="7">
        <v>0</v>
      </c>
      <c r="L179" s="9">
        <v>179351.89</v>
      </c>
      <c r="M179" s="7">
        <v>0</v>
      </c>
    </row>
    <row r="180" spans="1:13">
      <c r="A180" s="6">
        <v>179</v>
      </c>
      <c r="B180" s="7">
        <v>15762615</v>
      </c>
      <c r="C180" s="7">
        <v>597</v>
      </c>
      <c r="D180" s="6" t="s">
        <v>18</v>
      </c>
      <c r="E180" s="6" t="s">
        <v>16</v>
      </c>
      <c r="F180" s="7">
        <v>40</v>
      </c>
      <c r="G180" s="7">
        <v>8</v>
      </c>
      <c r="H180" s="8">
        <v>101993.12</v>
      </c>
      <c r="I180" s="7">
        <v>1</v>
      </c>
      <c r="J180" s="7">
        <v>0</v>
      </c>
      <c r="K180" s="7">
        <v>1</v>
      </c>
      <c r="L180" s="9">
        <v>94774.12</v>
      </c>
      <c r="M180" s="7">
        <v>0</v>
      </c>
    </row>
    <row r="181" spans="1:13">
      <c r="A181" s="6">
        <v>180</v>
      </c>
      <c r="B181" s="7">
        <v>15625426</v>
      </c>
      <c r="C181" s="7">
        <v>754</v>
      </c>
      <c r="D181" s="6" t="s">
        <v>26</v>
      </c>
      <c r="E181" s="6" t="s">
        <v>16</v>
      </c>
      <c r="F181" s="7">
        <v>55</v>
      </c>
      <c r="G181" s="7">
        <v>3</v>
      </c>
      <c r="H181" s="8">
        <v>161608.81</v>
      </c>
      <c r="I181" s="7">
        <v>1</v>
      </c>
      <c r="J181" s="7">
        <v>1</v>
      </c>
      <c r="K181" s="7">
        <v>0</v>
      </c>
      <c r="L181" s="9">
        <v>8080.85</v>
      </c>
      <c r="M181" s="7">
        <v>1</v>
      </c>
    </row>
    <row r="182" spans="1:13">
      <c r="A182" s="6">
        <v>181</v>
      </c>
      <c r="B182" s="7">
        <v>15716334</v>
      </c>
      <c r="C182" s="7">
        <v>850</v>
      </c>
      <c r="D182" s="6" t="s">
        <v>18</v>
      </c>
      <c r="E182" s="6" t="s">
        <v>16</v>
      </c>
      <c r="F182" s="7">
        <v>45</v>
      </c>
      <c r="G182" s="7">
        <v>2</v>
      </c>
      <c r="H182" s="8">
        <v>122311.21</v>
      </c>
      <c r="I182" s="7">
        <v>1</v>
      </c>
      <c r="J182" s="7">
        <v>1</v>
      </c>
      <c r="K182" s="7">
        <v>1</v>
      </c>
      <c r="L182" s="9">
        <v>19482.5</v>
      </c>
      <c r="M182" s="7">
        <v>0</v>
      </c>
    </row>
    <row r="183" spans="1:13">
      <c r="A183" s="6">
        <v>182</v>
      </c>
      <c r="B183" s="7">
        <v>15789669</v>
      </c>
      <c r="C183" s="7">
        <v>510</v>
      </c>
      <c r="D183" s="6" t="s">
        <v>15</v>
      </c>
      <c r="E183" s="6" t="s">
        <v>23</v>
      </c>
      <c r="F183" s="7">
        <v>65</v>
      </c>
      <c r="G183" s="7">
        <v>2</v>
      </c>
      <c r="H183" s="8">
        <v>0</v>
      </c>
      <c r="I183" s="7">
        <v>2</v>
      </c>
      <c r="J183" s="7">
        <v>1</v>
      </c>
      <c r="K183" s="7">
        <v>1</v>
      </c>
      <c r="L183" s="9">
        <v>48071.61</v>
      </c>
      <c r="M183" s="7">
        <v>0</v>
      </c>
    </row>
    <row r="184" spans="1:13" ht="14.45" customHeight="1">
      <c r="A184" s="6">
        <v>183</v>
      </c>
      <c r="B184" s="7">
        <v>15621075</v>
      </c>
      <c r="C184" s="7">
        <v>778</v>
      </c>
      <c r="D184" s="6" t="s">
        <v>26</v>
      </c>
      <c r="E184" s="6" t="s">
        <v>16</v>
      </c>
      <c r="F184" s="7">
        <v>45</v>
      </c>
      <c r="G184" s="7">
        <v>1</v>
      </c>
      <c r="H184" s="8">
        <v>162150.42000000001</v>
      </c>
      <c r="I184" s="7">
        <v>2</v>
      </c>
      <c r="J184" s="7">
        <v>1</v>
      </c>
      <c r="K184" s="7">
        <v>0</v>
      </c>
      <c r="L184" s="9">
        <v>174531.27</v>
      </c>
      <c r="M184" s="7">
        <v>0</v>
      </c>
    </row>
    <row r="185" spans="1:13">
      <c r="A185" s="6">
        <v>184</v>
      </c>
      <c r="B185" s="7">
        <v>15810845</v>
      </c>
      <c r="C185" s="7">
        <v>636</v>
      </c>
      <c r="D185" s="6" t="s">
        <v>15</v>
      </c>
      <c r="E185" s="6" t="s">
        <v>23</v>
      </c>
      <c r="F185" s="7">
        <v>42</v>
      </c>
      <c r="G185" s="7">
        <v>2</v>
      </c>
      <c r="H185" s="8">
        <v>0</v>
      </c>
      <c r="I185" s="7">
        <v>2</v>
      </c>
      <c r="J185" s="7">
        <v>1</v>
      </c>
      <c r="K185" s="7">
        <v>1</v>
      </c>
      <c r="L185" s="9">
        <v>55470.78</v>
      </c>
      <c r="M185" s="7">
        <v>0</v>
      </c>
    </row>
    <row r="186" spans="1:13">
      <c r="A186" s="6">
        <v>185</v>
      </c>
      <c r="B186" s="7">
        <v>15719377</v>
      </c>
      <c r="C186" s="7">
        <v>804</v>
      </c>
      <c r="D186" s="6" t="s">
        <v>15</v>
      </c>
      <c r="E186" s="6" t="s">
        <v>16</v>
      </c>
      <c r="F186" s="7">
        <v>50</v>
      </c>
      <c r="G186" s="7">
        <v>4</v>
      </c>
      <c r="H186" s="8">
        <v>0</v>
      </c>
      <c r="I186" s="7">
        <v>1</v>
      </c>
      <c r="J186" s="7">
        <v>1</v>
      </c>
      <c r="K186" s="7">
        <v>1</v>
      </c>
      <c r="L186" s="9">
        <v>8546.8700000000008</v>
      </c>
      <c r="M186" s="7">
        <v>1</v>
      </c>
    </row>
    <row r="187" spans="1:13">
      <c r="A187" s="6">
        <v>186</v>
      </c>
      <c r="B187" s="7">
        <v>15654506</v>
      </c>
      <c r="C187" s="7">
        <v>514</v>
      </c>
      <c r="D187" s="6" t="s">
        <v>15</v>
      </c>
      <c r="E187" s="6" t="s">
        <v>23</v>
      </c>
      <c r="F187" s="7">
        <v>32</v>
      </c>
      <c r="G187" s="7">
        <v>8</v>
      </c>
      <c r="H187" s="8">
        <v>0</v>
      </c>
      <c r="I187" s="7">
        <v>2</v>
      </c>
      <c r="J187" s="7">
        <v>1</v>
      </c>
      <c r="K187" s="7">
        <v>0</v>
      </c>
      <c r="L187" s="9">
        <v>95857.18</v>
      </c>
      <c r="M187" s="7">
        <v>0</v>
      </c>
    </row>
    <row r="188" spans="1:13">
      <c r="A188" s="6">
        <v>187</v>
      </c>
      <c r="B188" s="7">
        <v>15771977</v>
      </c>
      <c r="C188" s="7">
        <v>730</v>
      </c>
      <c r="D188" s="6" t="s">
        <v>15</v>
      </c>
      <c r="E188" s="6" t="s">
        <v>16</v>
      </c>
      <c r="F188" s="7">
        <v>39</v>
      </c>
      <c r="G188" s="7">
        <v>1</v>
      </c>
      <c r="H188" s="8">
        <v>99010.67</v>
      </c>
      <c r="I188" s="7">
        <v>1</v>
      </c>
      <c r="J188" s="7">
        <v>1</v>
      </c>
      <c r="K188" s="7">
        <v>0</v>
      </c>
      <c r="L188" s="9">
        <v>194945.8</v>
      </c>
      <c r="M188" s="7">
        <v>0</v>
      </c>
    </row>
    <row r="189" spans="1:13">
      <c r="A189" s="6">
        <v>188</v>
      </c>
      <c r="B189" s="7">
        <v>15708710</v>
      </c>
      <c r="C189" s="7">
        <v>525</v>
      </c>
      <c r="D189" s="6" t="s">
        <v>18</v>
      </c>
      <c r="E189" s="6" t="s">
        <v>16</v>
      </c>
      <c r="F189" s="7">
        <v>37</v>
      </c>
      <c r="G189" s="7">
        <v>0</v>
      </c>
      <c r="H189" s="8">
        <v>0</v>
      </c>
      <c r="I189" s="7">
        <v>1</v>
      </c>
      <c r="J189" s="7">
        <v>0</v>
      </c>
      <c r="K189" s="7">
        <v>1</v>
      </c>
      <c r="L189" s="9">
        <v>131521.72</v>
      </c>
      <c r="M189" s="7">
        <v>0</v>
      </c>
    </row>
    <row r="190" spans="1:13">
      <c r="A190" s="6">
        <v>189</v>
      </c>
      <c r="B190" s="7">
        <v>15726676</v>
      </c>
      <c r="C190" s="7">
        <v>616</v>
      </c>
      <c r="D190" s="6" t="s">
        <v>18</v>
      </c>
      <c r="E190" s="6" t="s">
        <v>23</v>
      </c>
      <c r="F190" s="7">
        <v>30</v>
      </c>
      <c r="G190" s="7">
        <v>5</v>
      </c>
      <c r="H190" s="8">
        <v>0</v>
      </c>
      <c r="I190" s="7">
        <v>2</v>
      </c>
      <c r="J190" s="7">
        <v>0</v>
      </c>
      <c r="K190" s="7">
        <v>1</v>
      </c>
      <c r="L190" s="9">
        <v>196108.51</v>
      </c>
      <c r="M190" s="7">
        <v>0</v>
      </c>
    </row>
    <row r="191" spans="1:13">
      <c r="A191" s="6">
        <v>190</v>
      </c>
      <c r="B191" s="7">
        <v>15587421</v>
      </c>
      <c r="C191" s="7">
        <v>687</v>
      </c>
      <c r="D191" s="6" t="s">
        <v>26</v>
      </c>
      <c r="E191" s="6" t="s">
        <v>16</v>
      </c>
      <c r="F191" s="7">
        <v>34</v>
      </c>
      <c r="G191" s="7">
        <v>7</v>
      </c>
      <c r="H191" s="8">
        <v>111388.18</v>
      </c>
      <c r="I191" s="7">
        <v>2</v>
      </c>
      <c r="J191" s="7">
        <v>1</v>
      </c>
      <c r="K191" s="7">
        <v>0</v>
      </c>
      <c r="L191" s="9">
        <v>148564.76</v>
      </c>
      <c r="M191" s="7">
        <v>0</v>
      </c>
    </row>
    <row r="192" spans="1:13" ht="14.45" customHeight="1">
      <c r="A192" s="6">
        <v>191</v>
      </c>
      <c r="B192" s="7">
        <v>15726931</v>
      </c>
      <c r="C192" s="7">
        <v>715</v>
      </c>
      <c r="D192" s="6" t="s">
        <v>15</v>
      </c>
      <c r="E192" s="6" t="s">
        <v>16</v>
      </c>
      <c r="F192" s="7">
        <v>41</v>
      </c>
      <c r="G192" s="7">
        <v>8</v>
      </c>
      <c r="H192" s="8">
        <v>56214.85</v>
      </c>
      <c r="I192" s="7">
        <v>2</v>
      </c>
      <c r="J192" s="7">
        <v>0</v>
      </c>
      <c r="K192" s="7">
        <v>0</v>
      </c>
      <c r="L192" s="9">
        <v>92982.61</v>
      </c>
      <c r="M192" s="7">
        <v>1</v>
      </c>
    </row>
    <row r="193" spans="1:13">
      <c r="A193" s="6">
        <v>192</v>
      </c>
      <c r="B193" s="7">
        <v>15771086</v>
      </c>
      <c r="C193" s="7">
        <v>512</v>
      </c>
      <c r="D193" s="6" t="s">
        <v>15</v>
      </c>
      <c r="E193" s="6" t="s">
        <v>16</v>
      </c>
      <c r="F193" s="7">
        <v>36</v>
      </c>
      <c r="G193" s="7">
        <v>3</v>
      </c>
      <c r="H193" s="8">
        <v>84327.77</v>
      </c>
      <c r="I193" s="7">
        <v>2</v>
      </c>
      <c r="J193" s="7">
        <v>1</v>
      </c>
      <c r="K193" s="7">
        <v>0</v>
      </c>
      <c r="L193" s="9">
        <v>17675.36</v>
      </c>
      <c r="M193" s="7">
        <v>0</v>
      </c>
    </row>
    <row r="194" spans="1:13" ht="14.45" customHeight="1">
      <c r="A194" s="6">
        <v>193</v>
      </c>
      <c r="B194" s="7">
        <v>15756850</v>
      </c>
      <c r="C194" s="7">
        <v>479</v>
      </c>
      <c r="D194" s="6" t="s">
        <v>15</v>
      </c>
      <c r="E194" s="6" t="s">
        <v>23</v>
      </c>
      <c r="F194" s="7">
        <v>40</v>
      </c>
      <c r="G194" s="7">
        <v>1</v>
      </c>
      <c r="H194" s="8">
        <v>0</v>
      </c>
      <c r="I194" s="7">
        <v>2</v>
      </c>
      <c r="J194" s="7">
        <v>0</v>
      </c>
      <c r="K194" s="7">
        <v>0</v>
      </c>
      <c r="L194" s="9">
        <v>114996.43</v>
      </c>
      <c r="M194" s="7">
        <v>0</v>
      </c>
    </row>
    <row r="195" spans="1:13">
      <c r="A195" s="6">
        <v>194</v>
      </c>
      <c r="B195" s="7">
        <v>15702741</v>
      </c>
      <c r="C195" s="7">
        <v>601</v>
      </c>
      <c r="D195" s="6" t="s">
        <v>15</v>
      </c>
      <c r="E195" s="6" t="s">
        <v>23</v>
      </c>
      <c r="F195" s="7">
        <v>32</v>
      </c>
      <c r="G195" s="7">
        <v>8</v>
      </c>
      <c r="H195" s="8">
        <v>93012.89</v>
      </c>
      <c r="I195" s="7">
        <v>1</v>
      </c>
      <c r="J195" s="7">
        <v>1</v>
      </c>
      <c r="K195" s="7">
        <v>0</v>
      </c>
      <c r="L195" s="9">
        <v>86957.42</v>
      </c>
      <c r="M195" s="7">
        <v>0</v>
      </c>
    </row>
    <row r="196" spans="1:13">
      <c r="A196" s="6">
        <v>195</v>
      </c>
      <c r="B196" s="7">
        <v>15679200</v>
      </c>
      <c r="C196" s="7">
        <v>580</v>
      </c>
      <c r="D196" s="6" t="s">
        <v>18</v>
      </c>
      <c r="E196" s="6" t="s">
        <v>23</v>
      </c>
      <c r="F196" s="7">
        <v>29</v>
      </c>
      <c r="G196" s="7">
        <v>9</v>
      </c>
      <c r="H196" s="8">
        <v>61710.44</v>
      </c>
      <c r="I196" s="7">
        <v>2</v>
      </c>
      <c r="J196" s="7">
        <v>1</v>
      </c>
      <c r="K196" s="7">
        <v>0</v>
      </c>
      <c r="L196" s="9">
        <v>128077.8</v>
      </c>
      <c r="M196" s="7">
        <v>0</v>
      </c>
    </row>
    <row r="197" spans="1:13">
      <c r="A197" s="6">
        <v>196</v>
      </c>
      <c r="B197" s="7">
        <v>15594815</v>
      </c>
      <c r="C197" s="7">
        <v>807</v>
      </c>
      <c r="D197" s="6" t="s">
        <v>15</v>
      </c>
      <c r="E197" s="6" t="s">
        <v>23</v>
      </c>
      <c r="F197" s="7">
        <v>35</v>
      </c>
      <c r="G197" s="7">
        <v>3</v>
      </c>
      <c r="H197" s="8">
        <v>174790.15</v>
      </c>
      <c r="I197" s="7">
        <v>1</v>
      </c>
      <c r="J197" s="7">
        <v>1</v>
      </c>
      <c r="K197" s="7">
        <v>1</v>
      </c>
      <c r="L197" s="9">
        <v>600.36</v>
      </c>
      <c r="M197" s="7">
        <v>0</v>
      </c>
    </row>
    <row r="198" spans="1:13">
      <c r="A198" s="6">
        <v>197</v>
      </c>
      <c r="B198" s="7">
        <v>15635905</v>
      </c>
      <c r="C198" s="7">
        <v>616</v>
      </c>
      <c r="D198" s="6" t="s">
        <v>18</v>
      </c>
      <c r="E198" s="6" t="s">
        <v>16</v>
      </c>
      <c r="F198" s="7">
        <v>32</v>
      </c>
      <c r="G198" s="7">
        <v>6</v>
      </c>
      <c r="H198" s="8">
        <v>0</v>
      </c>
      <c r="I198" s="7">
        <v>2</v>
      </c>
      <c r="J198" s="7">
        <v>1</v>
      </c>
      <c r="K198" s="7">
        <v>1</v>
      </c>
      <c r="L198" s="9">
        <v>43001.46</v>
      </c>
      <c r="M198" s="7">
        <v>0</v>
      </c>
    </row>
    <row r="199" spans="1:13" ht="14.45" customHeight="1">
      <c r="A199" s="6">
        <v>198</v>
      </c>
      <c r="B199" s="7">
        <v>15777892</v>
      </c>
      <c r="C199" s="7">
        <v>721</v>
      </c>
      <c r="D199" s="6" t="s">
        <v>26</v>
      </c>
      <c r="E199" s="6" t="s">
        <v>23</v>
      </c>
      <c r="F199" s="7">
        <v>37</v>
      </c>
      <c r="G199" s="7">
        <v>3</v>
      </c>
      <c r="H199" s="8">
        <v>107720.64</v>
      </c>
      <c r="I199" s="7">
        <v>1</v>
      </c>
      <c r="J199" s="7">
        <v>1</v>
      </c>
      <c r="K199" s="7">
        <v>1</v>
      </c>
      <c r="L199" s="9">
        <v>158591.12</v>
      </c>
      <c r="M199" s="7">
        <v>0</v>
      </c>
    </row>
    <row r="200" spans="1:13">
      <c r="A200" s="6">
        <v>199</v>
      </c>
      <c r="B200" s="7">
        <v>15656176</v>
      </c>
      <c r="C200" s="7">
        <v>501</v>
      </c>
      <c r="D200" s="6" t="s">
        <v>15</v>
      </c>
      <c r="E200" s="6" t="s">
        <v>23</v>
      </c>
      <c r="F200" s="7">
        <v>57</v>
      </c>
      <c r="G200" s="7">
        <v>10</v>
      </c>
      <c r="H200" s="8">
        <v>0</v>
      </c>
      <c r="I200" s="7">
        <v>2</v>
      </c>
      <c r="J200" s="7">
        <v>1</v>
      </c>
      <c r="K200" s="7">
        <v>1</v>
      </c>
      <c r="L200" s="9">
        <v>47847.19</v>
      </c>
      <c r="M200" s="7">
        <v>0</v>
      </c>
    </row>
    <row r="201" spans="1:13">
      <c r="A201" s="6">
        <v>200</v>
      </c>
      <c r="B201" s="7">
        <v>15811127</v>
      </c>
      <c r="C201" s="7">
        <v>521</v>
      </c>
      <c r="D201" s="6" t="s">
        <v>15</v>
      </c>
      <c r="E201" s="6" t="s">
        <v>23</v>
      </c>
      <c r="F201" s="7">
        <v>35</v>
      </c>
      <c r="G201" s="7">
        <v>6</v>
      </c>
      <c r="H201" s="8">
        <v>96423.84</v>
      </c>
      <c r="I201" s="7">
        <v>1</v>
      </c>
      <c r="J201" s="7">
        <v>1</v>
      </c>
      <c r="K201" s="7">
        <v>0</v>
      </c>
      <c r="L201" s="9">
        <v>10488.44</v>
      </c>
      <c r="M201" s="7">
        <v>0</v>
      </c>
    </row>
    <row r="202" spans="1:13" ht="14.45" customHeight="1">
      <c r="A202" s="6">
        <v>201</v>
      </c>
      <c r="B202" s="7">
        <v>15604482</v>
      </c>
      <c r="C202" s="7">
        <v>850</v>
      </c>
      <c r="D202" s="6" t="s">
        <v>18</v>
      </c>
      <c r="E202" s="6" t="s">
        <v>23</v>
      </c>
      <c r="F202" s="7">
        <v>30</v>
      </c>
      <c r="G202" s="7">
        <v>2</v>
      </c>
      <c r="H202" s="8">
        <v>141040.01</v>
      </c>
      <c r="I202" s="7">
        <v>1</v>
      </c>
      <c r="J202" s="7">
        <v>1</v>
      </c>
      <c r="K202" s="7">
        <v>1</v>
      </c>
      <c r="L202" s="9">
        <v>5978.2</v>
      </c>
      <c r="M202" s="7">
        <v>0</v>
      </c>
    </row>
    <row r="203" spans="1:13">
      <c r="A203" s="6">
        <v>202</v>
      </c>
      <c r="B203" s="7">
        <v>15622911</v>
      </c>
      <c r="C203" s="7">
        <v>759</v>
      </c>
      <c r="D203" s="6" t="s">
        <v>15</v>
      </c>
      <c r="E203" s="6" t="s">
        <v>23</v>
      </c>
      <c r="F203" s="7">
        <v>42</v>
      </c>
      <c r="G203" s="7">
        <v>4</v>
      </c>
      <c r="H203" s="8">
        <v>105420.18</v>
      </c>
      <c r="I203" s="7">
        <v>1</v>
      </c>
      <c r="J203" s="7">
        <v>0</v>
      </c>
      <c r="K203" s="7">
        <v>1</v>
      </c>
      <c r="L203" s="9">
        <v>121409.06</v>
      </c>
      <c r="M203" s="7">
        <v>0</v>
      </c>
    </row>
    <row r="204" spans="1:13">
      <c r="A204" s="6">
        <v>203</v>
      </c>
      <c r="B204" s="7">
        <v>15600974</v>
      </c>
      <c r="C204" s="7">
        <v>516</v>
      </c>
      <c r="D204" s="6" t="s">
        <v>18</v>
      </c>
      <c r="E204" s="6" t="s">
        <v>23</v>
      </c>
      <c r="F204" s="7">
        <v>50</v>
      </c>
      <c r="G204" s="7">
        <v>5</v>
      </c>
      <c r="H204" s="8">
        <v>0</v>
      </c>
      <c r="I204" s="7">
        <v>1</v>
      </c>
      <c r="J204" s="7">
        <v>0</v>
      </c>
      <c r="K204" s="7">
        <v>1</v>
      </c>
      <c r="L204" s="9">
        <v>146145.93</v>
      </c>
      <c r="M204" s="7">
        <v>1</v>
      </c>
    </row>
    <row r="205" spans="1:13">
      <c r="A205" s="6">
        <v>204</v>
      </c>
      <c r="B205" s="7">
        <v>15727868</v>
      </c>
      <c r="C205" s="7">
        <v>711</v>
      </c>
      <c r="D205" s="6" t="s">
        <v>15</v>
      </c>
      <c r="E205" s="6" t="s">
        <v>16</v>
      </c>
      <c r="F205" s="7">
        <v>38</v>
      </c>
      <c r="G205" s="7">
        <v>2</v>
      </c>
      <c r="H205" s="8">
        <v>129022.06</v>
      </c>
      <c r="I205" s="7">
        <v>2</v>
      </c>
      <c r="J205" s="7">
        <v>1</v>
      </c>
      <c r="K205" s="7">
        <v>1</v>
      </c>
      <c r="L205" s="9">
        <v>14374.86</v>
      </c>
      <c r="M205" s="7">
        <v>1</v>
      </c>
    </row>
    <row r="206" spans="1:13" ht="14.45" customHeight="1">
      <c r="A206" s="6">
        <v>205</v>
      </c>
      <c r="B206" s="7">
        <v>15627801</v>
      </c>
      <c r="C206" s="7">
        <v>649</v>
      </c>
      <c r="D206" s="6" t="s">
        <v>18</v>
      </c>
      <c r="E206" s="6" t="s">
        <v>23</v>
      </c>
      <c r="F206" s="7">
        <v>33</v>
      </c>
      <c r="G206" s="7">
        <v>3</v>
      </c>
      <c r="H206" s="8">
        <v>176666.62</v>
      </c>
      <c r="I206" s="7">
        <v>1</v>
      </c>
      <c r="J206" s="7">
        <v>1</v>
      </c>
      <c r="K206" s="7">
        <v>0</v>
      </c>
      <c r="L206" s="9">
        <v>94670.77</v>
      </c>
      <c r="M206" s="7">
        <v>0</v>
      </c>
    </row>
    <row r="207" spans="1:13">
      <c r="A207" s="6">
        <v>206</v>
      </c>
      <c r="B207" s="7">
        <v>15773039</v>
      </c>
      <c r="C207" s="7">
        <v>550</v>
      </c>
      <c r="D207" s="6" t="s">
        <v>15</v>
      </c>
      <c r="E207" s="6" t="s">
        <v>23</v>
      </c>
      <c r="F207" s="7">
        <v>37</v>
      </c>
      <c r="G207" s="7">
        <v>3</v>
      </c>
      <c r="H207" s="8">
        <v>0</v>
      </c>
      <c r="I207" s="7">
        <v>1</v>
      </c>
      <c r="J207" s="7">
        <v>1</v>
      </c>
      <c r="K207" s="7">
        <v>1</v>
      </c>
      <c r="L207" s="9">
        <v>179670.31</v>
      </c>
      <c r="M207" s="7">
        <v>0</v>
      </c>
    </row>
    <row r="208" spans="1:13" ht="14.45" customHeight="1">
      <c r="A208" s="6">
        <v>207</v>
      </c>
      <c r="B208" s="7">
        <v>15755262</v>
      </c>
      <c r="C208" s="7">
        <v>608</v>
      </c>
      <c r="D208" s="6" t="s">
        <v>18</v>
      </c>
      <c r="E208" s="6" t="s">
        <v>16</v>
      </c>
      <c r="F208" s="7">
        <v>41</v>
      </c>
      <c r="G208" s="7">
        <v>3</v>
      </c>
      <c r="H208" s="8">
        <v>89763.839999999997</v>
      </c>
      <c r="I208" s="7">
        <v>1</v>
      </c>
      <c r="J208" s="7">
        <v>0</v>
      </c>
      <c r="K208" s="7">
        <v>0</v>
      </c>
      <c r="L208" s="9">
        <v>199304.74</v>
      </c>
      <c r="M208" s="7">
        <v>1</v>
      </c>
    </row>
    <row r="209" spans="1:13">
      <c r="A209" s="6">
        <v>208</v>
      </c>
      <c r="B209" s="7">
        <v>15679531</v>
      </c>
      <c r="C209" s="7">
        <v>618</v>
      </c>
      <c r="D209" s="6" t="s">
        <v>15</v>
      </c>
      <c r="E209" s="6" t="s">
        <v>23</v>
      </c>
      <c r="F209" s="7">
        <v>34</v>
      </c>
      <c r="G209" s="7">
        <v>5</v>
      </c>
      <c r="H209" s="8">
        <v>134954.53</v>
      </c>
      <c r="I209" s="7">
        <v>1</v>
      </c>
      <c r="J209" s="7">
        <v>1</v>
      </c>
      <c r="K209" s="7">
        <v>1</v>
      </c>
      <c r="L209" s="9">
        <v>151954.39000000001</v>
      </c>
      <c r="M209" s="7">
        <v>0</v>
      </c>
    </row>
    <row r="210" spans="1:13">
      <c r="A210" s="6">
        <v>209</v>
      </c>
      <c r="B210" s="7">
        <v>15684181</v>
      </c>
      <c r="C210" s="7">
        <v>643</v>
      </c>
      <c r="D210" s="6" t="s">
        <v>15</v>
      </c>
      <c r="E210" s="6" t="s">
        <v>23</v>
      </c>
      <c r="F210" s="7">
        <v>45</v>
      </c>
      <c r="G210" s="7">
        <v>5</v>
      </c>
      <c r="H210" s="8">
        <v>0</v>
      </c>
      <c r="I210" s="7">
        <v>1</v>
      </c>
      <c r="J210" s="7">
        <v>1</v>
      </c>
      <c r="K210" s="7">
        <v>0</v>
      </c>
      <c r="L210" s="9">
        <v>142513.5</v>
      </c>
      <c r="M210" s="7">
        <v>1</v>
      </c>
    </row>
    <row r="211" spans="1:13">
      <c r="A211" s="6">
        <v>210</v>
      </c>
      <c r="B211" s="7">
        <v>15612087</v>
      </c>
      <c r="C211" s="7">
        <v>671</v>
      </c>
      <c r="D211" s="6" t="s">
        <v>15</v>
      </c>
      <c r="E211" s="6" t="s">
        <v>23</v>
      </c>
      <c r="F211" s="7">
        <v>45</v>
      </c>
      <c r="G211" s="7">
        <v>2</v>
      </c>
      <c r="H211" s="8">
        <v>106376.85</v>
      </c>
      <c r="I211" s="7">
        <v>1</v>
      </c>
      <c r="J211" s="7">
        <v>0</v>
      </c>
      <c r="K211" s="7">
        <v>1</v>
      </c>
      <c r="L211" s="9">
        <v>158264.62</v>
      </c>
      <c r="M211" s="7">
        <v>0</v>
      </c>
    </row>
    <row r="212" spans="1:13">
      <c r="A212" s="6">
        <v>211</v>
      </c>
      <c r="B212" s="7">
        <v>15752047</v>
      </c>
      <c r="C212" s="7">
        <v>689</v>
      </c>
      <c r="D212" s="6" t="s">
        <v>26</v>
      </c>
      <c r="E212" s="6" t="s">
        <v>23</v>
      </c>
      <c r="F212" s="7">
        <v>33</v>
      </c>
      <c r="G212" s="7">
        <v>2</v>
      </c>
      <c r="H212" s="8">
        <v>161814.64000000001</v>
      </c>
      <c r="I212" s="7">
        <v>2</v>
      </c>
      <c r="J212" s="7">
        <v>1</v>
      </c>
      <c r="K212" s="7">
        <v>0</v>
      </c>
      <c r="L212" s="9">
        <v>169381.9</v>
      </c>
      <c r="M212" s="7">
        <v>0</v>
      </c>
    </row>
    <row r="213" spans="1:13">
      <c r="A213" s="6">
        <v>212</v>
      </c>
      <c r="B213" s="7">
        <v>15624592</v>
      </c>
      <c r="C213" s="7">
        <v>603</v>
      </c>
      <c r="D213" s="6" t="s">
        <v>15</v>
      </c>
      <c r="E213" s="6" t="s">
        <v>23</v>
      </c>
      <c r="F213" s="7">
        <v>31</v>
      </c>
      <c r="G213" s="7">
        <v>8</v>
      </c>
      <c r="H213" s="8">
        <v>0</v>
      </c>
      <c r="I213" s="7">
        <v>2</v>
      </c>
      <c r="J213" s="7">
        <v>1</v>
      </c>
      <c r="K213" s="7">
        <v>1</v>
      </c>
      <c r="L213" s="9">
        <v>169915.02</v>
      </c>
      <c r="M213" s="7">
        <v>0</v>
      </c>
    </row>
    <row r="214" spans="1:13">
      <c r="A214" s="6">
        <v>213</v>
      </c>
      <c r="B214" s="7">
        <v>15573152</v>
      </c>
      <c r="C214" s="7">
        <v>620</v>
      </c>
      <c r="D214" s="6" t="s">
        <v>15</v>
      </c>
      <c r="E214" s="6" t="s">
        <v>16</v>
      </c>
      <c r="F214" s="7">
        <v>41</v>
      </c>
      <c r="G214" s="7">
        <v>9</v>
      </c>
      <c r="H214" s="8">
        <v>0</v>
      </c>
      <c r="I214" s="7">
        <v>2</v>
      </c>
      <c r="J214" s="7">
        <v>0</v>
      </c>
      <c r="K214" s="7">
        <v>0</v>
      </c>
      <c r="L214" s="9">
        <v>88852.47</v>
      </c>
      <c r="M214" s="7">
        <v>0</v>
      </c>
    </row>
    <row r="215" spans="1:13">
      <c r="A215" s="6">
        <v>214</v>
      </c>
      <c r="B215" s="7">
        <v>15594917</v>
      </c>
      <c r="C215" s="7">
        <v>676</v>
      </c>
      <c r="D215" s="6" t="s">
        <v>15</v>
      </c>
      <c r="E215" s="6" t="s">
        <v>16</v>
      </c>
      <c r="F215" s="7">
        <v>34</v>
      </c>
      <c r="G215" s="7">
        <v>1</v>
      </c>
      <c r="H215" s="8">
        <v>63095.01</v>
      </c>
      <c r="I215" s="7">
        <v>1</v>
      </c>
      <c r="J215" s="7">
        <v>1</v>
      </c>
      <c r="K215" s="7">
        <v>1</v>
      </c>
      <c r="L215" s="9">
        <v>40645.81</v>
      </c>
      <c r="M215" s="7">
        <v>0</v>
      </c>
    </row>
    <row r="216" spans="1:13">
      <c r="A216" s="6">
        <v>215</v>
      </c>
      <c r="B216" s="7">
        <v>15785542</v>
      </c>
      <c r="C216" s="7">
        <v>649</v>
      </c>
      <c r="D216" s="6" t="s">
        <v>26</v>
      </c>
      <c r="E216" s="6" t="s">
        <v>23</v>
      </c>
      <c r="F216" s="7">
        <v>26</v>
      </c>
      <c r="G216" s="7">
        <v>4</v>
      </c>
      <c r="H216" s="8">
        <v>118287.01</v>
      </c>
      <c r="I216" s="7">
        <v>2</v>
      </c>
      <c r="J216" s="7">
        <v>0</v>
      </c>
      <c r="K216" s="7">
        <v>0</v>
      </c>
      <c r="L216" s="9">
        <v>98574.54</v>
      </c>
      <c r="M216" s="7">
        <v>0</v>
      </c>
    </row>
    <row r="217" spans="1:13">
      <c r="A217" s="6">
        <v>216</v>
      </c>
      <c r="B217" s="7">
        <v>15723488</v>
      </c>
      <c r="C217" s="7">
        <v>668</v>
      </c>
      <c r="D217" s="6" t="s">
        <v>26</v>
      </c>
      <c r="E217" s="6" t="s">
        <v>23</v>
      </c>
      <c r="F217" s="7">
        <v>47</v>
      </c>
      <c r="G217" s="7">
        <v>7</v>
      </c>
      <c r="H217" s="8">
        <v>106854.21</v>
      </c>
      <c r="I217" s="7">
        <v>1</v>
      </c>
      <c r="J217" s="7">
        <v>0</v>
      </c>
      <c r="K217" s="7">
        <v>1</v>
      </c>
      <c r="L217" s="9">
        <v>157959.01999999999</v>
      </c>
      <c r="M217" s="7">
        <v>1</v>
      </c>
    </row>
    <row r="218" spans="1:13">
      <c r="A218" s="6">
        <v>217</v>
      </c>
      <c r="B218" s="7">
        <v>15680920</v>
      </c>
      <c r="C218" s="7">
        <v>695</v>
      </c>
      <c r="D218" s="6" t="s">
        <v>15</v>
      </c>
      <c r="E218" s="6" t="s">
        <v>23</v>
      </c>
      <c r="F218" s="7">
        <v>46</v>
      </c>
      <c r="G218" s="7">
        <v>7</v>
      </c>
      <c r="H218" s="8">
        <v>49512.55</v>
      </c>
      <c r="I218" s="7">
        <v>1</v>
      </c>
      <c r="J218" s="7">
        <v>1</v>
      </c>
      <c r="K218" s="7">
        <v>0</v>
      </c>
      <c r="L218" s="9">
        <v>133007.34</v>
      </c>
      <c r="M218" s="7">
        <v>0</v>
      </c>
    </row>
    <row r="219" spans="1:13">
      <c r="A219" s="6">
        <v>218</v>
      </c>
      <c r="B219" s="7">
        <v>15786308</v>
      </c>
      <c r="C219" s="7">
        <v>730</v>
      </c>
      <c r="D219" s="6" t="s">
        <v>18</v>
      </c>
      <c r="E219" s="6" t="s">
        <v>16</v>
      </c>
      <c r="F219" s="7">
        <v>33</v>
      </c>
      <c r="G219" s="7">
        <v>9</v>
      </c>
      <c r="H219" s="8">
        <v>0</v>
      </c>
      <c r="I219" s="7">
        <v>2</v>
      </c>
      <c r="J219" s="7">
        <v>0</v>
      </c>
      <c r="K219" s="7">
        <v>0</v>
      </c>
      <c r="L219" s="9">
        <v>176576.62</v>
      </c>
      <c r="M219" s="7">
        <v>0</v>
      </c>
    </row>
    <row r="220" spans="1:13">
      <c r="A220" s="6">
        <v>219</v>
      </c>
      <c r="B220" s="7">
        <v>15659366</v>
      </c>
      <c r="C220" s="7">
        <v>807</v>
      </c>
      <c r="D220" s="6" t="s">
        <v>15</v>
      </c>
      <c r="E220" s="6" t="s">
        <v>23</v>
      </c>
      <c r="F220" s="7">
        <v>43</v>
      </c>
      <c r="G220" s="7">
        <v>1</v>
      </c>
      <c r="H220" s="8">
        <v>105799.32</v>
      </c>
      <c r="I220" s="7">
        <v>2</v>
      </c>
      <c r="J220" s="7">
        <v>1</v>
      </c>
      <c r="K220" s="7">
        <v>0</v>
      </c>
      <c r="L220" s="9">
        <v>34888.04</v>
      </c>
      <c r="M220" s="7">
        <v>1</v>
      </c>
    </row>
    <row r="221" spans="1:13">
      <c r="A221" s="6">
        <v>220</v>
      </c>
      <c r="B221" s="7">
        <v>15774854</v>
      </c>
      <c r="C221" s="7">
        <v>592</v>
      </c>
      <c r="D221" s="6" t="s">
        <v>15</v>
      </c>
      <c r="E221" s="6" t="s">
        <v>23</v>
      </c>
      <c r="F221" s="7">
        <v>54</v>
      </c>
      <c r="G221" s="7">
        <v>8</v>
      </c>
      <c r="H221" s="8">
        <v>0</v>
      </c>
      <c r="I221" s="7">
        <v>1</v>
      </c>
      <c r="J221" s="7">
        <v>1</v>
      </c>
      <c r="K221" s="7">
        <v>1</v>
      </c>
      <c r="L221" s="9">
        <v>28737.71</v>
      </c>
      <c r="M221" s="7">
        <v>1</v>
      </c>
    </row>
    <row r="222" spans="1:13">
      <c r="A222" s="6">
        <v>221</v>
      </c>
      <c r="B222" s="7">
        <v>15725311</v>
      </c>
      <c r="C222" s="7">
        <v>726</v>
      </c>
      <c r="D222" s="6" t="s">
        <v>15</v>
      </c>
      <c r="E222" s="6" t="s">
        <v>16</v>
      </c>
      <c r="F222" s="7">
        <v>31</v>
      </c>
      <c r="G222" s="7">
        <v>9</v>
      </c>
      <c r="H222" s="8">
        <v>114722.05</v>
      </c>
      <c r="I222" s="7">
        <v>2</v>
      </c>
      <c r="J222" s="7">
        <v>1</v>
      </c>
      <c r="K222" s="7">
        <v>1</v>
      </c>
      <c r="L222" s="9">
        <v>98178.57</v>
      </c>
      <c r="M222" s="7">
        <v>0</v>
      </c>
    </row>
    <row r="223" spans="1:13">
      <c r="A223" s="6">
        <v>222</v>
      </c>
      <c r="B223" s="7">
        <v>15787155</v>
      </c>
      <c r="C223" s="7">
        <v>514</v>
      </c>
      <c r="D223" s="6" t="s">
        <v>18</v>
      </c>
      <c r="E223" s="6" t="s">
        <v>23</v>
      </c>
      <c r="F223" s="7">
        <v>30</v>
      </c>
      <c r="G223" s="7">
        <v>7</v>
      </c>
      <c r="H223" s="8">
        <v>0</v>
      </c>
      <c r="I223" s="7">
        <v>1</v>
      </c>
      <c r="J223" s="7">
        <v>0</v>
      </c>
      <c r="K223" s="7">
        <v>1</v>
      </c>
      <c r="L223" s="9">
        <v>125010.24000000001</v>
      </c>
      <c r="M223" s="7">
        <v>0</v>
      </c>
    </row>
    <row r="224" spans="1:13">
      <c r="A224" s="6">
        <v>223</v>
      </c>
      <c r="B224" s="7">
        <v>15727829</v>
      </c>
      <c r="C224" s="7">
        <v>567</v>
      </c>
      <c r="D224" s="6" t="s">
        <v>15</v>
      </c>
      <c r="E224" s="6" t="s">
        <v>23</v>
      </c>
      <c r="F224" s="7">
        <v>42</v>
      </c>
      <c r="G224" s="7">
        <v>2</v>
      </c>
      <c r="H224" s="8">
        <v>0</v>
      </c>
      <c r="I224" s="7">
        <v>2</v>
      </c>
      <c r="J224" s="7">
        <v>1</v>
      </c>
      <c r="K224" s="7">
        <v>1</v>
      </c>
      <c r="L224" s="9">
        <v>167984.61</v>
      </c>
      <c r="M224" s="7">
        <v>0</v>
      </c>
    </row>
    <row r="225" spans="1:13" ht="14.45" customHeight="1">
      <c r="A225" s="6">
        <v>224</v>
      </c>
      <c r="B225" s="7">
        <v>15733247</v>
      </c>
      <c r="C225" s="7">
        <v>850</v>
      </c>
      <c r="D225" s="6" t="s">
        <v>15</v>
      </c>
      <c r="E225" s="6" t="s">
        <v>23</v>
      </c>
      <c r="F225" s="7">
        <v>33</v>
      </c>
      <c r="G225" s="7">
        <v>10</v>
      </c>
      <c r="H225" s="8">
        <v>0</v>
      </c>
      <c r="I225" s="7">
        <v>1</v>
      </c>
      <c r="J225" s="7">
        <v>1</v>
      </c>
      <c r="K225" s="7">
        <v>0</v>
      </c>
      <c r="L225" s="9">
        <v>4861.72</v>
      </c>
      <c r="M225" s="7">
        <v>1</v>
      </c>
    </row>
    <row r="226" spans="1:13">
      <c r="A226" s="6">
        <v>225</v>
      </c>
      <c r="B226" s="7">
        <v>15568748</v>
      </c>
      <c r="C226" s="7">
        <v>671</v>
      </c>
      <c r="D226" s="6" t="s">
        <v>26</v>
      </c>
      <c r="E226" s="6" t="s">
        <v>23</v>
      </c>
      <c r="F226" s="7">
        <v>45</v>
      </c>
      <c r="G226" s="7">
        <v>6</v>
      </c>
      <c r="H226" s="8">
        <v>99564.22</v>
      </c>
      <c r="I226" s="7">
        <v>1</v>
      </c>
      <c r="J226" s="7">
        <v>1</v>
      </c>
      <c r="K226" s="7">
        <v>1</v>
      </c>
      <c r="L226" s="9">
        <v>108872.45</v>
      </c>
      <c r="M226" s="7">
        <v>1</v>
      </c>
    </row>
    <row r="227" spans="1:13">
      <c r="A227" s="6">
        <v>226</v>
      </c>
      <c r="B227" s="7">
        <v>15699029</v>
      </c>
      <c r="C227" s="7">
        <v>670</v>
      </c>
      <c r="D227" s="6" t="s">
        <v>15</v>
      </c>
      <c r="E227" s="6" t="s">
        <v>23</v>
      </c>
      <c r="F227" s="7">
        <v>37</v>
      </c>
      <c r="G227" s="7">
        <v>4</v>
      </c>
      <c r="H227" s="8">
        <v>170557.91</v>
      </c>
      <c r="I227" s="7">
        <v>2</v>
      </c>
      <c r="J227" s="7">
        <v>1</v>
      </c>
      <c r="K227" s="7">
        <v>0</v>
      </c>
      <c r="L227" s="9">
        <v>198252.88</v>
      </c>
      <c r="M227" s="7">
        <v>0</v>
      </c>
    </row>
    <row r="228" spans="1:13">
      <c r="A228" s="6">
        <v>227</v>
      </c>
      <c r="B228" s="7">
        <v>15774393</v>
      </c>
      <c r="C228" s="7">
        <v>694</v>
      </c>
      <c r="D228" s="6" t="s">
        <v>15</v>
      </c>
      <c r="E228" s="6" t="s">
        <v>16</v>
      </c>
      <c r="F228" s="7">
        <v>30</v>
      </c>
      <c r="G228" s="7">
        <v>9</v>
      </c>
      <c r="H228" s="8">
        <v>0</v>
      </c>
      <c r="I228" s="7">
        <v>2</v>
      </c>
      <c r="J228" s="7">
        <v>1</v>
      </c>
      <c r="K228" s="7">
        <v>1</v>
      </c>
      <c r="L228" s="9">
        <v>26960.31</v>
      </c>
      <c r="M228" s="7">
        <v>0</v>
      </c>
    </row>
    <row r="229" spans="1:13">
      <c r="A229" s="6">
        <v>228</v>
      </c>
      <c r="B229" s="7">
        <v>15676895</v>
      </c>
      <c r="C229" s="7">
        <v>547</v>
      </c>
      <c r="D229" s="6" t="s">
        <v>26</v>
      </c>
      <c r="E229" s="6" t="s">
        <v>16</v>
      </c>
      <c r="F229" s="7">
        <v>39</v>
      </c>
      <c r="G229" s="7">
        <v>6</v>
      </c>
      <c r="H229" s="8">
        <v>74596.149999999994</v>
      </c>
      <c r="I229" s="7">
        <v>3</v>
      </c>
      <c r="J229" s="7">
        <v>1</v>
      </c>
      <c r="K229" s="7">
        <v>1</v>
      </c>
      <c r="L229" s="9">
        <v>85746.52</v>
      </c>
      <c r="M229" s="7">
        <v>1</v>
      </c>
    </row>
    <row r="230" spans="1:13">
      <c r="A230" s="6">
        <v>229</v>
      </c>
      <c r="B230" s="7">
        <v>15637753</v>
      </c>
      <c r="C230" s="7">
        <v>751</v>
      </c>
      <c r="D230" s="6" t="s">
        <v>26</v>
      </c>
      <c r="E230" s="6" t="s">
        <v>23</v>
      </c>
      <c r="F230" s="7">
        <v>50</v>
      </c>
      <c r="G230" s="7">
        <v>2</v>
      </c>
      <c r="H230" s="8">
        <v>96888.39</v>
      </c>
      <c r="I230" s="7">
        <v>1</v>
      </c>
      <c r="J230" s="7">
        <v>1</v>
      </c>
      <c r="K230" s="7">
        <v>0</v>
      </c>
      <c r="L230" s="9">
        <v>77206.25</v>
      </c>
      <c r="M230" s="7">
        <v>1</v>
      </c>
    </row>
    <row r="231" spans="1:13">
      <c r="A231" s="6">
        <v>230</v>
      </c>
      <c r="B231" s="7">
        <v>15605461</v>
      </c>
      <c r="C231" s="7">
        <v>594</v>
      </c>
      <c r="D231" s="6" t="s">
        <v>26</v>
      </c>
      <c r="E231" s="6" t="s">
        <v>16</v>
      </c>
      <c r="F231" s="7">
        <v>29</v>
      </c>
      <c r="G231" s="7">
        <v>3</v>
      </c>
      <c r="H231" s="8">
        <v>130830.22</v>
      </c>
      <c r="I231" s="7">
        <v>1</v>
      </c>
      <c r="J231" s="7">
        <v>1</v>
      </c>
      <c r="K231" s="7">
        <v>0</v>
      </c>
      <c r="L231" s="9">
        <v>61048.53</v>
      </c>
      <c r="M231" s="7">
        <v>0</v>
      </c>
    </row>
    <row r="232" spans="1:13">
      <c r="A232" s="6">
        <v>231</v>
      </c>
      <c r="B232" s="7">
        <v>15808473</v>
      </c>
      <c r="C232" s="7">
        <v>673</v>
      </c>
      <c r="D232" s="6" t="s">
        <v>15</v>
      </c>
      <c r="E232" s="6" t="s">
        <v>23</v>
      </c>
      <c r="F232" s="7">
        <v>72</v>
      </c>
      <c r="G232" s="7">
        <v>1</v>
      </c>
      <c r="H232" s="8">
        <v>0</v>
      </c>
      <c r="I232" s="7">
        <v>2</v>
      </c>
      <c r="J232" s="7">
        <v>0</v>
      </c>
      <c r="K232" s="7">
        <v>1</v>
      </c>
      <c r="L232" s="9">
        <v>111981.19</v>
      </c>
      <c r="M232" s="7">
        <v>0</v>
      </c>
    </row>
    <row r="233" spans="1:13">
      <c r="A233" s="6">
        <v>232</v>
      </c>
      <c r="B233" s="7">
        <v>15627000</v>
      </c>
      <c r="C233" s="7">
        <v>610</v>
      </c>
      <c r="D233" s="6" t="s">
        <v>15</v>
      </c>
      <c r="E233" s="6" t="s">
        <v>23</v>
      </c>
      <c r="F233" s="7">
        <v>40</v>
      </c>
      <c r="G233" s="7">
        <v>0</v>
      </c>
      <c r="H233" s="8">
        <v>0</v>
      </c>
      <c r="I233" s="7">
        <v>2</v>
      </c>
      <c r="J233" s="7">
        <v>1</v>
      </c>
      <c r="K233" s="7">
        <v>0</v>
      </c>
      <c r="L233" s="9">
        <v>62232.6</v>
      </c>
      <c r="M233" s="7">
        <v>0</v>
      </c>
    </row>
    <row r="234" spans="1:13">
      <c r="A234" s="6">
        <v>233</v>
      </c>
      <c r="B234" s="7">
        <v>15787174</v>
      </c>
      <c r="C234" s="7">
        <v>512</v>
      </c>
      <c r="D234" s="6" t="s">
        <v>15</v>
      </c>
      <c r="E234" s="6" t="s">
        <v>16</v>
      </c>
      <c r="F234" s="7">
        <v>37</v>
      </c>
      <c r="G234" s="7">
        <v>1</v>
      </c>
      <c r="H234" s="8">
        <v>0</v>
      </c>
      <c r="I234" s="7">
        <v>2</v>
      </c>
      <c r="J234" s="7">
        <v>0</v>
      </c>
      <c r="K234" s="7">
        <v>1</v>
      </c>
      <c r="L234" s="9">
        <v>156105.03</v>
      </c>
      <c r="M234" s="7">
        <v>0</v>
      </c>
    </row>
    <row r="235" spans="1:13">
      <c r="A235" s="6">
        <v>234</v>
      </c>
      <c r="B235" s="7">
        <v>15723886</v>
      </c>
      <c r="C235" s="7">
        <v>767</v>
      </c>
      <c r="D235" s="6" t="s">
        <v>26</v>
      </c>
      <c r="E235" s="6" t="s">
        <v>23</v>
      </c>
      <c r="F235" s="7">
        <v>20</v>
      </c>
      <c r="G235" s="7">
        <v>3</v>
      </c>
      <c r="H235" s="8">
        <v>119714.25</v>
      </c>
      <c r="I235" s="7">
        <v>2</v>
      </c>
      <c r="J235" s="7">
        <v>0</v>
      </c>
      <c r="K235" s="7">
        <v>1</v>
      </c>
      <c r="L235" s="9">
        <v>150135.38</v>
      </c>
      <c r="M235" s="7">
        <v>0</v>
      </c>
    </row>
    <row r="236" spans="1:13">
      <c r="A236" s="6">
        <v>235</v>
      </c>
      <c r="B236" s="7">
        <v>15704769</v>
      </c>
      <c r="C236" s="7">
        <v>585</v>
      </c>
      <c r="D236" s="6" t="s">
        <v>15</v>
      </c>
      <c r="E236" s="6" t="s">
        <v>16</v>
      </c>
      <c r="F236" s="7">
        <v>67</v>
      </c>
      <c r="G236" s="7">
        <v>5</v>
      </c>
      <c r="H236" s="8">
        <v>113978.97</v>
      </c>
      <c r="I236" s="7">
        <v>2</v>
      </c>
      <c r="J236" s="7">
        <v>0</v>
      </c>
      <c r="K236" s="7">
        <v>1</v>
      </c>
      <c r="L236" s="9">
        <v>93146.11</v>
      </c>
      <c r="M236" s="7">
        <v>0</v>
      </c>
    </row>
    <row r="237" spans="1:13" ht="14.45" customHeight="1">
      <c r="A237" s="6">
        <v>236</v>
      </c>
      <c r="B237" s="7">
        <v>15772896</v>
      </c>
      <c r="C237" s="7">
        <v>763</v>
      </c>
      <c r="D237" s="6" t="s">
        <v>26</v>
      </c>
      <c r="E237" s="6" t="s">
        <v>23</v>
      </c>
      <c r="F237" s="7">
        <v>42</v>
      </c>
      <c r="G237" s="7">
        <v>6</v>
      </c>
      <c r="H237" s="8">
        <v>100160.75</v>
      </c>
      <c r="I237" s="7">
        <v>1</v>
      </c>
      <c r="J237" s="7">
        <v>1</v>
      </c>
      <c r="K237" s="7">
        <v>0</v>
      </c>
      <c r="L237" s="9">
        <v>33462.94</v>
      </c>
      <c r="M237" s="7">
        <v>1</v>
      </c>
    </row>
    <row r="238" spans="1:13">
      <c r="A238" s="6">
        <v>237</v>
      </c>
      <c r="B238" s="7">
        <v>15711540</v>
      </c>
      <c r="C238" s="7">
        <v>712</v>
      </c>
      <c r="D238" s="6" t="s">
        <v>15</v>
      </c>
      <c r="E238" s="6" t="s">
        <v>16</v>
      </c>
      <c r="F238" s="7">
        <v>29</v>
      </c>
      <c r="G238" s="7">
        <v>2</v>
      </c>
      <c r="H238" s="8">
        <v>0</v>
      </c>
      <c r="I238" s="7">
        <v>1</v>
      </c>
      <c r="J238" s="7">
        <v>1</v>
      </c>
      <c r="K238" s="7">
        <v>1</v>
      </c>
      <c r="L238" s="9">
        <v>144375</v>
      </c>
      <c r="M238" s="7">
        <v>0</v>
      </c>
    </row>
    <row r="239" spans="1:13">
      <c r="A239" s="6">
        <v>238</v>
      </c>
      <c r="B239" s="7">
        <v>15764866</v>
      </c>
      <c r="C239" s="7">
        <v>539</v>
      </c>
      <c r="D239" s="6" t="s">
        <v>26</v>
      </c>
      <c r="E239" s="6" t="s">
        <v>16</v>
      </c>
      <c r="F239" s="7">
        <v>43</v>
      </c>
      <c r="G239" s="7">
        <v>3</v>
      </c>
      <c r="H239" s="8">
        <v>116220.5</v>
      </c>
      <c r="I239" s="7">
        <v>3</v>
      </c>
      <c r="J239" s="7">
        <v>1</v>
      </c>
      <c r="K239" s="7">
        <v>0</v>
      </c>
      <c r="L239" s="9">
        <v>55803.96</v>
      </c>
      <c r="M239" s="7">
        <v>1</v>
      </c>
    </row>
    <row r="240" spans="1:13">
      <c r="A240" s="6">
        <v>239</v>
      </c>
      <c r="B240" s="7">
        <v>15794056</v>
      </c>
      <c r="C240" s="7">
        <v>668</v>
      </c>
      <c r="D240" s="6" t="s">
        <v>15</v>
      </c>
      <c r="E240" s="6" t="s">
        <v>16</v>
      </c>
      <c r="F240" s="7">
        <v>46</v>
      </c>
      <c r="G240" s="7">
        <v>2</v>
      </c>
      <c r="H240" s="8">
        <v>0</v>
      </c>
      <c r="I240" s="7">
        <v>3</v>
      </c>
      <c r="J240" s="7">
        <v>1</v>
      </c>
      <c r="K240" s="7">
        <v>0</v>
      </c>
      <c r="L240" s="9">
        <v>89048.46</v>
      </c>
      <c r="M240" s="7">
        <v>1</v>
      </c>
    </row>
    <row r="241" spans="1:13">
      <c r="A241" s="6">
        <v>240</v>
      </c>
      <c r="B241" s="7">
        <v>15795149</v>
      </c>
      <c r="C241" s="7">
        <v>703</v>
      </c>
      <c r="D241" s="6" t="s">
        <v>15</v>
      </c>
      <c r="E241" s="6" t="s">
        <v>23</v>
      </c>
      <c r="F241" s="7">
        <v>28</v>
      </c>
      <c r="G241" s="7">
        <v>2</v>
      </c>
      <c r="H241" s="8">
        <v>81173.83</v>
      </c>
      <c r="I241" s="7">
        <v>2</v>
      </c>
      <c r="J241" s="7">
        <v>0</v>
      </c>
      <c r="K241" s="7">
        <v>1</v>
      </c>
      <c r="L241" s="9">
        <v>162812.16</v>
      </c>
      <c r="M241" s="7">
        <v>0</v>
      </c>
    </row>
    <row r="242" spans="1:13">
      <c r="A242" s="6">
        <v>241</v>
      </c>
      <c r="B242" s="7">
        <v>15812009</v>
      </c>
      <c r="C242" s="7">
        <v>662</v>
      </c>
      <c r="D242" s="6" t="s">
        <v>18</v>
      </c>
      <c r="E242" s="6" t="s">
        <v>23</v>
      </c>
      <c r="F242" s="7">
        <v>38</v>
      </c>
      <c r="G242" s="7">
        <v>4</v>
      </c>
      <c r="H242" s="8">
        <v>0</v>
      </c>
      <c r="I242" s="7">
        <v>2</v>
      </c>
      <c r="J242" s="7">
        <v>1</v>
      </c>
      <c r="K242" s="7">
        <v>0</v>
      </c>
      <c r="L242" s="9">
        <v>136259.65</v>
      </c>
      <c r="M242" s="7">
        <v>0</v>
      </c>
    </row>
    <row r="243" spans="1:13">
      <c r="A243" s="6">
        <v>242</v>
      </c>
      <c r="B243" s="7">
        <v>15651001</v>
      </c>
      <c r="C243" s="7">
        <v>725</v>
      </c>
      <c r="D243" s="6" t="s">
        <v>26</v>
      </c>
      <c r="E243" s="6" t="s">
        <v>16</v>
      </c>
      <c r="F243" s="7">
        <v>39</v>
      </c>
      <c r="G243" s="7">
        <v>5</v>
      </c>
      <c r="H243" s="8">
        <v>116803.8</v>
      </c>
      <c r="I243" s="7">
        <v>1</v>
      </c>
      <c r="J243" s="7">
        <v>1</v>
      </c>
      <c r="K243" s="7">
        <v>0</v>
      </c>
      <c r="L243" s="9">
        <v>124052.97</v>
      </c>
      <c r="M243" s="7">
        <v>0</v>
      </c>
    </row>
    <row r="244" spans="1:13">
      <c r="A244" s="6">
        <v>243</v>
      </c>
      <c r="B244" s="7">
        <v>15813844</v>
      </c>
      <c r="C244" s="7">
        <v>703</v>
      </c>
      <c r="D244" s="6" t="s">
        <v>15</v>
      </c>
      <c r="E244" s="6" t="s">
        <v>23</v>
      </c>
      <c r="F244" s="7">
        <v>37</v>
      </c>
      <c r="G244" s="7">
        <v>8</v>
      </c>
      <c r="H244" s="8">
        <v>105961.68</v>
      </c>
      <c r="I244" s="7">
        <v>2</v>
      </c>
      <c r="J244" s="7">
        <v>0</v>
      </c>
      <c r="K244" s="7">
        <v>1</v>
      </c>
      <c r="L244" s="9">
        <v>74158.8</v>
      </c>
      <c r="M244" s="7">
        <v>0</v>
      </c>
    </row>
    <row r="245" spans="1:13">
      <c r="A245" s="6">
        <v>244</v>
      </c>
      <c r="B245" s="7">
        <v>15596175</v>
      </c>
      <c r="C245" s="7">
        <v>659</v>
      </c>
      <c r="D245" s="6" t="s">
        <v>26</v>
      </c>
      <c r="E245" s="6" t="s">
        <v>23</v>
      </c>
      <c r="F245" s="7">
        <v>67</v>
      </c>
      <c r="G245" s="7">
        <v>6</v>
      </c>
      <c r="H245" s="8">
        <v>117411.6</v>
      </c>
      <c r="I245" s="7">
        <v>1</v>
      </c>
      <c r="J245" s="7">
        <v>1</v>
      </c>
      <c r="K245" s="7">
        <v>1</v>
      </c>
      <c r="L245" s="9">
        <v>45071.09</v>
      </c>
      <c r="M245" s="7">
        <v>1</v>
      </c>
    </row>
    <row r="246" spans="1:13">
      <c r="A246" s="6">
        <v>245</v>
      </c>
      <c r="B246" s="7">
        <v>15576269</v>
      </c>
      <c r="C246" s="7">
        <v>523</v>
      </c>
      <c r="D246" s="6" t="s">
        <v>18</v>
      </c>
      <c r="E246" s="6" t="s">
        <v>23</v>
      </c>
      <c r="F246" s="7">
        <v>34</v>
      </c>
      <c r="G246" s="7">
        <v>7</v>
      </c>
      <c r="H246" s="8">
        <v>0</v>
      </c>
      <c r="I246" s="7">
        <v>2</v>
      </c>
      <c r="J246" s="7">
        <v>1</v>
      </c>
      <c r="K246" s="7">
        <v>0</v>
      </c>
      <c r="L246" s="9">
        <v>62030.06</v>
      </c>
      <c r="M246" s="7">
        <v>0</v>
      </c>
    </row>
    <row r="247" spans="1:13">
      <c r="A247" s="6">
        <v>246</v>
      </c>
      <c r="B247" s="7">
        <v>15797219</v>
      </c>
      <c r="C247" s="7">
        <v>635</v>
      </c>
      <c r="D247" s="6" t="s">
        <v>15</v>
      </c>
      <c r="E247" s="6" t="s">
        <v>16</v>
      </c>
      <c r="F247" s="7">
        <v>40</v>
      </c>
      <c r="G247" s="7">
        <v>10</v>
      </c>
      <c r="H247" s="8">
        <v>123497.58</v>
      </c>
      <c r="I247" s="7">
        <v>1</v>
      </c>
      <c r="J247" s="7">
        <v>1</v>
      </c>
      <c r="K247" s="7">
        <v>0</v>
      </c>
      <c r="L247" s="9">
        <v>131953.23000000001</v>
      </c>
      <c r="M247" s="7">
        <v>1</v>
      </c>
    </row>
    <row r="248" spans="1:13">
      <c r="A248" s="6">
        <v>247</v>
      </c>
      <c r="B248" s="7">
        <v>15685500</v>
      </c>
      <c r="C248" s="7">
        <v>772</v>
      </c>
      <c r="D248" s="6" t="s">
        <v>26</v>
      </c>
      <c r="E248" s="6" t="s">
        <v>23</v>
      </c>
      <c r="F248" s="7">
        <v>26</v>
      </c>
      <c r="G248" s="7">
        <v>7</v>
      </c>
      <c r="H248" s="8">
        <v>152400.51</v>
      </c>
      <c r="I248" s="7">
        <v>2</v>
      </c>
      <c r="J248" s="7">
        <v>1</v>
      </c>
      <c r="K248" s="7">
        <v>0</v>
      </c>
      <c r="L248" s="9">
        <v>79414</v>
      </c>
      <c r="M248" s="7">
        <v>0</v>
      </c>
    </row>
    <row r="249" spans="1:13">
      <c r="A249" s="6">
        <v>248</v>
      </c>
      <c r="B249" s="7">
        <v>15599792</v>
      </c>
      <c r="C249" s="7">
        <v>545</v>
      </c>
      <c r="D249" s="6" t="s">
        <v>15</v>
      </c>
      <c r="E249" s="6" t="s">
        <v>16</v>
      </c>
      <c r="F249" s="7">
        <v>26</v>
      </c>
      <c r="G249" s="7">
        <v>1</v>
      </c>
      <c r="H249" s="8">
        <v>0</v>
      </c>
      <c r="I249" s="7">
        <v>2</v>
      </c>
      <c r="J249" s="7">
        <v>1</v>
      </c>
      <c r="K249" s="7">
        <v>1</v>
      </c>
      <c r="L249" s="9">
        <v>199638.56</v>
      </c>
      <c r="M249" s="7">
        <v>0</v>
      </c>
    </row>
    <row r="250" spans="1:13">
      <c r="A250" s="6">
        <v>249</v>
      </c>
      <c r="B250" s="7">
        <v>15657566</v>
      </c>
      <c r="C250" s="7">
        <v>634</v>
      </c>
      <c r="D250" s="6" t="s">
        <v>26</v>
      </c>
      <c r="E250" s="6" t="s">
        <v>23</v>
      </c>
      <c r="F250" s="7">
        <v>24</v>
      </c>
      <c r="G250" s="7">
        <v>8</v>
      </c>
      <c r="H250" s="8">
        <v>103097.85</v>
      </c>
      <c r="I250" s="7">
        <v>1</v>
      </c>
      <c r="J250" s="7">
        <v>1</v>
      </c>
      <c r="K250" s="7">
        <v>1</v>
      </c>
      <c r="L250" s="9">
        <v>157577.29</v>
      </c>
      <c r="M250" s="7">
        <v>0</v>
      </c>
    </row>
    <row r="251" spans="1:13">
      <c r="A251" s="6">
        <v>250</v>
      </c>
      <c r="B251" s="7">
        <v>15772423</v>
      </c>
      <c r="C251" s="7">
        <v>739</v>
      </c>
      <c r="D251" s="6" t="s">
        <v>26</v>
      </c>
      <c r="E251" s="6" t="s">
        <v>23</v>
      </c>
      <c r="F251" s="7">
        <v>54</v>
      </c>
      <c r="G251" s="7">
        <v>8</v>
      </c>
      <c r="H251" s="8">
        <v>126418.14</v>
      </c>
      <c r="I251" s="7">
        <v>1</v>
      </c>
      <c r="J251" s="7">
        <v>1</v>
      </c>
      <c r="K251" s="7">
        <v>0</v>
      </c>
      <c r="L251" s="9">
        <v>134420.75</v>
      </c>
      <c r="M251" s="7">
        <v>1</v>
      </c>
    </row>
    <row r="252" spans="1:13">
      <c r="A252" s="6">
        <v>251</v>
      </c>
      <c r="B252" s="7">
        <v>15628112</v>
      </c>
      <c r="C252" s="7">
        <v>771</v>
      </c>
      <c r="D252" s="6" t="s">
        <v>26</v>
      </c>
      <c r="E252" s="6" t="s">
        <v>16</v>
      </c>
      <c r="F252" s="7">
        <v>36</v>
      </c>
      <c r="G252" s="7">
        <v>5</v>
      </c>
      <c r="H252" s="8">
        <v>77846.899999999994</v>
      </c>
      <c r="I252" s="7">
        <v>1</v>
      </c>
      <c r="J252" s="7">
        <v>0</v>
      </c>
      <c r="K252" s="7">
        <v>0</v>
      </c>
      <c r="L252" s="9">
        <v>99805.99</v>
      </c>
      <c r="M252" s="7">
        <v>0</v>
      </c>
    </row>
    <row r="253" spans="1:13">
      <c r="A253" s="6">
        <v>252</v>
      </c>
      <c r="B253" s="7">
        <v>15753754</v>
      </c>
      <c r="C253" s="7">
        <v>587</v>
      </c>
      <c r="D253" s="6" t="s">
        <v>18</v>
      </c>
      <c r="E253" s="6" t="s">
        <v>16</v>
      </c>
      <c r="F253" s="7">
        <v>34</v>
      </c>
      <c r="G253" s="7">
        <v>1</v>
      </c>
      <c r="H253" s="8">
        <v>0</v>
      </c>
      <c r="I253" s="7">
        <v>2</v>
      </c>
      <c r="J253" s="7">
        <v>1</v>
      </c>
      <c r="K253" s="7">
        <v>1</v>
      </c>
      <c r="L253" s="9">
        <v>97932.68</v>
      </c>
      <c r="M253" s="7">
        <v>0</v>
      </c>
    </row>
    <row r="254" spans="1:13" ht="14.45" customHeight="1">
      <c r="A254" s="6">
        <v>253</v>
      </c>
      <c r="B254" s="7">
        <v>15793726</v>
      </c>
      <c r="C254" s="7">
        <v>681</v>
      </c>
      <c r="D254" s="6" t="s">
        <v>15</v>
      </c>
      <c r="E254" s="6" t="s">
        <v>16</v>
      </c>
      <c r="F254" s="7">
        <v>79</v>
      </c>
      <c r="G254" s="7">
        <v>0</v>
      </c>
      <c r="H254" s="8">
        <v>0</v>
      </c>
      <c r="I254" s="7">
        <v>2</v>
      </c>
      <c r="J254" s="7">
        <v>0</v>
      </c>
      <c r="K254" s="7">
        <v>1</v>
      </c>
      <c r="L254" s="9">
        <v>170968.99</v>
      </c>
      <c r="M254" s="7">
        <v>0</v>
      </c>
    </row>
    <row r="255" spans="1:13">
      <c r="A255" s="6">
        <v>254</v>
      </c>
      <c r="B255" s="7">
        <v>15694717</v>
      </c>
      <c r="C255" s="7">
        <v>544</v>
      </c>
      <c r="D255" s="6" t="s">
        <v>26</v>
      </c>
      <c r="E255" s="6" t="s">
        <v>23</v>
      </c>
      <c r="F255" s="7">
        <v>37</v>
      </c>
      <c r="G255" s="7">
        <v>2</v>
      </c>
      <c r="H255" s="8">
        <v>79731.91</v>
      </c>
      <c r="I255" s="7">
        <v>1</v>
      </c>
      <c r="J255" s="7">
        <v>1</v>
      </c>
      <c r="K255" s="7">
        <v>1</v>
      </c>
      <c r="L255" s="9">
        <v>57558.95</v>
      </c>
      <c r="M255" s="7">
        <v>0</v>
      </c>
    </row>
    <row r="256" spans="1:13" ht="14.45" customHeight="1">
      <c r="A256" s="6">
        <v>255</v>
      </c>
      <c r="B256" s="7">
        <v>15665834</v>
      </c>
      <c r="C256" s="7">
        <v>696</v>
      </c>
      <c r="D256" s="6" t="s">
        <v>18</v>
      </c>
      <c r="E256" s="6" t="s">
        <v>23</v>
      </c>
      <c r="F256" s="7">
        <v>28</v>
      </c>
      <c r="G256" s="7">
        <v>8</v>
      </c>
      <c r="H256" s="8">
        <v>0</v>
      </c>
      <c r="I256" s="7">
        <v>1</v>
      </c>
      <c r="J256" s="7">
        <v>0</v>
      </c>
      <c r="K256" s="7">
        <v>0</v>
      </c>
      <c r="L256" s="9">
        <v>176713.47</v>
      </c>
      <c r="M256" s="7">
        <v>0</v>
      </c>
    </row>
    <row r="257" spans="1:13">
      <c r="A257" s="6">
        <v>256</v>
      </c>
      <c r="B257" s="7">
        <v>15765297</v>
      </c>
      <c r="C257" s="7">
        <v>766</v>
      </c>
      <c r="D257" s="6" t="s">
        <v>18</v>
      </c>
      <c r="E257" s="6" t="s">
        <v>23</v>
      </c>
      <c r="F257" s="7">
        <v>41</v>
      </c>
      <c r="G257" s="7">
        <v>0</v>
      </c>
      <c r="H257" s="8">
        <v>0</v>
      </c>
      <c r="I257" s="7">
        <v>2</v>
      </c>
      <c r="J257" s="7">
        <v>0</v>
      </c>
      <c r="K257" s="7">
        <v>1</v>
      </c>
      <c r="L257" s="9">
        <v>34283.230000000003</v>
      </c>
      <c r="M257" s="7">
        <v>0</v>
      </c>
    </row>
    <row r="258" spans="1:13">
      <c r="A258" s="6">
        <v>257</v>
      </c>
      <c r="B258" s="7">
        <v>15636684</v>
      </c>
      <c r="C258" s="7">
        <v>727</v>
      </c>
      <c r="D258" s="6" t="s">
        <v>15</v>
      </c>
      <c r="E258" s="6" t="s">
        <v>23</v>
      </c>
      <c r="F258" s="7">
        <v>34</v>
      </c>
      <c r="G258" s="7">
        <v>10</v>
      </c>
      <c r="H258" s="8">
        <v>0</v>
      </c>
      <c r="I258" s="7">
        <v>2</v>
      </c>
      <c r="J258" s="7">
        <v>1</v>
      </c>
      <c r="K258" s="7">
        <v>1</v>
      </c>
      <c r="L258" s="9">
        <v>198637.34</v>
      </c>
      <c r="M258" s="7">
        <v>0</v>
      </c>
    </row>
    <row r="259" spans="1:13">
      <c r="A259" s="6">
        <v>258</v>
      </c>
      <c r="B259" s="7">
        <v>15592979</v>
      </c>
      <c r="C259" s="7">
        <v>671</v>
      </c>
      <c r="D259" s="6" t="s">
        <v>26</v>
      </c>
      <c r="E259" s="6" t="s">
        <v>16</v>
      </c>
      <c r="F259" s="7">
        <v>34</v>
      </c>
      <c r="G259" s="7">
        <v>6</v>
      </c>
      <c r="H259" s="8">
        <v>37266.67</v>
      </c>
      <c r="I259" s="7">
        <v>2</v>
      </c>
      <c r="J259" s="7">
        <v>0</v>
      </c>
      <c r="K259" s="7">
        <v>0</v>
      </c>
      <c r="L259" s="9">
        <v>156917.12</v>
      </c>
      <c r="M259" s="7">
        <v>0</v>
      </c>
    </row>
    <row r="260" spans="1:13">
      <c r="A260" s="6">
        <v>259</v>
      </c>
      <c r="B260" s="7">
        <v>15750803</v>
      </c>
      <c r="C260" s="7">
        <v>693</v>
      </c>
      <c r="D260" s="6" t="s">
        <v>15</v>
      </c>
      <c r="E260" s="6" t="s">
        <v>16</v>
      </c>
      <c r="F260" s="7">
        <v>30</v>
      </c>
      <c r="G260" s="7">
        <v>6</v>
      </c>
      <c r="H260" s="8">
        <v>127992.25</v>
      </c>
      <c r="I260" s="7">
        <v>1</v>
      </c>
      <c r="J260" s="7">
        <v>1</v>
      </c>
      <c r="K260" s="7">
        <v>1</v>
      </c>
      <c r="L260" s="9">
        <v>50457.2</v>
      </c>
      <c r="M260" s="7">
        <v>0</v>
      </c>
    </row>
    <row r="261" spans="1:13">
      <c r="A261" s="6">
        <v>260</v>
      </c>
      <c r="B261" s="7">
        <v>15607178</v>
      </c>
      <c r="C261" s="7">
        <v>850</v>
      </c>
      <c r="D261" s="6" t="s">
        <v>26</v>
      </c>
      <c r="E261" s="6" t="s">
        <v>23</v>
      </c>
      <c r="F261" s="7">
        <v>38</v>
      </c>
      <c r="G261" s="7">
        <v>3</v>
      </c>
      <c r="H261" s="8">
        <v>54901.01</v>
      </c>
      <c r="I261" s="7">
        <v>1</v>
      </c>
      <c r="J261" s="7">
        <v>1</v>
      </c>
      <c r="K261" s="7">
        <v>1</v>
      </c>
      <c r="L261" s="9">
        <v>140075.54999999999</v>
      </c>
      <c r="M261" s="7">
        <v>0</v>
      </c>
    </row>
    <row r="262" spans="1:13">
      <c r="A262" s="6">
        <v>261</v>
      </c>
      <c r="B262" s="7">
        <v>15713853</v>
      </c>
      <c r="C262" s="7">
        <v>732</v>
      </c>
      <c r="D262" s="6" t="s">
        <v>26</v>
      </c>
      <c r="E262" s="6" t="s">
        <v>23</v>
      </c>
      <c r="F262" s="7">
        <v>42</v>
      </c>
      <c r="G262" s="7">
        <v>9</v>
      </c>
      <c r="H262" s="8">
        <v>108748.08</v>
      </c>
      <c r="I262" s="7">
        <v>2</v>
      </c>
      <c r="J262" s="7">
        <v>1</v>
      </c>
      <c r="K262" s="7">
        <v>1</v>
      </c>
      <c r="L262" s="9">
        <v>65323.11</v>
      </c>
      <c r="M262" s="7">
        <v>0</v>
      </c>
    </row>
    <row r="263" spans="1:13">
      <c r="A263" s="6">
        <v>262</v>
      </c>
      <c r="B263" s="7">
        <v>15673481</v>
      </c>
      <c r="C263" s="7">
        <v>726</v>
      </c>
      <c r="D263" s="6" t="s">
        <v>18</v>
      </c>
      <c r="E263" s="6" t="s">
        <v>16</v>
      </c>
      <c r="F263" s="7">
        <v>48</v>
      </c>
      <c r="G263" s="7">
        <v>6</v>
      </c>
      <c r="H263" s="8">
        <v>99906.19</v>
      </c>
      <c r="I263" s="7">
        <v>1</v>
      </c>
      <c r="J263" s="7">
        <v>1</v>
      </c>
      <c r="K263" s="7">
        <v>0</v>
      </c>
      <c r="L263" s="9">
        <v>64323.24</v>
      </c>
      <c r="M263" s="7">
        <v>0</v>
      </c>
    </row>
    <row r="264" spans="1:13">
      <c r="A264" s="6">
        <v>263</v>
      </c>
      <c r="B264" s="7">
        <v>15686776</v>
      </c>
      <c r="C264" s="7">
        <v>557</v>
      </c>
      <c r="D264" s="6" t="s">
        <v>15</v>
      </c>
      <c r="E264" s="6" t="s">
        <v>16</v>
      </c>
      <c r="F264" s="7">
        <v>32</v>
      </c>
      <c r="G264" s="7">
        <v>6</v>
      </c>
      <c r="H264" s="8">
        <v>184686.41</v>
      </c>
      <c r="I264" s="7">
        <v>2</v>
      </c>
      <c r="J264" s="7">
        <v>1</v>
      </c>
      <c r="K264" s="7">
        <v>0</v>
      </c>
      <c r="L264" s="9">
        <v>14956.44</v>
      </c>
      <c r="M264" s="7">
        <v>0</v>
      </c>
    </row>
    <row r="265" spans="1:13">
      <c r="A265" s="6">
        <v>264</v>
      </c>
      <c r="B265" s="7">
        <v>15673693</v>
      </c>
      <c r="C265" s="7">
        <v>682</v>
      </c>
      <c r="D265" s="6" t="s">
        <v>15</v>
      </c>
      <c r="E265" s="6" t="s">
        <v>16</v>
      </c>
      <c r="F265" s="7">
        <v>26</v>
      </c>
      <c r="G265" s="7">
        <v>0</v>
      </c>
      <c r="H265" s="8">
        <v>110654.02</v>
      </c>
      <c r="I265" s="7">
        <v>1</v>
      </c>
      <c r="J265" s="7">
        <v>0</v>
      </c>
      <c r="K265" s="7">
        <v>1</v>
      </c>
      <c r="L265" s="9">
        <v>111879.21</v>
      </c>
      <c r="M265" s="7">
        <v>0</v>
      </c>
    </row>
    <row r="266" spans="1:13">
      <c r="A266" s="6">
        <v>265</v>
      </c>
      <c r="B266" s="7">
        <v>15700696</v>
      </c>
      <c r="C266" s="7">
        <v>738</v>
      </c>
      <c r="D266" s="6" t="s">
        <v>18</v>
      </c>
      <c r="E266" s="6" t="s">
        <v>23</v>
      </c>
      <c r="F266" s="7">
        <v>31</v>
      </c>
      <c r="G266" s="7">
        <v>9</v>
      </c>
      <c r="H266" s="8">
        <v>79019.8</v>
      </c>
      <c r="I266" s="7">
        <v>1</v>
      </c>
      <c r="J266" s="7">
        <v>1</v>
      </c>
      <c r="K266" s="7">
        <v>1</v>
      </c>
      <c r="L266" s="9">
        <v>18606.23</v>
      </c>
      <c r="M266" s="7">
        <v>0</v>
      </c>
    </row>
    <row r="267" spans="1:13">
      <c r="A267" s="6">
        <v>266</v>
      </c>
      <c r="B267" s="7">
        <v>15813163</v>
      </c>
      <c r="C267" s="7">
        <v>531</v>
      </c>
      <c r="D267" s="6" t="s">
        <v>18</v>
      </c>
      <c r="E267" s="6" t="s">
        <v>16</v>
      </c>
      <c r="F267" s="7">
        <v>36</v>
      </c>
      <c r="G267" s="7">
        <v>9</v>
      </c>
      <c r="H267" s="8">
        <v>99240.51</v>
      </c>
      <c r="I267" s="7">
        <v>1</v>
      </c>
      <c r="J267" s="7">
        <v>1</v>
      </c>
      <c r="K267" s="7">
        <v>0</v>
      </c>
      <c r="L267" s="9">
        <v>123137.01</v>
      </c>
      <c r="M267" s="7">
        <v>0</v>
      </c>
    </row>
    <row r="268" spans="1:13">
      <c r="A268" s="6">
        <v>267</v>
      </c>
      <c r="B268" s="7">
        <v>15653857</v>
      </c>
      <c r="C268" s="7">
        <v>498</v>
      </c>
      <c r="D268" s="6" t="s">
        <v>15</v>
      </c>
      <c r="E268" s="6" t="s">
        <v>23</v>
      </c>
      <c r="F268" s="7">
        <v>34</v>
      </c>
      <c r="G268" s="7">
        <v>2</v>
      </c>
      <c r="H268" s="8">
        <v>0</v>
      </c>
      <c r="I268" s="7">
        <v>2</v>
      </c>
      <c r="J268" s="7">
        <v>1</v>
      </c>
      <c r="K268" s="7">
        <v>1</v>
      </c>
      <c r="L268" s="9">
        <v>148528.24</v>
      </c>
      <c r="M268" s="7">
        <v>0</v>
      </c>
    </row>
    <row r="269" spans="1:13">
      <c r="A269" s="6">
        <v>268</v>
      </c>
      <c r="B269" s="7">
        <v>15777076</v>
      </c>
      <c r="C269" s="7">
        <v>651</v>
      </c>
      <c r="D269" s="6" t="s">
        <v>15</v>
      </c>
      <c r="E269" s="6" t="s">
        <v>23</v>
      </c>
      <c r="F269" s="7">
        <v>36</v>
      </c>
      <c r="G269" s="7">
        <v>7</v>
      </c>
      <c r="H269" s="8">
        <v>0</v>
      </c>
      <c r="I269" s="7">
        <v>2</v>
      </c>
      <c r="J269" s="7">
        <v>1</v>
      </c>
      <c r="K269" s="7">
        <v>0</v>
      </c>
      <c r="L269" s="9">
        <v>13898.31</v>
      </c>
      <c r="M269" s="7">
        <v>0</v>
      </c>
    </row>
    <row r="270" spans="1:13">
      <c r="A270" s="6">
        <v>269</v>
      </c>
      <c r="B270" s="7">
        <v>15717398</v>
      </c>
      <c r="C270" s="7">
        <v>549</v>
      </c>
      <c r="D270" s="6" t="s">
        <v>18</v>
      </c>
      <c r="E270" s="6" t="s">
        <v>16</v>
      </c>
      <c r="F270" s="7">
        <v>39</v>
      </c>
      <c r="G270" s="7">
        <v>7</v>
      </c>
      <c r="H270" s="8">
        <v>0</v>
      </c>
      <c r="I270" s="7">
        <v>1</v>
      </c>
      <c r="J270" s="7">
        <v>0</v>
      </c>
      <c r="K270" s="7">
        <v>0</v>
      </c>
      <c r="L270" s="9">
        <v>81259.25</v>
      </c>
      <c r="M270" s="7">
        <v>1</v>
      </c>
    </row>
    <row r="271" spans="1:13">
      <c r="A271" s="6">
        <v>270</v>
      </c>
      <c r="B271" s="7">
        <v>15799217</v>
      </c>
      <c r="C271" s="7">
        <v>791</v>
      </c>
      <c r="D271" s="6" t="s">
        <v>26</v>
      </c>
      <c r="E271" s="6" t="s">
        <v>16</v>
      </c>
      <c r="F271" s="7">
        <v>35</v>
      </c>
      <c r="G271" s="7">
        <v>7</v>
      </c>
      <c r="H271" s="8">
        <v>52436.2</v>
      </c>
      <c r="I271" s="7">
        <v>1</v>
      </c>
      <c r="J271" s="7">
        <v>1</v>
      </c>
      <c r="K271" s="7">
        <v>0</v>
      </c>
      <c r="L271" s="9">
        <v>161051.75</v>
      </c>
      <c r="M271" s="7">
        <v>0</v>
      </c>
    </row>
    <row r="272" spans="1:13">
      <c r="A272" s="6">
        <v>271</v>
      </c>
      <c r="B272" s="7">
        <v>15787071</v>
      </c>
      <c r="C272" s="7">
        <v>650</v>
      </c>
      <c r="D272" s="6" t="s">
        <v>18</v>
      </c>
      <c r="E272" s="6" t="s">
        <v>23</v>
      </c>
      <c r="F272" s="7">
        <v>41</v>
      </c>
      <c r="G272" s="7">
        <v>9</v>
      </c>
      <c r="H272" s="8">
        <v>0</v>
      </c>
      <c r="I272" s="7">
        <v>2</v>
      </c>
      <c r="J272" s="7">
        <v>0</v>
      </c>
      <c r="K272" s="7">
        <v>1</v>
      </c>
      <c r="L272" s="9">
        <v>191599.67</v>
      </c>
      <c r="M272" s="7">
        <v>0</v>
      </c>
    </row>
    <row r="273" spans="1:13" ht="14.45" customHeight="1">
      <c r="A273" s="6">
        <v>272</v>
      </c>
      <c r="B273" s="7">
        <v>15619955</v>
      </c>
      <c r="C273" s="7">
        <v>733</v>
      </c>
      <c r="D273" s="6" t="s">
        <v>26</v>
      </c>
      <c r="E273" s="6" t="s">
        <v>23</v>
      </c>
      <c r="F273" s="7">
        <v>34</v>
      </c>
      <c r="G273" s="7">
        <v>3</v>
      </c>
      <c r="H273" s="8">
        <v>100337.96</v>
      </c>
      <c r="I273" s="7">
        <v>3</v>
      </c>
      <c r="J273" s="7">
        <v>1</v>
      </c>
      <c r="K273" s="7">
        <v>0</v>
      </c>
      <c r="L273" s="9">
        <v>48559.19</v>
      </c>
      <c r="M273" s="7">
        <v>1</v>
      </c>
    </row>
    <row r="274" spans="1:13">
      <c r="A274" s="6">
        <v>273</v>
      </c>
      <c r="B274" s="7">
        <v>15796505</v>
      </c>
      <c r="C274" s="7">
        <v>811</v>
      </c>
      <c r="D274" s="6" t="s">
        <v>26</v>
      </c>
      <c r="E274" s="6" t="s">
        <v>16</v>
      </c>
      <c r="F274" s="7">
        <v>34</v>
      </c>
      <c r="G274" s="7">
        <v>1</v>
      </c>
      <c r="H274" s="8">
        <v>149297.19</v>
      </c>
      <c r="I274" s="7">
        <v>2</v>
      </c>
      <c r="J274" s="7">
        <v>1</v>
      </c>
      <c r="K274" s="7">
        <v>1</v>
      </c>
      <c r="L274" s="9">
        <v>186339.74</v>
      </c>
      <c r="M274" s="7">
        <v>0</v>
      </c>
    </row>
    <row r="275" spans="1:13">
      <c r="A275" s="6">
        <v>274</v>
      </c>
      <c r="B275" s="7">
        <v>15725166</v>
      </c>
      <c r="C275" s="7">
        <v>707</v>
      </c>
      <c r="D275" s="6" t="s">
        <v>15</v>
      </c>
      <c r="E275" s="6" t="s">
        <v>23</v>
      </c>
      <c r="F275" s="7">
        <v>30</v>
      </c>
      <c r="G275" s="7">
        <v>8</v>
      </c>
      <c r="H275" s="8">
        <v>0</v>
      </c>
      <c r="I275" s="7">
        <v>2</v>
      </c>
      <c r="J275" s="7">
        <v>1</v>
      </c>
      <c r="K275" s="7">
        <v>0</v>
      </c>
      <c r="L275" s="9">
        <v>33159.370000000003</v>
      </c>
      <c r="M275" s="7">
        <v>0</v>
      </c>
    </row>
    <row r="276" spans="1:13">
      <c r="A276" s="6">
        <v>275</v>
      </c>
      <c r="B276" s="7">
        <v>15800116</v>
      </c>
      <c r="C276" s="7">
        <v>712</v>
      </c>
      <c r="D276" s="6" t="s">
        <v>26</v>
      </c>
      <c r="E276" s="6" t="s">
        <v>23</v>
      </c>
      <c r="F276" s="7">
        <v>28</v>
      </c>
      <c r="G276" s="7">
        <v>4</v>
      </c>
      <c r="H276" s="8">
        <v>145605.44</v>
      </c>
      <c r="I276" s="7">
        <v>1</v>
      </c>
      <c r="J276" s="7">
        <v>0</v>
      </c>
      <c r="K276" s="7">
        <v>1</v>
      </c>
      <c r="L276" s="9">
        <v>93883.53</v>
      </c>
      <c r="M276" s="7">
        <v>0</v>
      </c>
    </row>
    <row r="277" spans="1:13">
      <c r="A277" s="6">
        <v>276</v>
      </c>
      <c r="B277" s="7">
        <v>15758685</v>
      </c>
      <c r="C277" s="7">
        <v>706</v>
      </c>
      <c r="D277" s="6" t="s">
        <v>18</v>
      </c>
      <c r="E277" s="6" t="s">
        <v>16</v>
      </c>
      <c r="F277" s="7">
        <v>37</v>
      </c>
      <c r="G277" s="7">
        <v>7</v>
      </c>
      <c r="H277" s="8">
        <v>0</v>
      </c>
      <c r="I277" s="7">
        <v>2</v>
      </c>
      <c r="J277" s="7">
        <v>1</v>
      </c>
      <c r="K277" s="7">
        <v>1</v>
      </c>
      <c r="L277" s="9">
        <v>110899.3</v>
      </c>
      <c r="M277" s="7">
        <v>0</v>
      </c>
    </row>
    <row r="278" spans="1:13">
      <c r="A278" s="6">
        <v>277</v>
      </c>
      <c r="B278" s="7">
        <v>15694456</v>
      </c>
      <c r="C278" s="7">
        <v>756</v>
      </c>
      <c r="D278" s="6" t="s">
        <v>15</v>
      </c>
      <c r="E278" s="6" t="s">
        <v>23</v>
      </c>
      <c r="F278" s="7">
        <v>62</v>
      </c>
      <c r="G278" s="7">
        <v>3</v>
      </c>
      <c r="H278" s="8">
        <v>0</v>
      </c>
      <c r="I278" s="7">
        <v>1</v>
      </c>
      <c r="J278" s="7">
        <v>1</v>
      </c>
      <c r="K278" s="7">
        <v>1</v>
      </c>
      <c r="L278" s="9">
        <v>11199.04</v>
      </c>
      <c r="M278" s="7">
        <v>1</v>
      </c>
    </row>
    <row r="279" spans="1:13" ht="14.45" customHeight="1">
      <c r="A279" s="6">
        <v>278</v>
      </c>
      <c r="B279" s="7">
        <v>15767339</v>
      </c>
      <c r="C279" s="7">
        <v>777</v>
      </c>
      <c r="D279" s="6" t="s">
        <v>15</v>
      </c>
      <c r="E279" s="6" t="s">
        <v>16</v>
      </c>
      <c r="F279" s="7">
        <v>53</v>
      </c>
      <c r="G279" s="7">
        <v>10</v>
      </c>
      <c r="H279" s="8">
        <v>0</v>
      </c>
      <c r="I279" s="7">
        <v>2</v>
      </c>
      <c r="J279" s="7">
        <v>1</v>
      </c>
      <c r="K279" s="7">
        <v>0</v>
      </c>
      <c r="L279" s="9">
        <v>189992.97</v>
      </c>
      <c r="M279" s="7">
        <v>0</v>
      </c>
    </row>
    <row r="280" spans="1:13">
      <c r="A280" s="6">
        <v>279</v>
      </c>
      <c r="B280" s="7">
        <v>15683562</v>
      </c>
      <c r="C280" s="7">
        <v>646</v>
      </c>
      <c r="D280" s="6" t="s">
        <v>15</v>
      </c>
      <c r="E280" s="6" t="s">
        <v>23</v>
      </c>
      <c r="F280" s="7">
        <v>35</v>
      </c>
      <c r="G280" s="7">
        <v>6</v>
      </c>
      <c r="H280" s="8">
        <v>84026.86</v>
      </c>
      <c r="I280" s="7">
        <v>1</v>
      </c>
      <c r="J280" s="7">
        <v>0</v>
      </c>
      <c r="K280" s="7">
        <v>1</v>
      </c>
      <c r="L280" s="9">
        <v>164255.69</v>
      </c>
      <c r="M280" s="7">
        <v>0</v>
      </c>
    </row>
    <row r="281" spans="1:13">
      <c r="A281" s="6">
        <v>280</v>
      </c>
      <c r="B281" s="7">
        <v>15782210</v>
      </c>
      <c r="C281" s="7">
        <v>714</v>
      </c>
      <c r="D281" s="6" t="s">
        <v>15</v>
      </c>
      <c r="E281" s="6" t="s">
        <v>23</v>
      </c>
      <c r="F281" s="7">
        <v>46</v>
      </c>
      <c r="G281" s="7">
        <v>1</v>
      </c>
      <c r="H281" s="8">
        <v>0</v>
      </c>
      <c r="I281" s="7">
        <v>1</v>
      </c>
      <c r="J281" s="7">
        <v>1</v>
      </c>
      <c r="K281" s="7">
        <v>0</v>
      </c>
      <c r="L281" s="9">
        <v>152167.79</v>
      </c>
      <c r="M281" s="7">
        <v>1</v>
      </c>
    </row>
    <row r="282" spans="1:13">
      <c r="A282" s="6">
        <v>281</v>
      </c>
      <c r="B282" s="7">
        <v>15668893</v>
      </c>
      <c r="C282" s="7">
        <v>782</v>
      </c>
      <c r="D282" s="6" t="s">
        <v>15</v>
      </c>
      <c r="E282" s="6" t="s">
        <v>23</v>
      </c>
      <c r="F282" s="7">
        <v>39</v>
      </c>
      <c r="G282" s="7">
        <v>8</v>
      </c>
      <c r="H282" s="8">
        <v>0</v>
      </c>
      <c r="I282" s="7">
        <v>2</v>
      </c>
      <c r="J282" s="7">
        <v>1</v>
      </c>
      <c r="K282" s="7">
        <v>1</v>
      </c>
      <c r="L282" s="9">
        <v>33949.67</v>
      </c>
      <c r="M282" s="7">
        <v>0</v>
      </c>
    </row>
    <row r="283" spans="1:13" ht="14.45" customHeight="1">
      <c r="A283" s="6">
        <v>282</v>
      </c>
      <c r="B283" s="7">
        <v>15669169</v>
      </c>
      <c r="C283" s="7">
        <v>775</v>
      </c>
      <c r="D283" s="6" t="s">
        <v>18</v>
      </c>
      <c r="E283" s="6" t="s">
        <v>23</v>
      </c>
      <c r="F283" s="7">
        <v>29</v>
      </c>
      <c r="G283" s="7">
        <v>10</v>
      </c>
      <c r="H283" s="8">
        <v>0</v>
      </c>
      <c r="I283" s="7">
        <v>2</v>
      </c>
      <c r="J283" s="7">
        <v>1</v>
      </c>
      <c r="K283" s="7">
        <v>1</v>
      </c>
      <c r="L283" s="9">
        <v>68143.929999999993</v>
      </c>
      <c r="M283" s="7">
        <v>0</v>
      </c>
    </row>
    <row r="284" spans="1:13">
      <c r="A284" s="6">
        <v>283</v>
      </c>
      <c r="B284" s="7">
        <v>15643024</v>
      </c>
      <c r="C284" s="7">
        <v>479</v>
      </c>
      <c r="D284" s="6" t="s">
        <v>26</v>
      </c>
      <c r="E284" s="6" t="s">
        <v>23</v>
      </c>
      <c r="F284" s="7">
        <v>35</v>
      </c>
      <c r="G284" s="7">
        <v>4</v>
      </c>
      <c r="H284" s="8">
        <v>138718.92000000001</v>
      </c>
      <c r="I284" s="7">
        <v>1</v>
      </c>
      <c r="J284" s="7">
        <v>1</v>
      </c>
      <c r="K284" s="7">
        <v>1</v>
      </c>
      <c r="L284" s="9">
        <v>47251.79</v>
      </c>
      <c r="M284" s="7">
        <v>1</v>
      </c>
    </row>
    <row r="285" spans="1:13">
      <c r="A285" s="6">
        <v>284</v>
      </c>
      <c r="B285" s="7">
        <v>15699389</v>
      </c>
      <c r="C285" s="7">
        <v>807</v>
      </c>
      <c r="D285" s="6" t="s">
        <v>15</v>
      </c>
      <c r="E285" s="6" t="s">
        <v>23</v>
      </c>
      <c r="F285" s="7">
        <v>42</v>
      </c>
      <c r="G285" s="7">
        <v>7</v>
      </c>
      <c r="H285" s="8">
        <v>118274.71</v>
      </c>
      <c r="I285" s="7">
        <v>1</v>
      </c>
      <c r="J285" s="7">
        <v>1</v>
      </c>
      <c r="K285" s="7">
        <v>1</v>
      </c>
      <c r="L285" s="9">
        <v>25885.72</v>
      </c>
      <c r="M285" s="7">
        <v>0</v>
      </c>
    </row>
    <row r="286" spans="1:13">
      <c r="A286" s="6">
        <v>285</v>
      </c>
      <c r="B286" s="7">
        <v>15708608</v>
      </c>
      <c r="C286" s="7">
        <v>799</v>
      </c>
      <c r="D286" s="6" t="s">
        <v>15</v>
      </c>
      <c r="E286" s="6" t="s">
        <v>16</v>
      </c>
      <c r="F286" s="7">
        <v>22</v>
      </c>
      <c r="G286" s="7">
        <v>8</v>
      </c>
      <c r="H286" s="8">
        <v>174185.98</v>
      </c>
      <c r="I286" s="7">
        <v>2</v>
      </c>
      <c r="J286" s="7">
        <v>0</v>
      </c>
      <c r="K286" s="7">
        <v>1</v>
      </c>
      <c r="L286" s="9">
        <v>192633.85</v>
      </c>
      <c r="M286" s="7">
        <v>0</v>
      </c>
    </row>
    <row r="287" spans="1:13">
      <c r="A287" s="6">
        <v>286</v>
      </c>
      <c r="B287" s="7">
        <v>15626144</v>
      </c>
      <c r="C287" s="7">
        <v>675</v>
      </c>
      <c r="D287" s="6" t="s">
        <v>15</v>
      </c>
      <c r="E287" s="6" t="s">
        <v>23</v>
      </c>
      <c r="F287" s="7">
        <v>40</v>
      </c>
      <c r="G287" s="7">
        <v>7</v>
      </c>
      <c r="H287" s="8">
        <v>113208.86</v>
      </c>
      <c r="I287" s="7">
        <v>2</v>
      </c>
      <c r="J287" s="7">
        <v>1</v>
      </c>
      <c r="K287" s="7">
        <v>0</v>
      </c>
      <c r="L287" s="9">
        <v>34577.360000000001</v>
      </c>
      <c r="M287" s="7">
        <v>0</v>
      </c>
    </row>
    <row r="288" spans="1:13">
      <c r="A288" s="6">
        <v>287</v>
      </c>
      <c r="B288" s="7">
        <v>15573112</v>
      </c>
      <c r="C288" s="7">
        <v>602</v>
      </c>
      <c r="D288" s="6" t="s">
        <v>18</v>
      </c>
      <c r="E288" s="6" t="s">
        <v>23</v>
      </c>
      <c r="F288" s="7">
        <v>29</v>
      </c>
      <c r="G288" s="7">
        <v>5</v>
      </c>
      <c r="H288" s="8">
        <v>103907.28</v>
      </c>
      <c r="I288" s="7">
        <v>1</v>
      </c>
      <c r="J288" s="7">
        <v>1</v>
      </c>
      <c r="K288" s="7">
        <v>0</v>
      </c>
      <c r="L288" s="9">
        <v>161229.84</v>
      </c>
      <c r="M288" s="7">
        <v>0</v>
      </c>
    </row>
    <row r="289" spans="1:13">
      <c r="A289" s="6">
        <v>288</v>
      </c>
      <c r="B289" s="7">
        <v>15790678</v>
      </c>
      <c r="C289" s="7">
        <v>475</v>
      </c>
      <c r="D289" s="6" t="s">
        <v>15</v>
      </c>
      <c r="E289" s="6" t="s">
        <v>16</v>
      </c>
      <c r="F289" s="7">
        <v>32</v>
      </c>
      <c r="G289" s="7">
        <v>8</v>
      </c>
      <c r="H289" s="8">
        <v>119023.28</v>
      </c>
      <c r="I289" s="7">
        <v>1</v>
      </c>
      <c r="J289" s="7">
        <v>1</v>
      </c>
      <c r="K289" s="7">
        <v>0</v>
      </c>
      <c r="L289" s="9">
        <v>100816.29</v>
      </c>
      <c r="M289" s="7">
        <v>0</v>
      </c>
    </row>
    <row r="290" spans="1:13" ht="14.45" customHeight="1">
      <c r="A290" s="6">
        <v>289</v>
      </c>
      <c r="B290" s="7">
        <v>15727556</v>
      </c>
      <c r="C290" s="7">
        <v>744</v>
      </c>
      <c r="D290" s="6" t="s">
        <v>18</v>
      </c>
      <c r="E290" s="6" t="s">
        <v>16</v>
      </c>
      <c r="F290" s="7">
        <v>26</v>
      </c>
      <c r="G290" s="7">
        <v>5</v>
      </c>
      <c r="H290" s="8">
        <v>166297.89000000001</v>
      </c>
      <c r="I290" s="7">
        <v>1</v>
      </c>
      <c r="J290" s="7">
        <v>1</v>
      </c>
      <c r="K290" s="7">
        <v>1</v>
      </c>
      <c r="L290" s="9">
        <v>181694.44</v>
      </c>
      <c r="M290" s="7">
        <v>0</v>
      </c>
    </row>
    <row r="291" spans="1:13" ht="14.45" customHeight="1">
      <c r="A291" s="6">
        <v>290</v>
      </c>
      <c r="B291" s="7">
        <v>15697307</v>
      </c>
      <c r="C291" s="7">
        <v>588</v>
      </c>
      <c r="D291" s="6" t="s">
        <v>18</v>
      </c>
      <c r="E291" s="6" t="s">
        <v>23</v>
      </c>
      <c r="F291" s="7">
        <v>34</v>
      </c>
      <c r="G291" s="7">
        <v>10</v>
      </c>
      <c r="H291" s="8">
        <v>0</v>
      </c>
      <c r="I291" s="7">
        <v>2</v>
      </c>
      <c r="J291" s="7">
        <v>1</v>
      </c>
      <c r="K291" s="7">
        <v>0</v>
      </c>
      <c r="L291" s="9">
        <v>79078.91</v>
      </c>
      <c r="M291" s="7">
        <v>0</v>
      </c>
    </row>
    <row r="292" spans="1:13" ht="14.45" customHeight="1">
      <c r="A292" s="6">
        <v>291</v>
      </c>
      <c r="B292" s="7">
        <v>15652266</v>
      </c>
      <c r="C292" s="7">
        <v>703</v>
      </c>
      <c r="D292" s="6" t="s">
        <v>26</v>
      </c>
      <c r="E292" s="6" t="s">
        <v>23</v>
      </c>
      <c r="F292" s="7">
        <v>42</v>
      </c>
      <c r="G292" s="7">
        <v>9</v>
      </c>
      <c r="H292" s="8">
        <v>63227</v>
      </c>
      <c r="I292" s="7">
        <v>1</v>
      </c>
      <c r="J292" s="7">
        <v>0</v>
      </c>
      <c r="K292" s="7">
        <v>1</v>
      </c>
      <c r="L292" s="9">
        <v>137316.32</v>
      </c>
      <c r="M292" s="7">
        <v>0</v>
      </c>
    </row>
    <row r="293" spans="1:13">
      <c r="A293" s="6">
        <v>292</v>
      </c>
      <c r="B293" s="7">
        <v>15607098</v>
      </c>
      <c r="C293" s="7">
        <v>747</v>
      </c>
      <c r="D293" s="6" t="s">
        <v>18</v>
      </c>
      <c r="E293" s="6" t="s">
        <v>16</v>
      </c>
      <c r="F293" s="7">
        <v>41</v>
      </c>
      <c r="G293" s="7">
        <v>5</v>
      </c>
      <c r="H293" s="8">
        <v>94521.17</v>
      </c>
      <c r="I293" s="7">
        <v>2</v>
      </c>
      <c r="J293" s="7">
        <v>1</v>
      </c>
      <c r="K293" s="7">
        <v>0</v>
      </c>
      <c r="L293" s="9">
        <v>194926.86</v>
      </c>
      <c r="M293" s="7">
        <v>0</v>
      </c>
    </row>
    <row r="294" spans="1:13">
      <c r="A294" s="6">
        <v>293</v>
      </c>
      <c r="B294" s="7">
        <v>15655774</v>
      </c>
      <c r="C294" s="7">
        <v>583</v>
      </c>
      <c r="D294" s="6" t="s">
        <v>15</v>
      </c>
      <c r="E294" s="6" t="s">
        <v>23</v>
      </c>
      <c r="F294" s="7">
        <v>27</v>
      </c>
      <c r="G294" s="7">
        <v>7</v>
      </c>
      <c r="H294" s="8">
        <v>0</v>
      </c>
      <c r="I294" s="7">
        <v>2</v>
      </c>
      <c r="J294" s="7">
        <v>1</v>
      </c>
      <c r="K294" s="7">
        <v>0</v>
      </c>
      <c r="L294" s="9">
        <v>51285.49</v>
      </c>
      <c r="M294" s="7">
        <v>0</v>
      </c>
    </row>
    <row r="295" spans="1:13">
      <c r="A295" s="6">
        <v>294</v>
      </c>
      <c r="B295" s="7">
        <v>15590241</v>
      </c>
      <c r="C295" s="7">
        <v>750</v>
      </c>
      <c r="D295" s="6" t="s">
        <v>18</v>
      </c>
      <c r="E295" s="6" t="s">
        <v>16</v>
      </c>
      <c r="F295" s="7">
        <v>34</v>
      </c>
      <c r="G295" s="7">
        <v>9</v>
      </c>
      <c r="H295" s="8">
        <v>112822.26</v>
      </c>
      <c r="I295" s="7">
        <v>1</v>
      </c>
      <c r="J295" s="7">
        <v>0</v>
      </c>
      <c r="K295" s="7">
        <v>0</v>
      </c>
      <c r="L295" s="9">
        <v>150401.53</v>
      </c>
      <c r="M295" s="7">
        <v>1</v>
      </c>
    </row>
    <row r="296" spans="1:13">
      <c r="A296" s="6">
        <v>295</v>
      </c>
      <c r="B296" s="7">
        <v>15785819</v>
      </c>
      <c r="C296" s="7">
        <v>681</v>
      </c>
      <c r="D296" s="6" t="s">
        <v>15</v>
      </c>
      <c r="E296" s="6" t="s">
        <v>23</v>
      </c>
      <c r="F296" s="7">
        <v>38</v>
      </c>
      <c r="G296" s="7">
        <v>3</v>
      </c>
      <c r="H296" s="8">
        <v>0</v>
      </c>
      <c r="I296" s="7">
        <v>2</v>
      </c>
      <c r="J296" s="7">
        <v>1</v>
      </c>
      <c r="K296" s="7">
        <v>1</v>
      </c>
      <c r="L296" s="9">
        <v>112491.96</v>
      </c>
      <c r="M296" s="7">
        <v>0</v>
      </c>
    </row>
    <row r="297" spans="1:13">
      <c r="A297" s="6">
        <v>296</v>
      </c>
      <c r="B297" s="7">
        <v>15723654</v>
      </c>
      <c r="C297" s="7">
        <v>773</v>
      </c>
      <c r="D297" s="6" t="s">
        <v>15</v>
      </c>
      <c r="E297" s="6" t="s">
        <v>23</v>
      </c>
      <c r="F297" s="7">
        <v>25</v>
      </c>
      <c r="G297" s="7">
        <v>2</v>
      </c>
      <c r="H297" s="8">
        <v>135903.32999999999</v>
      </c>
      <c r="I297" s="7">
        <v>1</v>
      </c>
      <c r="J297" s="7">
        <v>1</v>
      </c>
      <c r="K297" s="7">
        <v>0</v>
      </c>
      <c r="L297" s="9">
        <v>73656.38</v>
      </c>
      <c r="M297" s="7">
        <v>0</v>
      </c>
    </row>
    <row r="298" spans="1:13">
      <c r="A298" s="6">
        <v>297</v>
      </c>
      <c r="B298" s="7">
        <v>15774510</v>
      </c>
      <c r="C298" s="7">
        <v>714</v>
      </c>
      <c r="D298" s="6" t="s">
        <v>15</v>
      </c>
      <c r="E298" s="6" t="s">
        <v>16</v>
      </c>
      <c r="F298" s="7">
        <v>31</v>
      </c>
      <c r="G298" s="7">
        <v>4</v>
      </c>
      <c r="H298" s="8">
        <v>125169.26</v>
      </c>
      <c r="I298" s="7">
        <v>1</v>
      </c>
      <c r="J298" s="7">
        <v>1</v>
      </c>
      <c r="K298" s="7">
        <v>1</v>
      </c>
      <c r="L298" s="9">
        <v>106636.89</v>
      </c>
      <c r="M298" s="7">
        <v>0</v>
      </c>
    </row>
    <row r="299" spans="1:13">
      <c r="A299" s="6">
        <v>298</v>
      </c>
      <c r="B299" s="7">
        <v>15684173</v>
      </c>
      <c r="C299" s="7">
        <v>687</v>
      </c>
      <c r="D299" s="6" t="s">
        <v>18</v>
      </c>
      <c r="E299" s="6" t="s">
        <v>16</v>
      </c>
      <c r="F299" s="7">
        <v>44</v>
      </c>
      <c r="G299" s="7">
        <v>7</v>
      </c>
      <c r="H299" s="8">
        <v>0</v>
      </c>
      <c r="I299" s="7">
        <v>3</v>
      </c>
      <c r="J299" s="7">
        <v>1</v>
      </c>
      <c r="K299" s="7">
        <v>0</v>
      </c>
      <c r="L299" s="9">
        <v>155853.51999999999</v>
      </c>
      <c r="M299" s="7">
        <v>1</v>
      </c>
    </row>
    <row r="300" spans="1:13">
      <c r="A300" s="6">
        <v>299</v>
      </c>
      <c r="B300" s="7">
        <v>15650068</v>
      </c>
      <c r="C300" s="7">
        <v>511</v>
      </c>
      <c r="D300" s="6" t="s">
        <v>15</v>
      </c>
      <c r="E300" s="6" t="s">
        <v>23</v>
      </c>
      <c r="F300" s="7">
        <v>58</v>
      </c>
      <c r="G300" s="7">
        <v>0</v>
      </c>
      <c r="H300" s="8">
        <v>149117.31</v>
      </c>
      <c r="I300" s="7">
        <v>1</v>
      </c>
      <c r="J300" s="7">
        <v>1</v>
      </c>
      <c r="K300" s="7">
        <v>1</v>
      </c>
      <c r="L300" s="9">
        <v>162599.51</v>
      </c>
      <c r="M300" s="7">
        <v>0</v>
      </c>
    </row>
    <row r="301" spans="1:13">
      <c r="A301" s="6">
        <v>300</v>
      </c>
      <c r="B301" s="7">
        <v>15811490</v>
      </c>
      <c r="C301" s="7">
        <v>627</v>
      </c>
      <c r="D301" s="6" t="s">
        <v>15</v>
      </c>
      <c r="E301" s="6" t="s">
        <v>23</v>
      </c>
      <c r="F301" s="7">
        <v>33</v>
      </c>
      <c r="G301" s="7">
        <v>5</v>
      </c>
      <c r="H301" s="8">
        <v>0</v>
      </c>
      <c r="I301" s="7">
        <v>2</v>
      </c>
      <c r="J301" s="7">
        <v>1</v>
      </c>
      <c r="K301" s="7">
        <v>1</v>
      </c>
      <c r="L301" s="9">
        <v>103737.82</v>
      </c>
      <c r="M301" s="7">
        <v>0</v>
      </c>
    </row>
    <row r="302" spans="1:13">
      <c r="A302" s="6">
        <v>301</v>
      </c>
      <c r="B302" s="7">
        <v>15803976</v>
      </c>
      <c r="C302" s="7">
        <v>694</v>
      </c>
      <c r="D302" s="6" t="s">
        <v>15</v>
      </c>
      <c r="E302" s="6" t="s">
        <v>16</v>
      </c>
      <c r="F302" s="7">
        <v>31</v>
      </c>
      <c r="G302" s="7">
        <v>10</v>
      </c>
      <c r="H302" s="8">
        <v>0</v>
      </c>
      <c r="I302" s="7">
        <v>2</v>
      </c>
      <c r="J302" s="7">
        <v>1</v>
      </c>
      <c r="K302" s="7">
        <v>0</v>
      </c>
      <c r="L302" s="9">
        <v>160990.26999999999</v>
      </c>
      <c r="M302" s="7">
        <v>0</v>
      </c>
    </row>
    <row r="303" spans="1:13">
      <c r="A303" s="6">
        <v>302</v>
      </c>
      <c r="B303" s="7">
        <v>15682541</v>
      </c>
      <c r="C303" s="7">
        <v>616</v>
      </c>
      <c r="D303" s="6" t="s">
        <v>18</v>
      </c>
      <c r="E303" s="6" t="s">
        <v>16</v>
      </c>
      <c r="F303" s="7">
        <v>36</v>
      </c>
      <c r="G303" s="7">
        <v>6</v>
      </c>
      <c r="H303" s="8">
        <v>132311.71</v>
      </c>
      <c r="I303" s="7">
        <v>1</v>
      </c>
      <c r="J303" s="7">
        <v>0</v>
      </c>
      <c r="K303" s="7">
        <v>0</v>
      </c>
      <c r="L303" s="9">
        <v>15462.84</v>
      </c>
      <c r="M303" s="7">
        <v>0</v>
      </c>
    </row>
    <row r="304" spans="1:13" ht="14.45" customHeight="1">
      <c r="A304" s="6">
        <v>303</v>
      </c>
      <c r="B304" s="7">
        <v>15695699</v>
      </c>
      <c r="C304" s="7">
        <v>687</v>
      </c>
      <c r="D304" s="6" t="s">
        <v>15</v>
      </c>
      <c r="E304" s="6" t="s">
        <v>23</v>
      </c>
      <c r="F304" s="7">
        <v>35</v>
      </c>
      <c r="G304" s="7">
        <v>8</v>
      </c>
      <c r="H304" s="8">
        <v>0</v>
      </c>
      <c r="I304" s="7">
        <v>2</v>
      </c>
      <c r="J304" s="7">
        <v>1</v>
      </c>
      <c r="K304" s="7">
        <v>0</v>
      </c>
      <c r="L304" s="9">
        <v>10334.049999999999</v>
      </c>
      <c r="M304" s="7">
        <v>0</v>
      </c>
    </row>
    <row r="305" spans="1:13">
      <c r="A305" s="6">
        <v>304</v>
      </c>
      <c r="B305" s="7">
        <v>15624188</v>
      </c>
      <c r="C305" s="7">
        <v>712</v>
      </c>
      <c r="D305" s="6" t="s">
        <v>15</v>
      </c>
      <c r="E305" s="6" t="s">
        <v>16</v>
      </c>
      <c r="F305" s="7">
        <v>33</v>
      </c>
      <c r="G305" s="7">
        <v>6</v>
      </c>
      <c r="H305" s="8">
        <v>0</v>
      </c>
      <c r="I305" s="7">
        <v>2</v>
      </c>
      <c r="J305" s="7">
        <v>1</v>
      </c>
      <c r="K305" s="7">
        <v>1</v>
      </c>
      <c r="L305" s="9">
        <v>190686.16</v>
      </c>
      <c r="M305" s="7">
        <v>0</v>
      </c>
    </row>
    <row r="306" spans="1:13">
      <c r="A306" s="6">
        <v>305</v>
      </c>
      <c r="B306" s="7">
        <v>15812191</v>
      </c>
      <c r="C306" s="7">
        <v>553</v>
      </c>
      <c r="D306" s="6" t="s">
        <v>15</v>
      </c>
      <c r="E306" s="6" t="s">
        <v>23</v>
      </c>
      <c r="F306" s="7">
        <v>33</v>
      </c>
      <c r="G306" s="7">
        <v>4</v>
      </c>
      <c r="H306" s="8">
        <v>118082.89</v>
      </c>
      <c r="I306" s="7">
        <v>1</v>
      </c>
      <c r="J306" s="7">
        <v>0</v>
      </c>
      <c r="K306" s="7">
        <v>0</v>
      </c>
      <c r="L306" s="9">
        <v>94440.45</v>
      </c>
      <c r="M306" s="7">
        <v>0</v>
      </c>
    </row>
    <row r="307" spans="1:13" ht="14.45" customHeight="1">
      <c r="A307" s="6">
        <v>306</v>
      </c>
      <c r="B307" s="7">
        <v>15636673</v>
      </c>
      <c r="C307" s="7">
        <v>667</v>
      </c>
      <c r="D307" s="6" t="s">
        <v>15</v>
      </c>
      <c r="E307" s="6" t="s">
        <v>23</v>
      </c>
      <c r="F307" s="7">
        <v>31</v>
      </c>
      <c r="G307" s="7">
        <v>1</v>
      </c>
      <c r="H307" s="8">
        <v>119266.69</v>
      </c>
      <c r="I307" s="7">
        <v>1</v>
      </c>
      <c r="J307" s="7">
        <v>1</v>
      </c>
      <c r="K307" s="7">
        <v>1</v>
      </c>
      <c r="L307" s="9">
        <v>28257.63</v>
      </c>
      <c r="M307" s="7">
        <v>0</v>
      </c>
    </row>
    <row r="308" spans="1:13">
      <c r="A308" s="6">
        <v>307</v>
      </c>
      <c r="B308" s="7">
        <v>15594898</v>
      </c>
      <c r="C308" s="7">
        <v>731</v>
      </c>
      <c r="D308" s="6" t="s">
        <v>15</v>
      </c>
      <c r="E308" s="6" t="s">
        <v>23</v>
      </c>
      <c r="F308" s="7">
        <v>43</v>
      </c>
      <c r="G308" s="7">
        <v>2</v>
      </c>
      <c r="H308" s="8">
        <v>0</v>
      </c>
      <c r="I308" s="7">
        <v>1</v>
      </c>
      <c r="J308" s="7">
        <v>1</v>
      </c>
      <c r="K308" s="7">
        <v>1</v>
      </c>
      <c r="L308" s="9">
        <v>170034.95</v>
      </c>
      <c r="M308" s="7">
        <v>1</v>
      </c>
    </row>
    <row r="309" spans="1:13">
      <c r="A309" s="6">
        <v>308</v>
      </c>
      <c r="B309" s="7">
        <v>15660211</v>
      </c>
      <c r="C309" s="7">
        <v>629</v>
      </c>
      <c r="D309" s="6" t="s">
        <v>26</v>
      </c>
      <c r="E309" s="6" t="s">
        <v>23</v>
      </c>
      <c r="F309" s="7">
        <v>35</v>
      </c>
      <c r="G309" s="7">
        <v>7</v>
      </c>
      <c r="H309" s="8">
        <v>156847.29</v>
      </c>
      <c r="I309" s="7">
        <v>2</v>
      </c>
      <c r="J309" s="7">
        <v>1</v>
      </c>
      <c r="K309" s="7">
        <v>0</v>
      </c>
      <c r="L309" s="9">
        <v>31824.29</v>
      </c>
      <c r="M309" s="7">
        <v>0</v>
      </c>
    </row>
    <row r="310" spans="1:13">
      <c r="A310" s="6">
        <v>309</v>
      </c>
      <c r="B310" s="7">
        <v>15773972</v>
      </c>
      <c r="C310" s="7">
        <v>614</v>
      </c>
      <c r="D310" s="6" t="s">
        <v>15</v>
      </c>
      <c r="E310" s="6" t="s">
        <v>23</v>
      </c>
      <c r="F310" s="7">
        <v>50</v>
      </c>
      <c r="G310" s="7">
        <v>4</v>
      </c>
      <c r="H310" s="8">
        <v>137104.47</v>
      </c>
      <c r="I310" s="7">
        <v>1</v>
      </c>
      <c r="J310" s="7">
        <v>1</v>
      </c>
      <c r="K310" s="7">
        <v>0</v>
      </c>
      <c r="L310" s="9">
        <v>127166.49</v>
      </c>
      <c r="M310" s="7">
        <v>1</v>
      </c>
    </row>
    <row r="311" spans="1:13">
      <c r="A311" s="6">
        <v>310</v>
      </c>
      <c r="B311" s="7">
        <v>15746726</v>
      </c>
      <c r="C311" s="7">
        <v>438</v>
      </c>
      <c r="D311" s="6" t="s">
        <v>26</v>
      </c>
      <c r="E311" s="6" t="s">
        <v>23</v>
      </c>
      <c r="F311" s="7">
        <v>31</v>
      </c>
      <c r="G311" s="7">
        <v>8</v>
      </c>
      <c r="H311" s="8">
        <v>78398.69</v>
      </c>
      <c r="I311" s="7">
        <v>1</v>
      </c>
      <c r="J311" s="7">
        <v>1</v>
      </c>
      <c r="K311" s="7">
        <v>0</v>
      </c>
      <c r="L311" s="9">
        <v>44937.01</v>
      </c>
      <c r="M311" s="7">
        <v>0</v>
      </c>
    </row>
    <row r="312" spans="1:13" ht="14.45" customHeight="1">
      <c r="A312" s="6">
        <v>311</v>
      </c>
      <c r="B312" s="7">
        <v>15712287</v>
      </c>
      <c r="C312" s="7">
        <v>652</v>
      </c>
      <c r="D312" s="6" t="s">
        <v>15</v>
      </c>
      <c r="E312" s="6" t="s">
        <v>16</v>
      </c>
      <c r="F312" s="7">
        <v>80</v>
      </c>
      <c r="G312" s="7">
        <v>4</v>
      </c>
      <c r="H312" s="8">
        <v>0</v>
      </c>
      <c r="I312" s="7">
        <v>2</v>
      </c>
      <c r="J312" s="7">
        <v>1</v>
      </c>
      <c r="K312" s="7">
        <v>1</v>
      </c>
      <c r="L312" s="9">
        <v>188603.07</v>
      </c>
      <c r="M312" s="7">
        <v>0</v>
      </c>
    </row>
    <row r="313" spans="1:13">
      <c r="A313" s="6">
        <v>312</v>
      </c>
      <c r="B313" s="7">
        <v>15702919</v>
      </c>
      <c r="C313" s="7">
        <v>729</v>
      </c>
      <c r="D313" s="6" t="s">
        <v>26</v>
      </c>
      <c r="E313" s="6" t="s">
        <v>23</v>
      </c>
      <c r="F313" s="7">
        <v>30</v>
      </c>
      <c r="G313" s="7">
        <v>6</v>
      </c>
      <c r="H313" s="8">
        <v>63669.42</v>
      </c>
      <c r="I313" s="7">
        <v>1</v>
      </c>
      <c r="J313" s="7">
        <v>1</v>
      </c>
      <c r="K313" s="7">
        <v>0</v>
      </c>
      <c r="L313" s="9">
        <v>145111.37</v>
      </c>
      <c r="M313" s="7">
        <v>0</v>
      </c>
    </row>
    <row r="314" spans="1:13">
      <c r="A314" s="6">
        <v>313</v>
      </c>
      <c r="B314" s="7">
        <v>15674398</v>
      </c>
      <c r="C314" s="7">
        <v>642</v>
      </c>
      <c r="D314" s="6" t="s">
        <v>15</v>
      </c>
      <c r="E314" s="6" t="s">
        <v>23</v>
      </c>
      <c r="F314" s="7">
        <v>38</v>
      </c>
      <c r="G314" s="7">
        <v>3</v>
      </c>
      <c r="H314" s="8">
        <v>0</v>
      </c>
      <c r="I314" s="7">
        <v>2</v>
      </c>
      <c r="J314" s="7">
        <v>0</v>
      </c>
      <c r="K314" s="7">
        <v>0</v>
      </c>
      <c r="L314" s="9">
        <v>171463.83</v>
      </c>
      <c r="M314" s="7">
        <v>0</v>
      </c>
    </row>
    <row r="315" spans="1:13">
      <c r="A315" s="6">
        <v>314</v>
      </c>
      <c r="B315" s="7">
        <v>15797960</v>
      </c>
      <c r="C315" s="7">
        <v>806</v>
      </c>
      <c r="D315" s="6" t="s">
        <v>26</v>
      </c>
      <c r="E315" s="6" t="s">
        <v>16</v>
      </c>
      <c r="F315" s="7">
        <v>59</v>
      </c>
      <c r="G315" s="7">
        <v>0</v>
      </c>
      <c r="H315" s="8">
        <v>135296.32999999999</v>
      </c>
      <c r="I315" s="7">
        <v>1</v>
      </c>
      <c r="J315" s="7">
        <v>1</v>
      </c>
      <c r="K315" s="7">
        <v>0</v>
      </c>
      <c r="L315" s="9">
        <v>182822.5</v>
      </c>
      <c r="M315" s="7">
        <v>0</v>
      </c>
    </row>
    <row r="316" spans="1:13" ht="14.45" customHeight="1">
      <c r="A316" s="6">
        <v>315</v>
      </c>
      <c r="B316" s="7">
        <v>15631868</v>
      </c>
      <c r="C316" s="7">
        <v>744</v>
      </c>
      <c r="D316" s="6" t="s">
        <v>18</v>
      </c>
      <c r="E316" s="6" t="s">
        <v>23</v>
      </c>
      <c r="F316" s="7">
        <v>36</v>
      </c>
      <c r="G316" s="7">
        <v>2</v>
      </c>
      <c r="H316" s="8">
        <v>153804.44</v>
      </c>
      <c r="I316" s="7">
        <v>1</v>
      </c>
      <c r="J316" s="7">
        <v>1</v>
      </c>
      <c r="K316" s="7">
        <v>1</v>
      </c>
      <c r="L316" s="9">
        <v>87213.33</v>
      </c>
      <c r="M316" s="7">
        <v>0</v>
      </c>
    </row>
    <row r="317" spans="1:13">
      <c r="A317" s="6">
        <v>316</v>
      </c>
      <c r="B317" s="7">
        <v>15581539</v>
      </c>
      <c r="C317" s="7">
        <v>474</v>
      </c>
      <c r="D317" s="6" t="s">
        <v>18</v>
      </c>
      <c r="E317" s="6" t="s">
        <v>23</v>
      </c>
      <c r="F317" s="7">
        <v>37</v>
      </c>
      <c r="G317" s="7">
        <v>3</v>
      </c>
      <c r="H317" s="8">
        <v>0</v>
      </c>
      <c r="I317" s="7">
        <v>2</v>
      </c>
      <c r="J317" s="7">
        <v>0</v>
      </c>
      <c r="K317" s="7">
        <v>0</v>
      </c>
      <c r="L317" s="9">
        <v>57175.32</v>
      </c>
      <c r="M317" s="7">
        <v>0</v>
      </c>
    </row>
    <row r="318" spans="1:13">
      <c r="A318" s="6">
        <v>317</v>
      </c>
      <c r="B318" s="7">
        <v>15662736</v>
      </c>
      <c r="C318" s="7">
        <v>559</v>
      </c>
      <c r="D318" s="6" t="s">
        <v>15</v>
      </c>
      <c r="E318" s="6" t="s">
        <v>23</v>
      </c>
      <c r="F318" s="7">
        <v>49</v>
      </c>
      <c r="G318" s="7">
        <v>2</v>
      </c>
      <c r="H318" s="8">
        <v>147069.78</v>
      </c>
      <c r="I318" s="7">
        <v>1</v>
      </c>
      <c r="J318" s="7">
        <v>1</v>
      </c>
      <c r="K318" s="7">
        <v>0</v>
      </c>
      <c r="L318" s="9">
        <v>120540.83</v>
      </c>
      <c r="M318" s="7">
        <v>1</v>
      </c>
    </row>
    <row r="319" spans="1:13">
      <c r="A319" s="6">
        <v>318</v>
      </c>
      <c r="B319" s="7">
        <v>15666252</v>
      </c>
      <c r="C319" s="7">
        <v>706</v>
      </c>
      <c r="D319" s="6" t="s">
        <v>18</v>
      </c>
      <c r="E319" s="6" t="s">
        <v>23</v>
      </c>
      <c r="F319" s="7">
        <v>42</v>
      </c>
      <c r="G319" s="7">
        <v>9</v>
      </c>
      <c r="H319" s="8">
        <v>0</v>
      </c>
      <c r="I319" s="7">
        <v>2</v>
      </c>
      <c r="J319" s="7">
        <v>1</v>
      </c>
      <c r="K319" s="7">
        <v>1</v>
      </c>
      <c r="L319" s="9">
        <v>28714.34</v>
      </c>
      <c r="M319" s="7">
        <v>0</v>
      </c>
    </row>
    <row r="320" spans="1:13" ht="14.45" customHeight="1">
      <c r="A320" s="6">
        <v>319</v>
      </c>
      <c r="B320" s="7">
        <v>15677512</v>
      </c>
      <c r="C320" s="7">
        <v>628</v>
      </c>
      <c r="D320" s="6" t="s">
        <v>18</v>
      </c>
      <c r="E320" s="6" t="s">
        <v>16</v>
      </c>
      <c r="F320" s="7">
        <v>22</v>
      </c>
      <c r="G320" s="7">
        <v>3</v>
      </c>
      <c r="H320" s="8">
        <v>0</v>
      </c>
      <c r="I320" s="7">
        <v>1</v>
      </c>
      <c r="J320" s="7">
        <v>1</v>
      </c>
      <c r="K320" s="7">
        <v>0</v>
      </c>
      <c r="L320" s="9">
        <v>85426.28</v>
      </c>
      <c r="M320" s="7">
        <v>0</v>
      </c>
    </row>
    <row r="321" spans="1:13">
      <c r="A321" s="6">
        <v>320</v>
      </c>
      <c r="B321" s="7">
        <v>15626114</v>
      </c>
      <c r="C321" s="7">
        <v>429</v>
      </c>
      <c r="D321" s="6" t="s">
        <v>15</v>
      </c>
      <c r="E321" s="6" t="s">
        <v>23</v>
      </c>
      <c r="F321" s="7">
        <v>24</v>
      </c>
      <c r="G321" s="7">
        <v>4</v>
      </c>
      <c r="H321" s="8">
        <v>95741.75</v>
      </c>
      <c r="I321" s="7">
        <v>1</v>
      </c>
      <c r="J321" s="7">
        <v>1</v>
      </c>
      <c r="K321" s="7">
        <v>0</v>
      </c>
      <c r="L321" s="9">
        <v>46170.75</v>
      </c>
      <c r="M321" s="7">
        <v>0</v>
      </c>
    </row>
    <row r="322" spans="1:13">
      <c r="A322" s="6">
        <v>321</v>
      </c>
      <c r="B322" s="7">
        <v>15810834</v>
      </c>
      <c r="C322" s="7">
        <v>525</v>
      </c>
      <c r="D322" s="6" t="s">
        <v>18</v>
      </c>
      <c r="E322" s="6" t="s">
        <v>16</v>
      </c>
      <c r="F322" s="7">
        <v>57</v>
      </c>
      <c r="G322" s="7">
        <v>2</v>
      </c>
      <c r="H322" s="8">
        <v>145965.32999999999</v>
      </c>
      <c r="I322" s="7">
        <v>1</v>
      </c>
      <c r="J322" s="7">
        <v>1</v>
      </c>
      <c r="K322" s="7">
        <v>1</v>
      </c>
      <c r="L322" s="9">
        <v>64448.36</v>
      </c>
      <c r="M322" s="7">
        <v>0</v>
      </c>
    </row>
    <row r="323" spans="1:13">
      <c r="A323" s="6">
        <v>322</v>
      </c>
      <c r="B323" s="7">
        <v>15678910</v>
      </c>
      <c r="C323" s="7">
        <v>680</v>
      </c>
      <c r="D323" s="6" t="s">
        <v>15</v>
      </c>
      <c r="E323" s="6" t="s">
        <v>16</v>
      </c>
      <c r="F323" s="7">
        <v>30</v>
      </c>
      <c r="G323" s="7">
        <v>8</v>
      </c>
      <c r="H323" s="8">
        <v>141441.75</v>
      </c>
      <c r="I323" s="7">
        <v>1</v>
      </c>
      <c r="J323" s="7">
        <v>1</v>
      </c>
      <c r="K323" s="7">
        <v>1</v>
      </c>
      <c r="L323" s="9">
        <v>16278.97</v>
      </c>
      <c r="M323" s="7">
        <v>0</v>
      </c>
    </row>
    <row r="324" spans="1:13">
      <c r="A324" s="6">
        <v>323</v>
      </c>
      <c r="B324" s="7">
        <v>15694408</v>
      </c>
      <c r="C324" s="7">
        <v>749</v>
      </c>
      <c r="D324" s="6" t="s">
        <v>15</v>
      </c>
      <c r="E324" s="6" t="s">
        <v>23</v>
      </c>
      <c r="F324" s="7">
        <v>40</v>
      </c>
      <c r="G324" s="7">
        <v>1</v>
      </c>
      <c r="H324" s="8">
        <v>139290.41</v>
      </c>
      <c r="I324" s="7">
        <v>1</v>
      </c>
      <c r="J324" s="7">
        <v>1</v>
      </c>
      <c r="K324" s="7">
        <v>0</v>
      </c>
      <c r="L324" s="9">
        <v>182855.42</v>
      </c>
      <c r="M324" s="7">
        <v>1</v>
      </c>
    </row>
    <row r="325" spans="1:13">
      <c r="A325" s="6">
        <v>324</v>
      </c>
      <c r="B325" s="7">
        <v>15585215</v>
      </c>
      <c r="C325" s="7">
        <v>763</v>
      </c>
      <c r="D325" s="6" t="s">
        <v>15</v>
      </c>
      <c r="E325" s="6" t="s">
        <v>16</v>
      </c>
      <c r="F325" s="7">
        <v>31</v>
      </c>
      <c r="G325" s="7">
        <v>4</v>
      </c>
      <c r="H325" s="8">
        <v>0</v>
      </c>
      <c r="I325" s="7">
        <v>2</v>
      </c>
      <c r="J325" s="7">
        <v>0</v>
      </c>
      <c r="K325" s="7">
        <v>0</v>
      </c>
      <c r="L325" s="9">
        <v>50404.72</v>
      </c>
      <c r="M325" s="7">
        <v>0</v>
      </c>
    </row>
    <row r="326" spans="1:13">
      <c r="A326" s="6">
        <v>325</v>
      </c>
      <c r="B326" s="7">
        <v>15682757</v>
      </c>
      <c r="C326" s="7">
        <v>734</v>
      </c>
      <c r="D326" s="6" t="s">
        <v>15</v>
      </c>
      <c r="E326" s="6" t="s">
        <v>23</v>
      </c>
      <c r="F326" s="7">
        <v>30</v>
      </c>
      <c r="G326" s="7">
        <v>3</v>
      </c>
      <c r="H326" s="8">
        <v>0</v>
      </c>
      <c r="I326" s="7">
        <v>2</v>
      </c>
      <c r="J326" s="7">
        <v>1</v>
      </c>
      <c r="K326" s="7">
        <v>0</v>
      </c>
      <c r="L326" s="9">
        <v>107640.25</v>
      </c>
      <c r="M326" s="7">
        <v>0</v>
      </c>
    </row>
    <row r="327" spans="1:13">
      <c r="A327" s="6">
        <v>326</v>
      </c>
      <c r="B327" s="7">
        <v>15736601</v>
      </c>
      <c r="C327" s="7">
        <v>716</v>
      </c>
      <c r="D327" s="6" t="s">
        <v>15</v>
      </c>
      <c r="E327" s="6" t="s">
        <v>23</v>
      </c>
      <c r="F327" s="7">
        <v>35</v>
      </c>
      <c r="G327" s="7">
        <v>4</v>
      </c>
      <c r="H327" s="8">
        <v>144428.87</v>
      </c>
      <c r="I327" s="7">
        <v>1</v>
      </c>
      <c r="J327" s="7">
        <v>1</v>
      </c>
      <c r="K327" s="7">
        <v>0</v>
      </c>
      <c r="L327" s="9">
        <v>134132.65</v>
      </c>
      <c r="M327" s="7">
        <v>0</v>
      </c>
    </row>
    <row r="328" spans="1:13">
      <c r="A328" s="6">
        <v>327</v>
      </c>
      <c r="B328" s="7">
        <v>15601848</v>
      </c>
      <c r="C328" s="7">
        <v>594</v>
      </c>
      <c r="D328" s="6" t="s">
        <v>15</v>
      </c>
      <c r="E328" s="6" t="s">
        <v>23</v>
      </c>
      <c r="F328" s="7">
        <v>35</v>
      </c>
      <c r="G328" s="7">
        <v>2</v>
      </c>
      <c r="H328" s="8">
        <v>0</v>
      </c>
      <c r="I328" s="7">
        <v>2</v>
      </c>
      <c r="J328" s="7">
        <v>1</v>
      </c>
      <c r="K328" s="7">
        <v>0</v>
      </c>
      <c r="L328" s="9">
        <v>103480.69</v>
      </c>
      <c r="M328" s="7">
        <v>0</v>
      </c>
    </row>
    <row r="329" spans="1:13">
      <c r="A329" s="6">
        <v>328</v>
      </c>
      <c r="B329" s="7">
        <v>15736008</v>
      </c>
      <c r="C329" s="7">
        <v>644</v>
      </c>
      <c r="D329" s="6" t="s">
        <v>15</v>
      </c>
      <c r="E329" s="6" t="s">
        <v>16</v>
      </c>
      <c r="F329" s="7">
        <v>46</v>
      </c>
      <c r="G329" s="7">
        <v>9</v>
      </c>
      <c r="H329" s="8">
        <v>95441.27</v>
      </c>
      <c r="I329" s="7">
        <v>1</v>
      </c>
      <c r="J329" s="7">
        <v>1</v>
      </c>
      <c r="K329" s="7">
        <v>0</v>
      </c>
      <c r="L329" s="9">
        <v>108761.05</v>
      </c>
      <c r="M329" s="7">
        <v>1</v>
      </c>
    </row>
    <row r="330" spans="1:13">
      <c r="A330" s="6">
        <v>329</v>
      </c>
      <c r="B330" s="7">
        <v>15669064</v>
      </c>
      <c r="C330" s="7">
        <v>671</v>
      </c>
      <c r="D330" s="6" t="s">
        <v>26</v>
      </c>
      <c r="E330" s="6" t="s">
        <v>23</v>
      </c>
      <c r="F330" s="7">
        <v>35</v>
      </c>
      <c r="G330" s="7">
        <v>1</v>
      </c>
      <c r="H330" s="8">
        <v>144848.74</v>
      </c>
      <c r="I330" s="7">
        <v>1</v>
      </c>
      <c r="J330" s="7">
        <v>1</v>
      </c>
      <c r="K330" s="7">
        <v>1</v>
      </c>
      <c r="L330" s="9">
        <v>179012.3</v>
      </c>
      <c r="M330" s="7">
        <v>0</v>
      </c>
    </row>
    <row r="331" spans="1:13">
      <c r="A331" s="6">
        <v>330</v>
      </c>
      <c r="B331" s="7">
        <v>15624528</v>
      </c>
      <c r="C331" s="7">
        <v>664</v>
      </c>
      <c r="D331" s="6" t="s">
        <v>26</v>
      </c>
      <c r="E331" s="6" t="s">
        <v>23</v>
      </c>
      <c r="F331" s="7">
        <v>26</v>
      </c>
      <c r="G331" s="7">
        <v>7</v>
      </c>
      <c r="H331" s="8">
        <v>116244.14</v>
      </c>
      <c r="I331" s="7">
        <v>2</v>
      </c>
      <c r="J331" s="7">
        <v>1</v>
      </c>
      <c r="K331" s="7">
        <v>1</v>
      </c>
      <c r="L331" s="9">
        <v>95145.14</v>
      </c>
      <c r="M331" s="7">
        <v>0</v>
      </c>
    </row>
    <row r="332" spans="1:13">
      <c r="A332" s="6">
        <v>331</v>
      </c>
      <c r="B332" s="7">
        <v>15598493</v>
      </c>
      <c r="C332" s="7">
        <v>656</v>
      </c>
      <c r="D332" s="6" t="s">
        <v>15</v>
      </c>
      <c r="E332" s="6" t="s">
        <v>23</v>
      </c>
      <c r="F332" s="7">
        <v>50</v>
      </c>
      <c r="G332" s="7">
        <v>7</v>
      </c>
      <c r="H332" s="8">
        <v>0</v>
      </c>
      <c r="I332" s="7">
        <v>2</v>
      </c>
      <c r="J332" s="7">
        <v>0</v>
      </c>
      <c r="K332" s="7">
        <v>1</v>
      </c>
      <c r="L332" s="9">
        <v>72143.44</v>
      </c>
      <c r="M332" s="7">
        <v>0</v>
      </c>
    </row>
    <row r="333" spans="1:13">
      <c r="A333" s="6">
        <v>332</v>
      </c>
      <c r="B333" s="7">
        <v>15601274</v>
      </c>
      <c r="C333" s="7">
        <v>667</v>
      </c>
      <c r="D333" s="6" t="s">
        <v>18</v>
      </c>
      <c r="E333" s="6" t="s">
        <v>16</v>
      </c>
      <c r="F333" s="7">
        <v>40</v>
      </c>
      <c r="G333" s="7">
        <v>1</v>
      </c>
      <c r="H333" s="8">
        <v>146502.07</v>
      </c>
      <c r="I333" s="7">
        <v>1</v>
      </c>
      <c r="J333" s="7">
        <v>1</v>
      </c>
      <c r="K333" s="7">
        <v>0</v>
      </c>
      <c r="L333" s="9">
        <v>19162.89</v>
      </c>
      <c r="M333" s="7">
        <v>0</v>
      </c>
    </row>
    <row r="334" spans="1:13">
      <c r="A334" s="6">
        <v>333</v>
      </c>
      <c r="B334" s="7">
        <v>15702669</v>
      </c>
      <c r="C334" s="7">
        <v>663</v>
      </c>
      <c r="D334" s="6" t="s">
        <v>26</v>
      </c>
      <c r="E334" s="6" t="s">
        <v>23</v>
      </c>
      <c r="F334" s="7">
        <v>44</v>
      </c>
      <c r="G334" s="7">
        <v>2</v>
      </c>
      <c r="H334" s="8">
        <v>117028.6</v>
      </c>
      <c r="I334" s="7">
        <v>2</v>
      </c>
      <c r="J334" s="7">
        <v>0</v>
      </c>
      <c r="K334" s="7">
        <v>1</v>
      </c>
      <c r="L334" s="9">
        <v>144680.18</v>
      </c>
      <c r="M334" s="7">
        <v>0</v>
      </c>
    </row>
    <row r="335" spans="1:13">
      <c r="A335" s="6">
        <v>334</v>
      </c>
      <c r="B335" s="7">
        <v>15728669</v>
      </c>
      <c r="C335" s="7">
        <v>584</v>
      </c>
      <c r="D335" s="6" t="s">
        <v>26</v>
      </c>
      <c r="E335" s="6" t="s">
        <v>16</v>
      </c>
      <c r="F335" s="7">
        <v>30</v>
      </c>
      <c r="G335" s="7">
        <v>8</v>
      </c>
      <c r="H335" s="8">
        <v>112013.81</v>
      </c>
      <c r="I335" s="7">
        <v>1</v>
      </c>
      <c r="J335" s="7">
        <v>1</v>
      </c>
      <c r="K335" s="7">
        <v>0</v>
      </c>
      <c r="L335" s="9">
        <v>177772.03</v>
      </c>
      <c r="M335" s="7">
        <v>1</v>
      </c>
    </row>
    <row r="336" spans="1:13">
      <c r="A336" s="6">
        <v>335</v>
      </c>
      <c r="B336" s="7">
        <v>15742668</v>
      </c>
      <c r="C336" s="7">
        <v>626</v>
      </c>
      <c r="D336" s="6" t="s">
        <v>18</v>
      </c>
      <c r="E336" s="6" t="s">
        <v>16</v>
      </c>
      <c r="F336" s="7">
        <v>37</v>
      </c>
      <c r="G336" s="7">
        <v>6</v>
      </c>
      <c r="H336" s="8">
        <v>108269.37</v>
      </c>
      <c r="I336" s="7">
        <v>1</v>
      </c>
      <c r="J336" s="7">
        <v>1</v>
      </c>
      <c r="K336" s="7">
        <v>0</v>
      </c>
      <c r="L336" s="9">
        <v>5597.94</v>
      </c>
      <c r="M336" s="7">
        <v>0</v>
      </c>
    </row>
    <row r="337" spans="1:13">
      <c r="A337" s="6">
        <v>336</v>
      </c>
      <c r="B337" s="7">
        <v>15697441</v>
      </c>
      <c r="C337" s="7">
        <v>485</v>
      </c>
      <c r="D337" s="6" t="s">
        <v>15</v>
      </c>
      <c r="E337" s="6" t="s">
        <v>23</v>
      </c>
      <c r="F337" s="7">
        <v>29</v>
      </c>
      <c r="G337" s="7">
        <v>7</v>
      </c>
      <c r="H337" s="8">
        <v>182123.79</v>
      </c>
      <c r="I337" s="7">
        <v>1</v>
      </c>
      <c r="J337" s="7">
        <v>1</v>
      </c>
      <c r="K337" s="7">
        <v>0</v>
      </c>
      <c r="L337" s="9">
        <v>116828.51</v>
      </c>
      <c r="M337" s="7">
        <v>1</v>
      </c>
    </row>
    <row r="338" spans="1:13">
      <c r="A338" s="6">
        <v>337</v>
      </c>
      <c r="B338" s="7">
        <v>15740476</v>
      </c>
      <c r="C338" s="7">
        <v>659</v>
      </c>
      <c r="D338" s="6" t="s">
        <v>26</v>
      </c>
      <c r="E338" s="6" t="s">
        <v>16</v>
      </c>
      <c r="F338" s="7">
        <v>32</v>
      </c>
      <c r="G338" s="7">
        <v>3</v>
      </c>
      <c r="H338" s="8">
        <v>150923.74</v>
      </c>
      <c r="I338" s="7">
        <v>2</v>
      </c>
      <c r="J338" s="7">
        <v>0</v>
      </c>
      <c r="K338" s="7">
        <v>1</v>
      </c>
      <c r="L338" s="9">
        <v>174652.51</v>
      </c>
      <c r="M338" s="7">
        <v>0</v>
      </c>
    </row>
    <row r="339" spans="1:13">
      <c r="A339" s="6">
        <v>338</v>
      </c>
      <c r="B339" s="7">
        <v>15648064</v>
      </c>
      <c r="C339" s="7">
        <v>649</v>
      </c>
      <c r="D339" s="6" t="s">
        <v>15</v>
      </c>
      <c r="E339" s="6" t="s">
        <v>23</v>
      </c>
      <c r="F339" s="7">
        <v>33</v>
      </c>
      <c r="G339" s="7">
        <v>2</v>
      </c>
      <c r="H339" s="8">
        <v>0</v>
      </c>
      <c r="I339" s="7">
        <v>2</v>
      </c>
      <c r="J339" s="7">
        <v>1</v>
      </c>
      <c r="K339" s="7">
        <v>0</v>
      </c>
      <c r="L339" s="9">
        <v>2010.98</v>
      </c>
      <c r="M339" s="7">
        <v>0</v>
      </c>
    </row>
    <row r="340" spans="1:13" ht="14.45" customHeight="1">
      <c r="A340" s="6">
        <v>339</v>
      </c>
      <c r="B340" s="7">
        <v>15636624</v>
      </c>
      <c r="C340" s="7">
        <v>805</v>
      </c>
      <c r="D340" s="6" t="s">
        <v>18</v>
      </c>
      <c r="E340" s="6" t="s">
        <v>16</v>
      </c>
      <c r="F340" s="7">
        <v>39</v>
      </c>
      <c r="G340" s="7">
        <v>5</v>
      </c>
      <c r="H340" s="8">
        <v>165272.13</v>
      </c>
      <c r="I340" s="7">
        <v>1</v>
      </c>
      <c r="J340" s="7">
        <v>1</v>
      </c>
      <c r="K340" s="7">
        <v>0</v>
      </c>
      <c r="L340" s="9">
        <v>14109.85</v>
      </c>
      <c r="M340" s="7">
        <v>1</v>
      </c>
    </row>
    <row r="341" spans="1:13">
      <c r="A341" s="6">
        <v>340</v>
      </c>
      <c r="B341" s="7">
        <v>15807923</v>
      </c>
      <c r="C341" s="7">
        <v>716</v>
      </c>
      <c r="D341" s="6" t="s">
        <v>26</v>
      </c>
      <c r="E341" s="6" t="s">
        <v>16</v>
      </c>
      <c r="F341" s="7">
        <v>39</v>
      </c>
      <c r="G341" s="7">
        <v>10</v>
      </c>
      <c r="H341" s="8">
        <v>115301.31</v>
      </c>
      <c r="I341" s="7">
        <v>1</v>
      </c>
      <c r="J341" s="7">
        <v>1</v>
      </c>
      <c r="K341" s="7">
        <v>0</v>
      </c>
      <c r="L341" s="9">
        <v>43527.4</v>
      </c>
      <c r="M341" s="7">
        <v>1</v>
      </c>
    </row>
    <row r="342" spans="1:13">
      <c r="A342" s="6">
        <v>341</v>
      </c>
      <c r="B342" s="7">
        <v>15745844</v>
      </c>
      <c r="C342" s="7">
        <v>642</v>
      </c>
      <c r="D342" s="6" t="s">
        <v>26</v>
      </c>
      <c r="E342" s="6" t="s">
        <v>16</v>
      </c>
      <c r="F342" s="7">
        <v>40</v>
      </c>
      <c r="G342" s="7">
        <v>6</v>
      </c>
      <c r="H342" s="8">
        <v>129502.49</v>
      </c>
      <c r="I342" s="7">
        <v>2</v>
      </c>
      <c r="J342" s="7">
        <v>0</v>
      </c>
      <c r="K342" s="7">
        <v>1</v>
      </c>
      <c r="L342" s="9">
        <v>86099.23</v>
      </c>
      <c r="M342" s="7">
        <v>1</v>
      </c>
    </row>
    <row r="343" spans="1:13">
      <c r="A343" s="6">
        <v>342</v>
      </c>
      <c r="B343" s="7">
        <v>15786170</v>
      </c>
      <c r="C343" s="7">
        <v>659</v>
      </c>
      <c r="D343" s="6" t="s">
        <v>15</v>
      </c>
      <c r="E343" s="6" t="s">
        <v>23</v>
      </c>
      <c r="F343" s="7">
        <v>31</v>
      </c>
      <c r="G343" s="7">
        <v>4</v>
      </c>
      <c r="H343" s="8">
        <v>118342.26</v>
      </c>
      <c r="I343" s="7">
        <v>1</v>
      </c>
      <c r="J343" s="7">
        <v>0</v>
      </c>
      <c r="K343" s="7">
        <v>0</v>
      </c>
      <c r="L343" s="9">
        <v>161574.19</v>
      </c>
      <c r="M343" s="7">
        <v>0</v>
      </c>
    </row>
    <row r="344" spans="1:13">
      <c r="A344" s="6">
        <v>343</v>
      </c>
      <c r="B344" s="7">
        <v>15681081</v>
      </c>
      <c r="C344" s="7">
        <v>545</v>
      </c>
      <c r="D344" s="6" t="s">
        <v>18</v>
      </c>
      <c r="E344" s="6" t="s">
        <v>16</v>
      </c>
      <c r="F344" s="7">
        <v>47</v>
      </c>
      <c r="G344" s="7">
        <v>5</v>
      </c>
      <c r="H344" s="8">
        <v>0</v>
      </c>
      <c r="I344" s="7">
        <v>2</v>
      </c>
      <c r="J344" s="7">
        <v>1</v>
      </c>
      <c r="K344" s="7">
        <v>1</v>
      </c>
      <c r="L344" s="9">
        <v>38970.14</v>
      </c>
      <c r="M344" s="7">
        <v>0</v>
      </c>
    </row>
    <row r="345" spans="1:13">
      <c r="A345" s="6">
        <v>344</v>
      </c>
      <c r="B345" s="7">
        <v>15684484</v>
      </c>
      <c r="C345" s="7">
        <v>543</v>
      </c>
      <c r="D345" s="6" t="s">
        <v>15</v>
      </c>
      <c r="E345" s="6" t="s">
        <v>23</v>
      </c>
      <c r="F345" s="7">
        <v>22</v>
      </c>
      <c r="G345" s="7">
        <v>8</v>
      </c>
      <c r="H345" s="8">
        <v>0</v>
      </c>
      <c r="I345" s="7">
        <v>2</v>
      </c>
      <c r="J345" s="7">
        <v>0</v>
      </c>
      <c r="K345" s="7">
        <v>0</v>
      </c>
      <c r="L345" s="9">
        <v>127587.22</v>
      </c>
      <c r="M345" s="7">
        <v>0</v>
      </c>
    </row>
    <row r="346" spans="1:13">
      <c r="A346" s="6">
        <v>345</v>
      </c>
      <c r="B346" s="7">
        <v>15785869</v>
      </c>
      <c r="C346" s="7">
        <v>718</v>
      </c>
      <c r="D346" s="6" t="s">
        <v>15</v>
      </c>
      <c r="E346" s="6" t="s">
        <v>16</v>
      </c>
      <c r="F346" s="7">
        <v>25</v>
      </c>
      <c r="G346" s="7">
        <v>7</v>
      </c>
      <c r="H346" s="8">
        <v>0</v>
      </c>
      <c r="I346" s="7">
        <v>2</v>
      </c>
      <c r="J346" s="7">
        <v>1</v>
      </c>
      <c r="K346" s="7">
        <v>0</v>
      </c>
      <c r="L346" s="9">
        <v>30380.12</v>
      </c>
      <c r="M346" s="7">
        <v>0</v>
      </c>
    </row>
    <row r="347" spans="1:13">
      <c r="A347" s="6">
        <v>346</v>
      </c>
      <c r="B347" s="7">
        <v>15763859</v>
      </c>
      <c r="C347" s="7">
        <v>840</v>
      </c>
      <c r="D347" s="6" t="s">
        <v>15</v>
      </c>
      <c r="E347" s="6" t="s">
        <v>16</v>
      </c>
      <c r="F347" s="7">
        <v>43</v>
      </c>
      <c r="G347" s="7">
        <v>7</v>
      </c>
      <c r="H347" s="8">
        <v>0</v>
      </c>
      <c r="I347" s="7">
        <v>2</v>
      </c>
      <c r="J347" s="7">
        <v>1</v>
      </c>
      <c r="K347" s="7">
        <v>0</v>
      </c>
      <c r="L347" s="9">
        <v>90908.95</v>
      </c>
      <c r="M347" s="7">
        <v>0</v>
      </c>
    </row>
    <row r="348" spans="1:13">
      <c r="A348" s="6">
        <v>347</v>
      </c>
      <c r="B348" s="7">
        <v>15658935</v>
      </c>
      <c r="C348" s="7">
        <v>630</v>
      </c>
      <c r="D348" s="6" t="s">
        <v>26</v>
      </c>
      <c r="E348" s="6" t="s">
        <v>16</v>
      </c>
      <c r="F348" s="7">
        <v>34</v>
      </c>
      <c r="G348" s="7">
        <v>9</v>
      </c>
      <c r="H348" s="8">
        <v>106937.05</v>
      </c>
      <c r="I348" s="7">
        <v>2</v>
      </c>
      <c r="J348" s="7">
        <v>1</v>
      </c>
      <c r="K348" s="7">
        <v>0</v>
      </c>
      <c r="L348" s="9">
        <v>138275.01</v>
      </c>
      <c r="M348" s="7">
        <v>0</v>
      </c>
    </row>
    <row r="349" spans="1:13">
      <c r="A349" s="6">
        <v>348</v>
      </c>
      <c r="B349" s="7">
        <v>15747358</v>
      </c>
      <c r="C349" s="7">
        <v>643</v>
      </c>
      <c r="D349" s="6" t="s">
        <v>26</v>
      </c>
      <c r="E349" s="6" t="s">
        <v>23</v>
      </c>
      <c r="F349" s="7">
        <v>59</v>
      </c>
      <c r="G349" s="7">
        <v>3</v>
      </c>
      <c r="H349" s="8">
        <v>170331.37</v>
      </c>
      <c r="I349" s="7">
        <v>1</v>
      </c>
      <c r="J349" s="7">
        <v>1</v>
      </c>
      <c r="K349" s="7">
        <v>1</v>
      </c>
      <c r="L349" s="9">
        <v>32171.79</v>
      </c>
      <c r="M349" s="7">
        <v>0</v>
      </c>
    </row>
    <row r="350" spans="1:13" ht="14.45" customHeight="1">
      <c r="A350" s="6">
        <v>349</v>
      </c>
      <c r="B350" s="7">
        <v>15735203</v>
      </c>
      <c r="C350" s="7">
        <v>654</v>
      </c>
      <c r="D350" s="6" t="s">
        <v>26</v>
      </c>
      <c r="E350" s="6" t="s">
        <v>16</v>
      </c>
      <c r="F350" s="7">
        <v>32</v>
      </c>
      <c r="G350" s="7">
        <v>1</v>
      </c>
      <c r="H350" s="8">
        <v>114510.85</v>
      </c>
      <c r="I350" s="7">
        <v>1</v>
      </c>
      <c r="J350" s="7">
        <v>1</v>
      </c>
      <c r="K350" s="7">
        <v>1</v>
      </c>
      <c r="L350" s="9">
        <v>126143.23</v>
      </c>
      <c r="M350" s="7">
        <v>0</v>
      </c>
    </row>
    <row r="351" spans="1:13">
      <c r="A351" s="6">
        <v>350</v>
      </c>
      <c r="B351" s="7">
        <v>15576256</v>
      </c>
      <c r="C351" s="7">
        <v>582</v>
      </c>
      <c r="D351" s="6" t="s">
        <v>15</v>
      </c>
      <c r="E351" s="6" t="s">
        <v>23</v>
      </c>
      <c r="F351" s="7">
        <v>39</v>
      </c>
      <c r="G351" s="7">
        <v>5</v>
      </c>
      <c r="H351" s="8">
        <v>0</v>
      </c>
      <c r="I351" s="7">
        <v>2</v>
      </c>
      <c r="J351" s="7">
        <v>1</v>
      </c>
      <c r="K351" s="7">
        <v>1</v>
      </c>
      <c r="L351" s="9">
        <v>129892.93</v>
      </c>
      <c r="M351" s="7">
        <v>0</v>
      </c>
    </row>
    <row r="352" spans="1:13">
      <c r="A352" s="6">
        <v>351</v>
      </c>
      <c r="B352" s="7">
        <v>15659420</v>
      </c>
      <c r="C352" s="7">
        <v>659</v>
      </c>
      <c r="D352" s="6" t="s">
        <v>18</v>
      </c>
      <c r="E352" s="6" t="s">
        <v>23</v>
      </c>
      <c r="F352" s="7">
        <v>32</v>
      </c>
      <c r="G352" s="7">
        <v>3</v>
      </c>
      <c r="H352" s="8">
        <v>107594.11</v>
      </c>
      <c r="I352" s="7">
        <v>2</v>
      </c>
      <c r="J352" s="7">
        <v>1</v>
      </c>
      <c r="K352" s="7">
        <v>1</v>
      </c>
      <c r="L352" s="9">
        <v>102416.84</v>
      </c>
      <c r="M352" s="7">
        <v>0</v>
      </c>
    </row>
    <row r="353" spans="1:13">
      <c r="A353" s="6">
        <v>352</v>
      </c>
      <c r="B353" s="7">
        <v>15593365</v>
      </c>
      <c r="C353" s="7">
        <v>762</v>
      </c>
      <c r="D353" s="6" t="s">
        <v>18</v>
      </c>
      <c r="E353" s="6" t="s">
        <v>23</v>
      </c>
      <c r="F353" s="7">
        <v>39</v>
      </c>
      <c r="G353" s="7">
        <v>2</v>
      </c>
      <c r="H353" s="8">
        <v>81273.13</v>
      </c>
      <c r="I353" s="7">
        <v>1</v>
      </c>
      <c r="J353" s="7">
        <v>1</v>
      </c>
      <c r="K353" s="7">
        <v>1</v>
      </c>
      <c r="L353" s="9">
        <v>18719.669999999998</v>
      </c>
      <c r="M353" s="7">
        <v>0</v>
      </c>
    </row>
    <row r="354" spans="1:13" ht="14.45" customHeight="1">
      <c r="A354" s="6">
        <v>353</v>
      </c>
      <c r="B354" s="7">
        <v>15777352</v>
      </c>
      <c r="C354" s="7">
        <v>568</v>
      </c>
      <c r="D354" s="6" t="s">
        <v>18</v>
      </c>
      <c r="E354" s="6" t="s">
        <v>16</v>
      </c>
      <c r="F354" s="7">
        <v>32</v>
      </c>
      <c r="G354" s="7">
        <v>7</v>
      </c>
      <c r="H354" s="8">
        <v>169399.6</v>
      </c>
      <c r="I354" s="7">
        <v>1</v>
      </c>
      <c r="J354" s="7">
        <v>1</v>
      </c>
      <c r="K354" s="7">
        <v>0</v>
      </c>
      <c r="L354" s="9">
        <v>61936.22</v>
      </c>
      <c r="M354" s="7">
        <v>0</v>
      </c>
    </row>
    <row r="355" spans="1:13">
      <c r="A355" s="6">
        <v>354</v>
      </c>
      <c r="B355" s="7">
        <v>15812007</v>
      </c>
      <c r="C355" s="7">
        <v>670</v>
      </c>
      <c r="D355" s="6" t="s">
        <v>18</v>
      </c>
      <c r="E355" s="6" t="s">
        <v>23</v>
      </c>
      <c r="F355" s="7">
        <v>25</v>
      </c>
      <c r="G355" s="7">
        <v>6</v>
      </c>
      <c r="H355" s="8">
        <v>0</v>
      </c>
      <c r="I355" s="7">
        <v>2</v>
      </c>
      <c r="J355" s="7">
        <v>1</v>
      </c>
      <c r="K355" s="7">
        <v>1</v>
      </c>
      <c r="L355" s="9">
        <v>78358.94</v>
      </c>
      <c r="M355" s="7">
        <v>0</v>
      </c>
    </row>
    <row r="356" spans="1:13">
      <c r="A356" s="6">
        <v>355</v>
      </c>
      <c r="B356" s="7">
        <v>15625461</v>
      </c>
      <c r="C356" s="7">
        <v>613</v>
      </c>
      <c r="D356" s="6" t="s">
        <v>15</v>
      </c>
      <c r="E356" s="6" t="s">
        <v>16</v>
      </c>
      <c r="F356" s="7">
        <v>45</v>
      </c>
      <c r="G356" s="7">
        <v>1</v>
      </c>
      <c r="H356" s="8">
        <v>187841.99</v>
      </c>
      <c r="I356" s="7">
        <v>2</v>
      </c>
      <c r="J356" s="7">
        <v>1</v>
      </c>
      <c r="K356" s="7">
        <v>1</v>
      </c>
      <c r="L356" s="9">
        <v>147224.26999999999</v>
      </c>
      <c r="M356" s="7">
        <v>0</v>
      </c>
    </row>
    <row r="357" spans="1:13">
      <c r="A357" s="6">
        <v>356</v>
      </c>
      <c r="B357" s="7">
        <v>15739438</v>
      </c>
      <c r="C357" s="7">
        <v>539</v>
      </c>
      <c r="D357" s="6" t="s">
        <v>15</v>
      </c>
      <c r="E357" s="6" t="s">
        <v>23</v>
      </c>
      <c r="F357" s="7">
        <v>30</v>
      </c>
      <c r="G357" s="7">
        <v>0</v>
      </c>
      <c r="H357" s="8">
        <v>0</v>
      </c>
      <c r="I357" s="7">
        <v>2</v>
      </c>
      <c r="J357" s="7">
        <v>1</v>
      </c>
      <c r="K357" s="7">
        <v>0</v>
      </c>
      <c r="L357" s="9">
        <v>160979.66</v>
      </c>
      <c r="M357" s="7">
        <v>0</v>
      </c>
    </row>
    <row r="358" spans="1:13">
      <c r="A358" s="6">
        <v>357</v>
      </c>
      <c r="B358" s="7">
        <v>15611759</v>
      </c>
      <c r="C358" s="7">
        <v>850</v>
      </c>
      <c r="D358" s="6" t="s">
        <v>18</v>
      </c>
      <c r="E358" s="6" t="s">
        <v>16</v>
      </c>
      <c r="F358" s="7">
        <v>57</v>
      </c>
      <c r="G358" s="7">
        <v>8</v>
      </c>
      <c r="H358" s="8">
        <v>126776.3</v>
      </c>
      <c r="I358" s="7">
        <v>2</v>
      </c>
      <c r="J358" s="7">
        <v>1</v>
      </c>
      <c r="K358" s="7">
        <v>1</v>
      </c>
      <c r="L358" s="9">
        <v>132298.49</v>
      </c>
      <c r="M358" s="7">
        <v>0</v>
      </c>
    </row>
    <row r="359" spans="1:13">
      <c r="A359" s="6">
        <v>358</v>
      </c>
      <c r="B359" s="7">
        <v>15661629</v>
      </c>
      <c r="C359" s="7">
        <v>522</v>
      </c>
      <c r="D359" s="6" t="s">
        <v>18</v>
      </c>
      <c r="E359" s="6" t="s">
        <v>23</v>
      </c>
      <c r="F359" s="7">
        <v>34</v>
      </c>
      <c r="G359" s="7">
        <v>9</v>
      </c>
      <c r="H359" s="8">
        <v>126436.29</v>
      </c>
      <c r="I359" s="7">
        <v>1</v>
      </c>
      <c r="J359" s="7">
        <v>1</v>
      </c>
      <c r="K359" s="7">
        <v>0</v>
      </c>
      <c r="L359" s="9">
        <v>174248.52</v>
      </c>
      <c r="M359" s="7">
        <v>1</v>
      </c>
    </row>
    <row r="360" spans="1:13">
      <c r="A360" s="6">
        <v>359</v>
      </c>
      <c r="B360" s="7">
        <v>15633950</v>
      </c>
      <c r="C360" s="7">
        <v>737</v>
      </c>
      <c r="D360" s="6" t="s">
        <v>15</v>
      </c>
      <c r="E360" s="6" t="s">
        <v>23</v>
      </c>
      <c r="F360" s="7">
        <v>41</v>
      </c>
      <c r="G360" s="7">
        <v>1</v>
      </c>
      <c r="H360" s="8">
        <v>101960.74</v>
      </c>
      <c r="I360" s="7">
        <v>1</v>
      </c>
      <c r="J360" s="7">
        <v>1</v>
      </c>
      <c r="K360" s="7">
        <v>1</v>
      </c>
      <c r="L360" s="9">
        <v>123547.28</v>
      </c>
      <c r="M360" s="7">
        <v>0</v>
      </c>
    </row>
    <row r="361" spans="1:13">
      <c r="A361" s="6">
        <v>360</v>
      </c>
      <c r="B361" s="7">
        <v>15592386</v>
      </c>
      <c r="C361" s="7">
        <v>520</v>
      </c>
      <c r="D361" s="6" t="s">
        <v>15</v>
      </c>
      <c r="E361" s="6" t="s">
        <v>23</v>
      </c>
      <c r="F361" s="7">
        <v>58</v>
      </c>
      <c r="G361" s="7">
        <v>3</v>
      </c>
      <c r="H361" s="8">
        <v>0</v>
      </c>
      <c r="I361" s="7">
        <v>2</v>
      </c>
      <c r="J361" s="7">
        <v>0</v>
      </c>
      <c r="K361" s="7">
        <v>1</v>
      </c>
      <c r="L361" s="9">
        <v>32790.019999999997</v>
      </c>
      <c r="M361" s="7">
        <v>0</v>
      </c>
    </row>
    <row r="362" spans="1:13">
      <c r="A362" s="6">
        <v>361</v>
      </c>
      <c r="B362" s="7">
        <v>15803716</v>
      </c>
      <c r="C362" s="7">
        <v>706</v>
      </c>
      <c r="D362" s="6" t="s">
        <v>18</v>
      </c>
      <c r="E362" s="6" t="s">
        <v>23</v>
      </c>
      <c r="F362" s="7">
        <v>28</v>
      </c>
      <c r="G362" s="7">
        <v>3</v>
      </c>
      <c r="H362" s="8">
        <v>0</v>
      </c>
      <c r="I362" s="7">
        <v>2</v>
      </c>
      <c r="J362" s="7">
        <v>0</v>
      </c>
      <c r="K362" s="7">
        <v>1</v>
      </c>
      <c r="L362" s="9">
        <v>181543.67</v>
      </c>
      <c r="M362" s="7">
        <v>0</v>
      </c>
    </row>
    <row r="363" spans="1:13">
      <c r="A363" s="6">
        <v>362</v>
      </c>
      <c r="B363" s="7">
        <v>15696674</v>
      </c>
      <c r="C363" s="7">
        <v>643</v>
      </c>
      <c r="D363" s="6" t="s">
        <v>26</v>
      </c>
      <c r="E363" s="6" t="s">
        <v>16</v>
      </c>
      <c r="F363" s="7">
        <v>45</v>
      </c>
      <c r="G363" s="7">
        <v>2</v>
      </c>
      <c r="H363" s="8">
        <v>150842.93</v>
      </c>
      <c r="I363" s="7">
        <v>1</v>
      </c>
      <c r="J363" s="7">
        <v>0</v>
      </c>
      <c r="K363" s="7">
        <v>1</v>
      </c>
      <c r="L363" s="9">
        <v>2319.96</v>
      </c>
      <c r="M363" s="7">
        <v>1</v>
      </c>
    </row>
    <row r="364" spans="1:13">
      <c r="A364" s="6">
        <v>363</v>
      </c>
      <c r="B364" s="7">
        <v>15706365</v>
      </c>
      <c r="C364" s="7">
        <v>648</v>
      </c>
      <c r="D364" s="6" t="s">
        <v>15</v>
      </c>
      <c r="E364" s="6" t="s">
        <v>16</v>
      </c>
      <c r="F364" s="7">
        <v>50</v>
      </c>
      <c r="G364" s="7">
        <v>9</v>
      </c>
      <c r="H364" s="8">
        <v>102535.57</v>
      </c>
      <c r="I364" s="7">
        <v>1</v>
      </c>
      <c r="J364" s="7">
        <v>1</v>
      </c>
      <c r="K364" s="7">
        <v>1</v>
      </c>
      <c r="L364" s="9">
        <v>189543.19</v>
      </c>
      <c r="M364" s="7">
        <v>0</v>
      </c>
    </row>
    <row r="365" spans="1:13">
      <c r="A365" s="6">
        <v>364</v>
      </c>
      <c r="B365" s="7">
        <v>15745088</v>
      </c>
      <c r="C365" s="7">
        <v>443</v>
      </c>
      <c r="D365" s="6" t="s">
        <v>26</v>
      </c>
      <c r="E365" s="6" t="s">
        <v>16</v>
      </c>
      <c r="F365" s="7">
        <v>29</v>
      </c>
      <c r="G365" s="7">
        <v>9</v>
      </c>
      <c r="H365" s="8">
        <v>99027.61</v>
      </c>
      <c r="I365" s="7">
        <v>2</v>
      </c>
      <c r="J365" s="7">
        <v>1</v>
      </c>
      <c r="K365" s="7">
        <v>0</v>
      </c>
      <c r="L365" s="9">
        <v>10940.4</v>
      </c>
      <c r="M365" s="7">
        <v>0</v>
      </c>
    </row>
    <row r="366" spans="1:13" ht="14.45" customHeight="1">
      <c r="A366" s="6">
        <v>365</v>
      </c>
      <c r="B366" s="7">
        <v>15676715</v>
      </c>
      <c r="C366" s="7">
        <v>640</v>
      </c>
      <c r="D366" s="6" t="s">
        <v>15</v>
      </c>
      <c r="E366" s="6" t="s">
        <v>23</v>
      </c>
      <c r="F366" s="7">
        <v>68</v>
      </c>
      <c r="G366" s="7">
        <v>9</v>
      </c>
      <c r="H366" s="8">
        <v>0</v>
      </c>
      <c r="I366" s="7">
        <v>2</v>
      </c>
      <c r="J366" s="7">
        <v>1</v>
      </c>
      <c r="K366" s="7">
        <v>1</v>
      </c>
      <c r="L366" s="9">
        <v>199493.38</v>
      </c>
      <c r="M366" s="7">
        <v>0</v>
      </c>
    </row>
    <row r="367" spans="1:13" ht="14.45" customHeight="1">
      <c r="A367" s="6">
        <v>366</v>
      </c>
      <c r="B367" s="7">
        <v>15613085</v>
      </c>
      <c r="C367" s="7">
        <v>628</v>
      </c>
      <c r="D367" s="6" t="s">
        <v>18</v>
      </c>
      <c r="E367" s="6" t="s">
        <v>16</v>
      </c>
      <c r="F367" s="7">
        <v>33</v>
      </c>
      <c r="G367" s="7">
        <v>3</v>
      </c>
      <c r="H367" s="8">
        <v>0</v>
      </c>
      <c r="I367" s="7">
        <v>1</v>
      </c>
      <c r="J367" s="7">
        <v>1</v>
      </c>
      <c r="K367" s="7">
        <v>1</v>
      </c>
      <c r="L367" s="9">
        <v>188193.25</v>
      </c>
      <c r="M367" s="7">
        <v>0</v>
      </c>
    </row>
    <row r="368" spans="1:13">
      <c r="A368" s="6">
        <v>367</v>
      </c>
      <c r="B368" s="7">
        <v>15633537</v>
      </c>
      <c r="C368" s="7">
        <v>540</v>
      </c>
      <c r="D368" s="6" t="s">
        <v>26</v>
      </c>
      <c r="E368" s="6" t="s">
        <v>16</v>
      </c>
      <c r="F368" s="7">
        <v>42</v>
      </c>
      <c r="G368" s="7">
        <v>9</v>
      </c>
      <c r="H368" s="8">
        <v>87271.41</v>
      </c>
      <c r="I368" s="7">
        <v>2</v>
      </c>
      <c r="J368" s="7">
        <v>1</v>
      </c>
      <c r="K368" s="7">
        <v>0</v>
      </c>
      <c r="L368" s="9">
        <v>172572.64</v>
      </c>
      <c r="M368" s="7">
        <v>0</v>
      </c>
    </row>
    <row r="369" spans="1:13">
      <c r="A369" s="6">
        <v>368</v>
      </c>
      <c r="B369" s="7">
        <v>15594720</v>
      </c>
      <c r="C369" s="7">
        <v>460</v>
      </c>
      <c r="D369" s="6" t="s">
        <v>26</v>
      </c>
      <c r="E369" s="6" t="s">
        <v>16</v>
      </c>
      <c r="F369" s="7">
        <v>35</v>
      </c>
      <c r="G369" s="7">
        <v>8</v>
      </c>
      <c r="H369" s="8">
        <v>102742.91</v>
      </c>
      <c r="I369" s="7">
        <v>2</v>
      </c>
      <c r="J369" s="7">
        <v>1</v>
      </c>
      <c r="K369" s="7">
        <v>1</v>
      </c>
      <c r="L369" s="9">
        <v>189339.6</v>
      </c>
      <c r="M369" s="7">
        <v>0</v>
      </c>
    </row>
    <row r="370" spans="1:13">
      <c r="A370" s="6">
        <v>369</v>
      </c>
      <c r="B370" s="7">
        <v>15684042</v>
      </c>
      <c r="C370" s="7">
        <v>636</v>
      </c>
      <c r="D370" s="6" t="s">
        <v>26</v>
      </c>
      <c r="E370" s="6" t="s">
        <v>23</v>
      </c>
      <c r="F370" s="7">
        <v>34</v>
      </c>
      <c r="G370" s="7">
        <v>2</v>
      </c>
      <c r="H370" s="8">
        <v>40105.51</v>
      </c>
      <c r="I370" s="7">
        <v>2</v>
      </c>
      <c r="J370" s="7">
        <v>0</v>
      </c>
      <c r="K370" s="7">
        <v>1</v>
      </c>
      <c r="L370" s="9">
        <v>53512.160000000003</v>
      </c>
      <c r="M370" s="7">
        <v>0</v>
      </c>
    </row>
    <row r="371" spans="1:13">
      <c r="A371" s="6">
        <v>370</v>
      </c>
      <c r="B371" s="7">
        <v>15583303</v>
      </c>
      <c r="C371" s="7">
        <v>593</v>
      </c>
      <c r="D371" s="6" t="s">
        <v>15</v>
      </c>
      <c r="E371" s="6" t="s">
        <v>16</v>
      </c>
      <c r="F371" s="7">
        <v>29</v>
      </c>
      <c r="G371" s="7">
        <v>2</v>
      </c>
      <c r="H371" s="8">
        <v>152265.43</v>
      </c>
      <c r="I371" s="7">
        <v>1</v>
      </c>
      <c r="J371" s="7">
        <v>1</v>
      </c>
      <c r="K371" s="7">
        <v>0</v>
      </c>
      <c r="L371" s="9">
        <v>34004.44</v>
      </c>
      <c r="M371" s="7">
        <v>0</v>
      </c>
    </row>
    <row r="372" spans="1:13" ht="14.45" customHeight="1">
      <c r="A372" s="6">
        <v>371</v>
      </c>
      <c r="B372" s="7">
        <v>15611579</v>
      </c>
      <c r="C372" s="7">
        <v>801</v>
      </c>
      <c r="D372" s="6" t="s">
        <v>18</v>
      </c>
      <c r="E372" s="6" t="s">
        <v>23</v>
      </c>
      <c r="F372" s="7">
        <v>42</v>
      </c>
      <c r="G372" s="7">
        <v>4</v>
      </c>
      <c r="H372" s="8">
        <v>141947.67000000001</v>
      </c>
      <c r="I372" s="7">
        <v>1</v>
      </c>
      <c r="J372" s="7">
        <v>1</v>
      </c>
      <c r="K372" s="7">
        <v>1</v>
      </c>
      <c r="L372" s="9">
        <v>10598.29</v>
      </c>
      <c r="M372" s="7">
        <v>0</v>
      </c>
    </row>
    <row r="373" spans="1:13">
      <c r="A373" s="6">
        <v>372</v>
      </c>
      <c r="B373" s="7">
        <v>15774696</v>
      </c>
      <c r="C373" s="7">
        <v>640</v>
      </c>
      <c r="D373" s="6" t="s">
        <v>26</v>
      </c>
      <c r="E373" s="6" t="s">
        <v>16</v>
      </c>
      <c r="F373" s="7">
        <v>75</v>
      </c>
      <c r="G373" s="7">
        <v>1</v>
      </c>
      <c r="H373" s="8">
        <v>106307.91</v>
      </c>
      <c r="I373" s="7">
        <v>2</v>
      </c>
      <c r="J373" s="7">
        <v>0</v>
      </c>
      <c r="K373" s="7">
        <v>1</v>
      </c>
      <c r="L373" s="9">
        <v>113428.77</v>
      </c>
      <c r="M373" s="7">
        <v>0</v>
      </c>
    </row>
    <row r="374" spans="1:13">
      <c r="A374" s="6">
        <v>373</v>
      </c>
      <c r="B374" s="7">
        <v>15694506</v>
      </c>
      <c r="C374" s="7">
        <v>611</v>
      </c>
      <c r="D374" s="6" t="s">
        <v>26</v>
      </c>
      <c r="E374" s="6" t="s">
        <v>23</v>
      </c>
      <c r="F374" s="7">
        <v>31</v>
      </c>
      <c r="G374" s="7">
        <v>0</v>
      </c>
      <c r="H374" s="8">
        <v>107884.81</v>
      </c>
      <c r="I374" s="7">
        <v>2</v>
      </c>
      <c r="J374" s="7">
        <v>1</v>
      </c>
      <c r="K374" s="7">
        <v>1</v>
      </c>
      <c r="L374" s="9">
        <v>183487.98</v>
      </c>
      <c r="M374" s="7">
        <v>0</v>
      </c>
    </row>
    <row r="375" spans="1:13">
      <c r="A375" s="6">
        <v>374</v>
      </c>
      <c r="B375" s="7">
        <v>15688074</v>
      </c>
      <c r="C375" s="7">
        <v>802</v>
      </c>
      <c r="D375" s="6" t="s">
        <v>26</v>
      </c>
      <c r="E375" s="6" t="s">
        <v>23</v>
      </c>
      <c r="F375" s="7">
        <v>31</v>
      </c>
      <c r="G375" s="7">
        <v>1</v>
      </c>
      <c r="H375" s="8">
        <v>125013.72</v>
      </c>
      <c r="I375" s="7">
        <v>1</v>
      </c>
      <c r="J375" s="7">
        <v>1</v>
      </c>
      <c r="K375" s="7">
        <v>1</v>
      </c>
      <c r="L375" s="9">
        <v>187658.09</v>
      </c>
      <c r="M375" s="7">
        <v>0</v>
      </c>
    </row>
    <row r="376" spans="1:13">
      <c r="A376" s="6">
        <v>375</v>
      </c>
      <c r="B376" s="7">
        <v>15759537</v>
      </c>
      <c r="C376" s="7">
        <v>717</v>
      </c>
      <c r="D376" s="6" t="s">
        <v>26</v>
      </c>
      <c r="E376" s="6" t="s">
        <v>23</v>
      </c>
      <c r="F376" s="7">
        <v>35</v>
      </c>
      <c r="G376" s="7">
        <v>7</v>
      </c>
      <c r="H376" s="8">
        <v>58469.37</v>
      </c>
      <c r="I376" s="7">
        <v>2</v>
      </c>
      <c r="J376" s="7">
        <v>1</v>
      </c>
      <c r="K376" s="7">
        <v>1</v>
      </c>
      <c r="L376" s="9">
        <v>172459.39</v>
      </c>
      <c r="M376" s="7">
        <v>0</v>
      </c>
    </row>
    <row r="377" spans="1:13">
      <c r="A377" s="6">
        <v>376</v>
      </c>
      <c r="B377" s="7">
        <v>15758449</v>
      </c>
      <c r="C377" s="7">
        <v>769</v>
      </c>
      <c r="D377" s="6" t="s">
        <v>15</v>
      </c>
      <c r="E377" s="6" t="s">
        <v>16</v>
      </c>
      <c r="F377" s="7">
        <v>39</v>
      </c>
      <c r="G377" s="7">
        <v>8</v>
      </c>
      <c r="H377" s="8">
        <v>0</v>
      </c>
      <c r="I377" s="7">
        <v>1</v>
      </c>
      <c r="J377" s="7">
        <v>0</v>
      </c>
      <c r="K377" s="7">
        <v>1</v>
      </c>
      <c r="L377" s="9">
        <v>21016</v>
      </c>
      <c r="M377" s="7">
        <v>0</v>
      </c>
    </row>
    <row r="378" spans="1:13">
      <c r="A378" s="6">
        <v>377</v>
      </c>
      <c r="B378" s="7">
        <v>15583456</v>
      </c>
      <c r="C378" s="7">
        <v>745</v>
      </c>
      <c r="D378" s="6" t="s">
        <v>26</v>
      </c>
      <c r="E378" s="6" t="s">
        <v>23</v>
      </c>
      <c r="F378" s="7">
        <v>45</v>
      </c>
      <c r="G378" s="7">
        <v>10</v>
      </c>
      <c r="H378" s="8">
        <v>117231.63</v>
      </c>
      <c r="I378" s="7">
        <v>3</v>
      </c>
      <c r="J378" s="7">
        <v>1</v>
      </c>
      <c r="K378" s="7">
        <v>1</v>
      </c>
      <c r="L378" s="9">
        <v>122381.02</v>
      </c>
      <c r="M378" s="7">
        <v>1</v>
      </c>
    </row>
    <row r="379" spans="1:13">
      <c r="A379" s="6">
        <v>378</v>
      </c>
      <c r="B379" s="7">
        <v>15667871</v>
      </c>
      <c r="C379" s="7">
        <v>572</v>
      </c>
      <c r="D379" s="6" t="s">
        <v>18</v>
      </c>
      <c r="E379" s="6" t="s">
        <v>23</v>
      </c>
      <c r="F379" s="7">
        <v>35</v>
      </c>
      <c r="G379" s="7">
        <v>4</v>
      </c>
      <c r="H379" s="8">
        <v>152390.26</v>
      </c>
      <c r="I379" s="7">
        <v>1</v>
      </c>
      <c r="J379" s="7">
        <v>1</v>
      </c>
      <c r="K379" s="7">
        <v>0</v>
      </c>
      <c r="L379" s="9">
        <v>128123.66</v>
      </c>
      <c r="M379" s="7">
        <v>0</v>
      </c>
    </row>
    <row r="380" spans="1:13">
      <c r="A380" s="6">
        <v>379</v>
      </c>
      <c r="B380" s="7">
        <v>15677371</v>
      </c>
      <c r="C380" s="7">
        <v>629</v>
      </c>
      <c r="D380" s="6" t="s">
        <v>18</v>
      </c>
      <c r="E380" s="6" t="s">
        <v>16</v>
      </c>
      <c r="F380" s="7">
        <v>30</v>
      </c>
      <c r="G380" s="7">
        <v>2</v>
      </c>
      <c r="H380" s="8">
        <v>34013.629999999997</v>
      </c>
      <c r="I380" s="7">
        <v>1</v>
      </c>
      <c r="J380" s="7">
        <v>1</v>
      </c>
      <c r="K380" s="7">
        <v>0</v>
      </c>
      <c r="L380" s="9">
        <v>19570.63</v>
      </c>
      <c r="M380" s="7">
        <v>0</v>
      </c>
    </row>
    <row r="381" spans="1:13">
      <c r="A381" s="6">
        <v>380</v>
      </c>
      <c r="B381" s="7">
        <v>15629677</v>
      </c>
      <c r="C381" s="7">
        <v>687</v>
      </c>
      <c r="D381" s="6" t="s">
        <v>18</v>
      </c>
      <c r="E381" s="6" t="s">
        <v>16</v>
      </c>
      <c r="F381" s="7">
        <v>39</v>
      </c>
      <c r="G381" s="7">
        <v>2</v>
      </c>
      <c r="H381" s="8">
        <v>0</v>
      </c>
      <c r="I381" s="7">
        <v>3</v>
      </c>
      <c r="J381" s="7">
        <v>0</v>
      </c>
      <c r="K381" s="7">
        <v>0</v>
      </c>
      <c r="L381" s="9">
        <v>188150.6</v>
      </c>
      <c r="M381" s="7">
        <v>1</v>
      </c>
    </row>
    <row r="382" spans="1:13">
      <c r="A382" s="6">
        <v>381</v>
      </c>
      <c r="B382" s="7">
        <v>15713578</v>
      </c>
      <c r="C382" s="7">
        <v>483</v>
      </c>
      <c r="D382" s="6" t="s">
        <v>15</v>
      </c>
      <c r="E382" s="6" t="s">
        <v>16</v>
      </c>
      <c r="F382" s="7">
        <v>50</v>
      </c>
      <c r="G382" s="7">
        <v>9</v>
      </c>
      <c r="H382" s="8">
        <v>0</v>
      </c>
      <c r="I382" s="7">
        <v>2</v>
      </c>
      <c r="J382" s="7">
        <v>1</v>
      </c>
      <c r="K382" s="7">
        <v>1</v>
      </c>
      <c r="L382" s="9">
        <v>111020.24</v>
      </c>
      <c r="M382" s="7">
        <v>0</v>
      </c>
    </row>
    <row r="383" spans="1:13">
      <c r="A383" s="6">
        <v>382</v>
      </c>
      <c r="B383" s="7">
        <v>15591509</v>
      </c>
      <c r="C383" s="7">
        <v>690</v>
      </c>
      <c r="D383" s="6" t="s">
        <v>15</v>
      </c>
      <c r="E383" s="6" t="s">
        <v>23</v>
      </c>
      <c r="F383" s="7">
        <v>36</v>
      </c>
      <c r="G383" s="7">
        <v>7</v>
      </c>
      <c r="H383" s="8">
        <v>101583.11</v>
      </c>
      <c r="I383" s="7">
        <v>2</v>
      </c>
      <c r="J383" s="7">
        <v>1</v>
      </c>
      <c r="K383" s="7">
        <v>0</v>
      </c>
      <c r="L383" s="9">
        <v>123775.15</v>
      </c>
      <c r="M383" s="7">
        <v>0</v>
      </c>
    </row>
    <row r="384" spans="1:13">
      <c r="A384" s="6">
        <v>383</v>
      </c>
      <c r="B384" s="7">
        <v>15568240</v>
      </c>
      <c r="C384" s="7">
        <v>492</v>
      </c>
      <c r="D384" s="6" t="s">
        <v>26</v>
      </c>
      <c r="E384" s="6" t="s">
        <v>16</v>
      </c>
      <c r="F384" s="7">
        <v>30</v>
      </c>
      <c r="G384" s="7">
        <v>10</v>
      </c>
      <c r="H384" s="8">
        <v>77168.87</v>
      </c>
      <c r="I384" s="7">
        <v>2</v>
      </c>
      <c r="J384" s="7">
        <v>0</v>
      </c>
      <c r="K384" s="7">
        <v>1</v>
      </c>
      <c r="L384" s="9">
        <v>146700.22</v>
      </c>
      <c r="M384" s="7">
        <v>0</v>
      </c>
    </row>
    <row r="385" spans="1:13">
      <c r="A385" s="6">
        <v>384</v>
      </c>
      <c r="B385" s="7">
        <v>15622993</v>
      </c>
      <c r="C385" s="7">
        <v>709</v>
      </c>
      <c r="D385" s="6" t="s">
        <v>26</v>
      </c>
      <c r="E385" s="6" t="s">
        <v>23</v>
      </c>
      <c r="F385" s="7">
        <v>28</v>
      </c>
      <c r="G385" s="7">
        <v>8</v>
      </c>
      <c r="H385" s="8">
        <v>124695.72</v>
      </c>
      <c r="I385" s="7">
        <v>2</v>
      </c>
      <c r="J385" s="7">
        <v>1</v>
      </c>
      <c r="K385" s="7">
        <v>0</v>
      </c>
      <c r="L385" s="9">
        <v>145251.35</v>
      </c>
      <c r="M385" s="7">
        <v>0</v>
      </c>
    </row>
    <row r="386" spans="1:13" ht="14.45" customHeight="1">
      <c r="A386" s="6">
        <v>385</v>
      </c>
      <c r="B386" s="7">
        <v>15689294</v>
      </c>
      <c r="C386" s="7">
        <v>705</v>
      </c>
      <c r="D386" s="6" t="s">
        <v>26</v>
      </c>
      <c r="E386" s="6" t="s">
        <v>23</v>
      </c>
      <c r="F386" s="7">
        <v>44</v>
      </c>
      <c r="G386" s="7">
        <v>3</v>
      </c>
      <c r="H386" s="8">
        <v>105934.96</v>
      </c>
      <c r="I386" s="7">
        <v>1</v>
      </c>
      <c r="J386" s="7">
        <v>1</v>
      </c>
      <c r="K386" s="7">
        <v>0</v>
      </c>
      <c r="L386" s="9">
        <v>82463.69</v>
      </c>
      <c r="M386" s="7">
        <v>0</v>
      </c>
    </row>
    <row r="387" spans="1:13">
      <c r="A387" s="6">
        <v>386</v>
      </c>
      <c r="B387" s="7">
        <v>15720910</v>
      </c>
      <c r="C387" s="7">
        <v>560</v>
      </c>
      <c r="D387" s="6" t="s">
        <v>15</v>
      </c>
      <c r="E387" s="6" t="s">
        <v>16</v>
      </c>
      <c r="F387" s="7">
        <v>66</v>
      </c>
      <c r="G387" s="7">
        <v>9</v>
      </c>
      <c r="H387" s="8">
        <v>0</v>
      </c>
      <c r="I387" s="7">
        <v>1</v>
      </c>
      <c r="J387" s="7">
        <v>1</v>
      </c>
      <c r="K387" s="7">
        <v>1</v>
      </c>
      <c r="L387" s="9">
        <v>15928.49</v>
      </c>
      <c r="M387" s="7">
        <v>0</v>
      </c>
    </row>
    <row r="388" spans="1:13">
      <c r="A388" s="6">
        <v>387</v>
      </c>
      <c r="B388" s="7">
        <v>15721181</v>
      </c>
      <c r="C388" s="7">
        <v>611</v>
      </c>
      <c r="D388" s="6" t="s">
        <v>18</v>
      </c>
      <c r="E388" s="6" t="s">
        <v>23</v>
      </c>
      <c r="F388" s="7">
        <v>46</v>
      </c>
      <c r="G388" s="7">
        <v>6</v>
      </c>
      <c r="H388" s="8">
        <v>0</v>
      </c>
      <c r="I388" s="7">
        <v>2</v>
      </c>
      <c r="J388" s="7">
        <v>1</v>
      </c>
      <c r="K388" s="7">
        <v>0</v>
      </c>
      <c r="L388" s="9">
        <v>45886.33</v>
      </c>
      <c r="M388" s="7">
        <v>0</v>
      </c>
    </row>
    <row r="389" spans="1:13">
      <c r="A389" s="6">
        <v>388</v>
      </c>
      <c r="B389" s="7">
        <v>15776433</v>
      </c>
      <c r="C389" s="7">
        <v>730</v>
      </c>
      <c r="D389" s="6" t="s">
        <v>18</v>
      </c>
      <c r="E389" s="6" t="s">
        <v>23</v>
      </c>
      <c r="F389" s="7">
        <v>62</v>
      </c>
      <c r="G389" s="7">
        <v>2</v>
      </c>
      <c r="H389" s="8">
        <v>0</v>
      </c>
      <c r="I389" s="7">
        <v>2</v>
      </c>
      <c r="J389" s="7">
        <v>1</v>
      </c>
      <c r="K389" s="7">
        <v>1</v>
      </c>
      <c r="L389" s="9">
        <v>186489.95</v>
      </c>
      <c r="M389" s="7">
        <v>0</v>
      </c>
    </row>
    <row r="390" spans="1:13" ht="14.45" customHeight="1">
      <c r="A390" s="6">
        <v>389</v>
      </c>
      <c r="B390" s="7">
        <v>15748936</v>
      </c>
      <c r="C390" s="7">
        <v>709</v>
      </c>
      <c r="D390" s="6" t="s">
        <v>18</v>
      </c>
      <c r="E390" s="6" t="s">
        <v>16</v>
      </c>
      <c r="F390" s="7">
        <v>45</v>
      </c>
      <c r="G390" s="7">
        <v>2</v>
      </c>
      <c r="H390" s="8">
        <v>0</v>
      </c>
      <c r="I390" s="7">
        <v>2</v>
      </c>
      <c r="J390" s="7">
        <v>0</v>
      </c>
      <c r="K390" s="7">
        <v>1</v>
      </c>
      <c r="L390" s="9">
        <v>162922.65</v>
      </c>
      <c r="M390" s="7">
        <v>0</v>
      </c>
    </row>
    <row r="391" spans="1:13" ht="14.45" customHeight="1">
      <c r="A391" s="6">
        <v>390</v>
      </c>
      <c r="B391" s="7">
        <v>15717225</v>
      </c>
      <c r="C391" s="7">
        <v>544</v>
      </c>
      <c r="D391" s="6" t="s">
        <v>15</v>
      </c>
      <c r="E391" s="6" t="s">
        <v>16</v>
      </c>
      <c r="F391" s="7">
        <v>21</v>
      </c>
      <c r="G391" s="7">
        <v>10</v>
      </c>
      <c r="H391" s="8">
        <v>161525.96</v>
      </c>
      <c r="I391" s="7">
        <v>2</v>
      </c>
      <c r="J391" s="7">
        <v>1</v>
      </c>
      <c r="K391" s="7">
        <v>0</v>
      </c>
      <c r="L391" s="9">
        <v>9262.77</v>
      </c>
      <c r="M391" s="7">
        <v>0</v>
      </c>
    </row>
    <row r="392" spans="1:13">
      <c r="A392" s="6">
        <v>391</v>
      </c>
      <c r="B392" s="7">
        <v>15685226</v>
      </c>
      <c r="C392" s="7">
        <v>712</v>
      </c>
      <c r="D392" s="6" t="s">
        <v>26</v>
      </c>
      <c r="E392" s="6" t="s">
        <v>16</v>
      </c>
      <c r="F392" s="7">
        <v>29</v>
      </c>
      <c r="G392" s="7">
        <v>7</v>
      </c>
      <c r="H392" s="8">
        <v>147199.07</v>
      </c>
      <c r="I392" s="7">
        <v>1</v>
      </c>
      <c r="J392" s="7">
        <v>1</v>
      </c>
      <c r="K392" s="7">
        <v>1</v>
      </c>
      <c r="L392" s="9">
        <v>84932.4</v>
      </c>
      <c r="M392" s="7">
        <v>0</v>
      </c>
    </row>
    <row r="393" spans="1:13" ht="14.45" customHeight="1">
      <c r="A393" s="6">
        <v>392</v>
      </c>
      <c r="B393" s="7">
        <v>15785611</v>
      </c>
      <c r="C393" s="7">
        <v>752</v>
      </c>
      <c r="D393" s="6" t="s">
        <v>26</v>
      </c>
      <c r="E393" s="6" t="s">
        <v>23</v>
      </c>
      <c r="F393" s="7">
        <v>38</v>
      </c>
      <c r="G393" s="7">
        <v>3</v>
      </c>
      <c r="H393" s="8">
        <v>183102.29</v>
      </c>
      <c r="I393" s="7">
        <v>1</v>
      </c>
      <c r="J393" s="7">
        <v>1</v>
      </c>
      <c r="K393" s="7">
        <v>1</v>
      </c>
      <c r="L393" s="9">
        <v>71557.119999999995</v>
      </c>
      <c r="M393" s="7">
        <v>0</v>
      </c>
    </row>
    <row r="394" spans="1:13" ht="14.45" customHeight="1">
      <c r="A394" s="6">
        <v>393</v>
      </c>
      <c r="B394" s="7">
        <v>15573456</v>
      </c>
      <c r="C394" s="7">
        <v>648</v>
      </c>
      <c r="D394" s="6" t="s">
        <v>18</v>
      </c>
      <c r="E394" s="6" t="s">
        <v>23</v>
      </c>
      <c r="F394" s="7">
        <v>46</v>
      </c>
      <c r="G394" s="7">
        <v>9</v>
      </c>
      <c r="H394" s="8">
        <v>127209</v>
      </c>
      <c r="I394" s="7">
        <v>2</v>
      </c>
      <c r="J394" s="7">
        <v>1</v>
      </c>
      <c r="K394" s="7">
        <v>0</v>
      </c>
      <c r="L394" s="9">
        <v>77405.95</v>
      </c>
      <c r="M394" s="7">
        <v>1</v>
      </c>
    </row>
    <row r="395" spans="1:13">
      <c r="A395" s="6">
        <v>394</v>
      </c>
      <c r="B395" s="7">
        <v>15684548</v>
      </c>
      <c r="C395" s="7">
        <v>556</v>
      </c>
      <c r="D395" s="6" t="s">
        <v>18</v>
      </c>
      <c r="E395" s="6" t="s">
        <v>23</v>
      </c>
      <c r="F395" s="7">
        <v>38</v>
      </c>
      <c r="G395" s="7">
        <v>8</v>
      </c>
      <c r="H395" s="8">
        <v>0</v>
      </c>
      <c r="I395" s="7">
        <v>2</v>
      </c>
      <c r="J395" s="7">
        <v>0</v>
      </c>
      <c r="K395" s="7">
        <v>0</v>
      </c>
      <c r="L395" s="9">
        <v>417.41</v>
      </c>
      <c r="M395" s="7">
        <v>1</v>
      </c>
    </row>
    <row r="396" spans="1:13">
      <c r="A396" s="6">
        <v>395</v>
      </c>
      <c r="B396" s="7">
        <v>15620505</v>
      </c>
      <c r="C396" s="7">
        <v>594</v>
      </c>
      <c r="D396" s="6" t="s">
        <v>18</v>
      </c>
      <c r="E396" s="6" t="s">
        <v>16</v>
      </c>
      <c r="F396" s="7">
        <v>24</v>
      </c>
      <c r="G396" s="7">
        <v>0</v>
      </c>
      <c r="H396" s="8">
        <v>97378.54</v>
      </c>
      <c r="I396" s="7">
        <v>1</v>
      </c>
      <c r="J396" s="7">
        <v>1</v>
      </c>
      <c r="K396" s="7">
        <v>1</v>
      </c>
      <c r="L396" s="9">
        <v>71405.17</v>
      </c>
      <c r="M396" s="7">
        <v>0</v>
      </c>
    </row>
    <row r="397" spans="1:13">
      <c r="A397" s="6">
        <v>396</v>
      </c>
      <c r="B397" s="7">
        <v>15807432</v>
      </c>
      <c r="C397" s="7">
        <v>645</v>
      </c>
      <c r="D397" s="6" t="s">
        <v>26</v>
      </c>
      <c r="E397" s="6" t="s">
        <v>16</v>
      </c>
      <c r="F397" s="7">
        <v>37</v>
      </c>
      <c r="G397" s="7">
        <v>2</v>
      </c>
      <c r="H397" s="8">
        <v>136925.09</v>
      </c>
      <c r="I397" s="7">
        <v>2</v>
      </c>
      <c r="J397" s="7">
        <v>0</v>
      </c>
      <c r="K397" s="7">
        <v>1</v>
      </c>
      <c r="L397" s="9">
        <v>153400.24</v>
      </c>
      <c r="M397" s="7">
        <v>0</v>
      </c>
    </row>
    <row r="398" spans="1:13">
      <c r="A398" s="6">
        <v>397</v>
      </c>
      <c r="B398" s="7">
        <v>15584766</v>
      </c>
      <c r="C398" s="7">
        <v>557</v>
      </c>
      <c r="D398" s="6" t="s">
        <v>15</v>
      </c>
      <c r="E398" s="6" t="s">
        <v>23</v>
      </c>
      <c r="F398" s="7">
        <v>33</v>
      </c>
      <c r="G398" s="7">
        <v>3</v>
      </c>
      <c r="H398" s="8">
        <v>54503.55</v>
      </c>
      <c r="I398" s="7">
        <v>1</v>
      </c>
      <c r="J398" s="7">
        <v>1</v>
      </c>
      <c r="K398" s="7">
        <v>1</v>
      </c>
      <c r="L398" s="9">
        <v>371.05</v>
      </c>
      <c r="M398" s="7">
        <v>0</v>
      </c>
    </row>
    <row r="399" spans="1:13">
      <c r="A399" s="6">
        <v>398</v>
      </c>
      <c r="B399" s="7">
        <v>15612187</v>
      </c>
      <c r="C399" s="7">
        <v>547</v>
      </c>
      <c r="D399" s="6" t="s">
        <v>26</v>
      </c>
      <c r="E399" s="6" t="s">
        <v>23</v>
      </c>
      <c r="F399" s="7">
        <v>32</v>
      </c>
      <c r="G399" s="7">
        <v>8</v>
      </c>
      <c r="H399" s="8">
        <v>155726.85</v>
      </c>
      <c r="I399" s="7">
        <v>1</v>
      </c>
      <c r="J399" s="7">
        <v>1</v>
      </c>
      <c r="K399" s="7">
        <v>0</v>
      </c>
      <c r="L399" s="9">
        <v>67789.990000000005</v>
      </c>
      <c r="M399" s="7">
        <v>0</v>
      </c>
    </row>
    <row r="400" spans="1:13">
      <c r="A400" s="6">
        <v>399</v>
      </c>
      <c r="B400" s="7">
        <v>15762218</v>
      </c>
      <c r="C400" s="7">
        <v>701</v>
      </c>
      <c r="D400" s="6" t="s">
        <v>15</v>
      </c>
      <c r="E400" s="6" t="s">
        <v>16</v>
      </c>
      <c r="F400" s="7">
        <v>39</v>
      </c>
      <c r="G400" s="7">
        <v>9</v>
      </c>
      <c r="H400" s="8">
        <v>0</v>
      </c>
      <c r="I400" s="7">
        <v>2</v>
      </c>
      <c r="J400" s="7">
        <v>0</v>
      </c>
      <c r="K400" s="7">
        <v>1</v>
      </c>
      <c r="L400" s="9">
        <v>145894.9</v>
      </c>
      <c r="M400" s="7">
        <v>0</v>
      </c>
    </row>
    <row r="401" spans="1:13" ht="14.45" customHeight="1">
      <c r="A401" s="6">
        <v>400</v>
      </c>
      <c r="B401" s="7">
        <v>15646372</v>
      </c>
      <c r="C401" s="7">
        <v>616</v>
      </c>
      <c r="D401" s="6" t="s">
        <v>15</v>
      </c>
      <c r="E401" s="6" t="s">
        <v>16</v>
      </c>
      <c r="F401" s="7">
        <v>66</v>
      </c>
      <c r="G401" s="7">
        <v>1</v>
      </c>
      <c r="H401" s="8">
        <v>135842.41</v>
      </c>
      <c r="I401" s="7">
        <v>1</v>
      </c>
      <c r="J401" s="7">
        <v>1</v>
      </c>
      <c r="K401" s="7">
        <v>0</v>
      </c>
      <c r="L401" s="9">
        <v>183840.51</v>
      </c>
      <c r="M401" s="7">
        <v>1</v>
      </c>
    </row>
    <row r="402" spans="1:13">
      <c r="A402" s="6">
        <v>401</v>
      </c>
      <c r="B402" s="7">
        <v>15690452</v>
      </c>
      <c r="C402" s="7">
        <v>605</v>
      </c>
      <c r="D402" s="6" t="s">
        <v>15</v>
      </c>
      <c r="E402" s="6" t="s">
        <v>23</v>
      </c>
      <c r="F402" s="7">
        <v>52</v>
      </c>
      <c r="G402" s="7">
        <v>1</v>
      </c>
      <c r="H402" s="8">
        <v>63349.75</v>
      </c>
      <c r="I402" s="7">
        <v>1</v>
      </c>
      <c r="J402" s="7">
        <v>1</v>
      </c>
      <c r="K402" s="7">
        <v>0</v>
      </c>
      <c r="L402" s="9">
        <v>108887.44</v>
      </c>
      <c r="M402" s="7">
        <v>0</v>
      </c>
    </row>
    <row r="403" spans="1:13">
      <c r="A403" s="6">
        <v>402</v>
      </c>
      <c r="B403" s="7">
        <v>15747795</v>
      </c>
      <c r="C403" s="7">
        <v>593</v>
      </c>
      <c r="D403" s="6" t="s">
        <v>26</v>
      </c>
      <c r="E403" s="6" t="s">
        <v>16</v>
      </c>
      <c r="F403" s="7">
        <v>38</v>
      </c>
      <c r="G403" s="7">
        <v>4</v>
      </c>
      <c r="H403" s="8">
        <v>129499.42</v>
      </c>
      <c r="I403" s="7">
        <v>1</v>
      </c>
      <c r="J403" s="7">
        <v>1</v>
      </c>
      <c r="K403" s="7">
        <v>1</v>
      </c>
      <c r="L403" s="9">
        <v>154071.26999999999</v>
      </c>
      <c r="M403" s="7">
        <v>0</v>
      </c>
    </row>
    <row r="404" spans="1:13" ht="14.45" customHeight="1">
      <c r="A404" s="6">
        <v>403</v>
      </c>
      <c r="B404" s="7">
        <v>15781589</v>
      </c>
      <c r="C404" s="7">
        <v>751</v>
      </c>
      <c r="D404" s="6" t="s">
        <v>18</v>
      </c>
      <c r="E404" s="6" t="s">
        <v>23</v>
      </c>
      <c r="F404" s="7">
        <v>52</v>
      </c>
      <c r="G404" s="7">
        <v>8</v>
      </c>
      <c r="H404" s="8">
        <v>0</v>
      </c>
      <c r="I404" s="7">
        <v>2</v>
      </c>
      <c r="J404" s="7">
        <v>0</v>
      </c>
      <c r="K404" s="7">
        <v>1</v>
      </c>
      <c r="L404" s="9">
        <v>179291.85</v>
      </c>
      <c r="M404" s="7">
        <v>0</v>
      </c>
    </row>
    <row r="405" spans="1:13">
      <c r="A405" s="6">
        <v>404</v>
      </c>
      <c r="B405" s="7">
        <v>15732674</v>
      </c>
      <c r="C405" s="7">
        <v>443</v>
      </c>
      <c r="D405" s="6" t="s">
        <v>18</v>
      </c>
      <c r="E405" s="6" t="s">
        <v>23</v>
      </c>
      <c r="F405" s="7">
        <v>36</v>
      </c>
      <c r="G405" s="7">
        <v>6</v>
      </c>
      <c r="H405" s="8">
        <v>70438.009999999995</v>
      </c>
      <c r="I405" s="7">
        <v>2</v>
      </c>
      <c r="J405" s="7">
        <v>0</v>
      </c>
      <c r="K405" s="7">
        <v>1</v>
      </c>
      <c r="L405" s="9">
        <v>56937.43</v>
      </c>
      <c r="M405" s="7">
        <v>0</v>
      </c>
    </row>
    <row r="406" spans="1:13">
      <c r="A406" s="6">
        <v>405</v>
      </c>
      <c r="B406" s="7">
        <v>15642291</v>
      </c>
      <c r="C406" s="7">
        <v>685</v>
      </c>
      <c r="D406" s="6" t="s">
        <v>15</v>
      </c>
      <c r="E406" s="6" t="s">
        <v>23</v>
      </c>
      <c r="F406" s="7">
        <v>23</v>
      </c>
      <c r="G406" s="7">
        <v>8</v>
      </c>
      <c r="H406" s="8">
        <v>0</v>
      </c>
      <c r="I406" s="7">
        <v>2</v>
      </c>
      <c r="J406" s="7">
        <v>1</v>
      </c>
      <c r="K406" s="7">
        <v>1</v>
      </c>
      <c r="L406" s="9">
        <v>112239.03</v>
      </c>
      <c r="M406" s="7">
        <v>0</v>
      </c>
    </row>
    <row r="407" spans="1:13">
      <c r="A407" s="6">
        <v>406</v>
      </c>
      <c r="B407" s="7">
        <v>15692761</v>
      </c>
      <c r="C407" s="7">
        <v>718</v>
      </c>
      <c r="D407" s="6" t="s">
        <v>15</v>
      </c>
      <c r="E407" s="6" t="s">
        <v>23</v>
      </c>
      <c r="F407" s="7">
        <v>36</v>
      </c>
      <c r="G407" s="7">
        <v>9</v>
      </c>
      <c r="H407" s="8">
        <v>0</v>
      </c>
      <c r="I407" s="7">
        <v>1</v>
      </c>
      <c r="J407" s="7">
        <v>1</v>
      </c>
      <c r="K407" s="7">
        <v>0</v>
      </c>
      <c r="L407" s="9">
        <v>45909.87</v>
      </c>
      <c r="M407" s="7">
        <v>0</v>
      </c>
    </row>
    <row r="408" spans="1:13">
      <c r="A408" s="6">
        <v>407</v>
      </c>
      <c r="B408" s="7">
        <v>15578045</v>
      </c>
      <c r="C408" s="7">
        <v>538</v>
      </c>
      <c r="D408" s="6" t="s">
        <v>18</v>
      </c>
      <c r="E408" s="6" t="s">
        <v>16</v>
      </c>
      <c r="F408" s="7">
        <v>49</v>
      </c>
      <c r="G408" s="7">
        <v>9</v>
      </c>
      <c r="H408" s="8">
        <v>141434.04</v>
      </c>
      <c r="I408" s="7">
        <v>1</v>
      </c>
      <c r="J408" s="7">
        <v>0</v>
      </c>
      <c r="K408" s="7">
        <v>0</v>
      </c>
      <c r="L408" s="9">
        <v>173779.25</v>
      </c>
      <c r="M408" s="7">
        <v>1</v>
      </c>
    </row>
    <row r="409" spans="1:13">
      <c r="A409" s="6">
        <v>408</v>
      </c>
      <c r="B409" s="7">
        <v>15745354</v>
      </c>
      <c r="C409" s="7">
        <v>611</v>
      </c>
      <c r="D409" s="6" t="s">
        <v>18</v>
      </c>
      <c r="E409" s="6" t="s">
        <v>16</v>
      </c>
      <c r="F409" s="7">
        <v>37</v>
      </c>
      <c r="G409" s="7">
        <v>4</v>
      </c>
      <c r="H409" s="8">
        <v>0</v>
      </c>
      <c r="I409" s="7">
        <v>2</v>
      </c>
      <c r="J409" s="7">
        <v>1</v>
      </c>
      <c r="K409" s="7">
        <v>0</v>
      </c>
      <c r="L409" s="9">
        <v>125696.26</v>
      </c>
      <c r="M409" s="7">
        <v>0</v>
      </c>
    </row>
    <row r="410" spans="1:13">
      <c r="A410" s="6">
        <v>409</v>
      </c>
      <c r="B410" s="7">
        <v>15701376</v>
      </c>
      <c r="C410" s="7">
        <v>668</v>
      </c>
      <c r="D410" s="6" t="s">
        <v>26</v>
      </c>
      <c r="E410" s="6" t="s">
        <v>23</v>
      </c>
      <c r="F410" s="7">
        <v>37</v>
      </c>
      <c r="G410" s="7">
        <v>10</v>
      </c>
      <c r="H410" s="8">
        <v>152958.29</v>
      </c>
      <c r="I410" s="7">
        <v>2</v>
      </c>
      <c r="J410" s="7">
        <v>1</v>
      </c>
      <c r="K410" s="7">
        <v>1</v>
      </c>
      <c r="L410" s="9">
        <v>159585.60999999999</v>
      </c>
      <c r="M410" s="7">
        <v>0</v>
      </c>
    </row>
    <row r="411" spans="1:13">
      <c r="A411" s="6">
        <v>410</v>
      </c>
      <c r="B411" s="7">
        <v>15691625</v>
      </c>
      <c r="C411" s="7">
        <v>537</v>
      </c>
      <c r="D411" s="6" t="s">
        <v>26</v>
      </c>
      <c r="E411" s="6" t="s">
        <v>16</v>
      </c>
      <c r="F411" s="7">
        <v>41</v>
      </c>
      <c r="G411" s="7">
        <v>3</v>
      </c>
      <c r="H411" s="8">
        <v>138306.34</v>
      </c>
      <c r="I411" s="7">
        <v>1</v>
      </c>
      <c r="J411" s="7">
        <v>1</v>
      </c>
      <c r="K411" s="7">
        <v>0</v>
      </c>
      <c r="L411" s="9">
        <v>106761.47</v>
      </c>
      <c r="M411" s="7">
        <v>0</v>
      </c>
    </row>
    <row r="412" spans="1:13">
      <c r="A412" s="6">
        <v>411</v>
      </c>
      <c r="B412" s="7">
        <v>15566594</v>
      </c>
      <c r="C412" s="7">
        <v>709</v>
      </c>
      <c r="D412" s="6" t="s">
        <v>18</v>
      </c>
      <c r="E412" s="6" t="s">
        <v>23</v>
      </c>
      <c r="F412" s="7">
        <v>23</v>
      </c>
      <c r="G412" s="7">
        <v>10</v>
      </c>
      <c r="H412" s="8">
        <v>0</v>
      </c>
      <c r="I412" s="7">
        <v>2</v>
      </c>
      <c r="J412" s="7">
        <v>0</v>
      </c>
      <c r="K412" s="7">
        <v>0</v>
      </c>
      <c r="L412" s="9">
        <v>129590.18</v>
      </c>
      <c r="M412" s="7">
        <v>0</v>
      </c>
    </row>
    <row r="413" spans="1:13">
      <c r="A413" s="6">
        <v>412</v>
      </c>
      <c r="B413" s="7">
        <v>15760431</v>
      </c>
      <c r="C413" s="7">
        <v>850</v>
      </c>
      <c r="D413" s="6" t="s">
        <v>15</v>
      </c>
      <c r="E413" s="6" t="s">
        <v>23</v>
      </c>
      <c r="F413" s="7">
        <v>38</v>
      </c>
      <c r="G413" s="7">
        <v>1</v>
      </c>
      <c r="H413" s="8">
        <v>0</v>
      </c>
      <c r="I413" s="7">
        <v>2</v>
      </c>
      <c r="J413" s="7">
        <v>1</v>
      </c>
      <c r="K413" s="7">
        <v>1</v>
      </c>
      <c r="L413" s="9">
        <v>80006.649999999994</v>
      </c>
      <c r="M413" s="7">
        <v>0</v>
      </c>
    </row>
    <row r="414" spans="1:13">
      <c r="A414" s="6">
        <v>413</v>
      </c>
      <c r="B414" s="7">
        <v>15686302</v>
      </c>
      <c r="C414" s="7">
        <v>745</v>
      </c>
      <c r="D414" s="6" t="s">
        <v>18</v>
      </c>
      <c r="E414" s="6" t="s">
        <v>16</v>
      </c>
      <c r="F414" s="7">
        <v>31</v>
      </c>
      <c r="G414" s="7">
        <v>3</v>
      </c>
      <c r="H414" s="8">
        <v>124328.84</v>
      </c>
      <c r="I414" s="7">
        <v>1</v>
      </c>
      <c r="J414" s="7">
        <v>1</v>
      </c>
      <c r="K414" s="7">
        <v>1</v>
      </c>
      <c r="L414" s="9">
        <v>140451.51999999999</v>
      </c>
      <c r="M414" s="7">
        <v>0</v>
      </c>
    </row>
    <row r="415" spans="1:13">
      <c r="A415" s="6">
        <v>414</v>
      </c>
      <c r="B415" s="7">
        <v>15801559</v>
      </c>
      <c r="C415" s="7">
        <v>693</v>
      </c>
      <c r="D415" s="6" t="s">
        <v>26</v>
      </c>
      <c r="E415" s="6" t="s">
        <v>16</v>
      </c>
      <c r="F415" s="7">
        <v>41</v>
      </c>
      <c r="G415" s="7">
        <v>9</v>
      </c>
      <c r="H415" s="8">
        <v>181461.48</v>
      </c>
      <c r="I415" s="7">
        <v>3</v>
      </c>
      <c r="J415" s="7">
        <v>1</v>
      </c>
      <c r="K415" s="7">
        <v>1</v>
      </c>
      <c r="L415" s="9">
        <v>187929.43</v>
      </c>
      <c r="M415" s="7">
        <v>1</v>
      </c>
    </row>
    <row r="416" spans="1:13">
      <c r="A416" s="6">
        <v>415</v>
      </c>
      <c r="B416" s="7">
        <v>15810432</v>
      </c>
      <c r="C416" s="7">
        <v>795</v>
      </c>
      <c r="D416" s="6" t="s">
        <v>18</v>
      </c>
      <c r="E416" s="6" t="s">
        <v>23</v>
      </c>
      <c r="F416" s="7">
        <v>35</v>
      </c>
      <c r="G416" s="7">
        <v>8</v>
      </c>
      <c r="H416" s="8">
        <v>0</v>
      </c>
      <c r="I416" s="7">
        <v>2</v>
      </c>
      <c r="J416" s="7">
        <v>1</v>
      </c>
      <c r="K416" s="7">
        <v>0</v>
      </c>
      <c r="L416" s="9">
        <v>167155.35999999999</v>
      </c>
      <c r="M416" s="7">
        <v>0</v>
      </c>
    </row>
    <row r="417" spans="1:13">
      <c r="A417" s="6">
        <v>416</v>
      </c>
      <c r="B417" s="7">
        <v>15809616</v>
      </c>
      <c r="C417" s="7">
        <v>626</v>
      </c>
      <c r="D417" s="6" t="s">
        <v>18</v>
      </c>
      <c r="E417" s="6" t="s">
        <v>23</v>
      </c>
      <c r="F417" s="7">
        <v>26</v>
      </c>
      <c r="G417" s="7">
        <v>8</v>
      </c>
      <c r="H417" s="8">
        <v>0</v>
      </c>
      <c r="I417" s="7">
        <v>2</v>
      </c>
      <c r="J417" s="7">
        <v>0</v>
      </c>
      <c r="K417" s="7">
        <v>0</v>
      </c>
      <c r="L417" s="9">
        <v>191420.71</v>
      </c>
      <c r="M417" s="7">
        <v>0</v>
      </c>
    </row>
    <row r="418" spans="1:13">
      <c r="A418" s="6">
        <v>417</v>
      </c>
      <c r="B418" s="7">
        <v>15720559</v>
      </c>
      <c r="C418" s="7">
        <v>487</v>
      </c>
      <c r="D418" s="6" t="s">
        <v>26</v>
      </c>
      <c r="E418" s="6" t="s">
        <v>16</v>
      </c>
      <c r="F418" s="7">
        <v>61</v>
      </c>
      <c r="G418" s="7">
        <v>5</v>
      </c>
      <c r="H418" s="8">
        <v>110368.03</v>
      </c>
      <c r="I418" s="7">
        <v>1</v>
      </c>
      <c r="J418" s="7">
        <v>0</v>
      </c>
      <c r="K418" s="7">
        <v>0</v>
      </c>
      <c r="L418" s="9">
        <v>11384.45</v>
      </c>
      <c r="M418" s="7">
        <v>1</v>
      </c>
    </row>
    <row r="419" spans="1:13">
      <c r="A419" s="6">
        <v>418</v>
      </c>
      <c r="B419" s="7">
        <v>15695632</v>
      </c>
      <c r="C419" s="7">
        <v>556</v>
      </c>
      <c r="D419" s="6" t="s">
        <v>15</v>
      </c>
      <c r="E419" s="6" t="s">
        <v>16</v>
      </c>
      <c r="F419" s="7">
        <v>39</v>
      </c>
      <c r="G419" s="7">
        <v>9</v>
      </c>
      <c r="H419" s="8">
        <v>89588.35</v>
      </c>
      <c r="I419" s="7">
        <v>1</v>
      </c>
      <c r="J419" s="7">
        <v>1</v>
      </c>
      <c r="K419" s="7">
        <v>1</v>
      </c>
      <c r="L419" s="9">
        <v>94898.1</v>
      </c>
      <c r="M419" s="7">
        <v>0</v>
      </c>
    </row>
    <row r="420" spans="1:13">
      <c r="A420" s="6">
        <v>419</v>
      </c>
      <c r="B420" s="7">
        <v>15659843</v>
      </c>
      <c r="C420" s="7">
        <v>643</v>
      </c>
      <c r="D420" s="6" t="s">
        <v>15</v>
      </c>
      <c r="E420" s="6" t="s">
        <v>16</v>
      </c>
      <c r="F420" s="7">
        <v>46</v>
      </c>
      <c r="G420" s="7">
        <v>6</v>
      </c>
      <c r="H420" s="8">
        <v>0</v>
      </c>
      <c r="I420" s="7">
        <v>2</v>
      </c>
      <c r="J420" s="7">
        <v>0</v>
      </c>
      <c r="K420" s="7">
        <v>0</v>
      </c>
      <c r="L420" s="9">
        <v>106781.59</v>
      </c>
      <c r="M420" s="7">
        <v>0</v>
      </c>
    </row>
    <row r="421" spans="1:13">
      <c r="A421" s="6">
        <v>420</v>
      </c>
      <c r="B421" s="7">
        <v>15615624</v>
      </c>
      <c r="C421" s="7">
        <v>605</v>
      </c>
      <c r="D421" s="6" t="s">
        <v>15</v>
      </c>
      <c r="E421" s="6" t="s">
        <v>16</v>
      </c>
      <c r="F421" s="7">
        <v>28</v>
      </c>
      <c r="G421" s="7">
        <v>6</v>
      </c>
      <c r="H421" s="8">
        <v>0</v>
      </c>
      <c r="I421" s="7">
        <v>2</v>
      </c>
      <c r="J421" s="7">
        <v>0</v>
      </c>
      <c r="K421" s="7">
        <v>0</v>
      </c>
      <c r="L421" s="9">
        <v>159508.51999999999</v>
      </c>
      <c r="M421" s="7">
        <v>0</v>
      </c>
    </row>
    <row r="422" spans="1:13">
      <c r="A422" s="6">
        <v>421</v>
      </c>
      <c r="B422" s="7">
        <v>15810418</v>
      </c>
      <c r="C422" s="7">
        <v>756</v>
      </c>
      <c r="D422" s="6" t="s">
        <v>26</v>
      </c>
      <c r="E422" s="6" t="s">
        <v>16</v>
      </c>
      <c r="F422" s="7">
        <v>60</v>
      </c>
      <c r="G422" s="7">
        <v>3</v>
      </c>
      <c r="H422" s="8">
        <v>115924.89</v>
      </c>
      <c r="I422" s="7">
        <v>1</v>
      </c>
      <c r="J422" s="7">
        <v>1</v>
      </c>
      <c r="K422" s="7">
        <v>0</v>
      </c>
      <c r="L422" s="9">
        <v>93524.19</v>
      </c>
      <c r="M422" s="7">
        <v>1</v>
      </c>
    </row>
    <row r="423" spans="1:13" ht="14.45" customHeight="1">
      <c r="A423" s="6">
        <v>422</v>
      </c>
      <c r="B423" s="7">
        <v>15716186</v>
      </c>
      <c r="C423" s="7">
        <v>586</v>
      </c>
      <c r="D423" s="6" t="s">
        <v>15</v>
      </c>
      <c r="E423" s="6" t="s">
        <v>16</v>
      </c>
      <c r="F423" s="7">
        <v>38</v>
      </c>
      <c r="G423" s="7">
        <v>2</v>
      </c>
      <c r="H423" s="8">
        <v>0</v>
      </c>
      <c r="I423" s="7">
        <v>2</v>
      </c>
      <c r="J423" s="7">
        <v>1</v>
      </c>
      <c r="K423" s="7">
        <v>0</v>
      </c>
      <c r="L423" s="9">
        <v>87168.46</v>
      </c>
      <c r="M423" s="7">
        <v>0</v>
      </c>
    </row>
    <row r="424" spans="1:13">
      <c r="A424" s="6">
        <v>423</v>
      </c>
      <c r="B424" s="7">
        <v>15674551</v>
      </c>
      <c r="C424" s="7">
        <v>535</v>
      </c>
      <c r="D424" s="6" t="s">
        <v>26</v>
      </c>
      <c r="E424" s="6" t="s">
        <v>23</v>
      </c>
      <c r="F424" s="7">
        <v>40</v>
      </c>
      <c r="G424" s="7">
        <v>7</v>
      </c>
      <c r="H424" s="8">
        <v>111756.5</v>
      </c>
      <c r="I424" s="7">
        <v>1</v>
      </c>
      <c r="J424" s="7">
        <v>1</v>
      </c>
      <c r="K424" s="7">
        <v>0</v>
      </c>
      <c r="L424" s="9">
        <v>8128.32</v>
      </c>
      <c r="M424" s="7">
        <v>1</v>
      </c>
    </row>
    <row r="425" spans="1:13" ht="14.45" customHeight="1">
      <c r="A425" s="6">
        <v>424</v>
      </c>
      <c r="B425" s="7">
        <v>15622834</v>
      </c>
      <c r="C425" s="7">
        <v>678</v>
      </c>
      <c r="D425" s="6" t="s">
        <v>15</v>
      </c>
      <c r="E425" s="6" t="s">
        <v>16</v>
      </c>
      <c r="F425" s="7">
        <v>35</v>
      </c>
      <c r="G425" s="7">
        <v>4</v>
      </c>
      <c r="H425" s="8">
        <v>0</v>
      </c>
      <c r="I425" s="7">
        <v>1</v>
      </c>
      <c r="J425" s="7">
        <v>1</v>
      </c>
      <c r="K425" s="7">
        <v>0</v>
      </c>
      <c r="L425" s="9">
        <v>125518.32</v>
      </c>
      <c r="M425" s="7">
        <v>0</v>
      </c>
    </row>
    <row r="426" spans="1:13">
      <c r="A426" s="6">
        <v>425</v>
      </c>
      <c r="B426" s="7">
        <v>15566111</v>
      </c>
      <c r="C426" s="7">
        <v>596</v>
      </c>
      <c r="D426" s="6" t="s">
        <v>15</v>
      </c>
      <c r="E426" s="6" t="s">
        <v>23</v>
      </c>
      <c r="F426" s="7">
        <v>39</v>
      </c>
      <c r="G426" s="7">
        <v>9</v>
      </c>
      <c r="H426" s="8">
        <v>0</v>
      </c>
      <c r="I426" s="7">
        <v>1</v>
      </c>
      <c r="J426" s="7">
        <v>1</v>
      </c>
      <c r="K426" s="7">
        <v>0</v>
      </c>
      <c r="L426" s="9">
        <v>48963.59</v>
      </c>
      <c r="M426" s="7">
        <v>0</v>
      </c>
    </row>
    <row r="427" spans="1:13" ht="14.45" customHeight="1">
      <c r="A427" s="6">
        <v>426</v>
      </c>
      <c r="B427" s="7">
        <v>15784597</v>
      </c>
      <c r="C427" s="7">
        <v>648</v>
      </c>
      <c r="D427" s="6" t="s">
        <v>15</v>
      </c>
      <c r="E427" s="6" t="s">
        <v>23</v>
      </c>
      <c r="F427" s="7">
        <v>26</v>
      </c>
      <c r="G427" s="7">
        <v>9</v>
      </c>
      <c r="H427" s="8">
        <v>162923.85</v>
      </c>
      <c r="I427" s="7">
        <v>1</v>
      </c>
      <c r="J427" s="7">
        <v>1</v>
      </c>
      <c r="K427" s="7">
        <v>0</v>
      </c>
      <c r="L427" s="9">
        <v>98368.24</v>
      </c>
      <c r="M427" s="7">
        <v>0</v>
      </c>
    </row>
    <row r="428" spans="1:13">
      <c r="A428" s="6">
        <v>427</v>
      </c>
      <c r="B428" s="7">
        <v>15652883</v>
      </c>
      <c r="C428" s="7">
        <v>492</v>
      </c>
      <c r="D428" s="6" t="s">
        <v>26</v>
      </c>
      <c r="E428" s="6" t="s">
        <v>23</v>
      </c>
      <c r="F428" s="7">
        <v>39</v>
      </c>
      <c r="G428" s="7">
        <v>10</v>
      </c>
      <c r="H428" s="8">
        <v>124576.65</v>
      </c>
      <c r="I428" s="7">
        <v>2</v>
      </c>
      <c r="J428" s="7">
        <v>1</v>
      </c>
      <c r="K428" s="7">
        <v>0</v>
      </c>
      <c r="L428" s="9">
        <v>148584.60999999999</v>
      </c>
      <c r="M428" s="7">
        <v>0</v>
      </c>
    </row>
    <row r="429" spans="1:13">
      <c r="A429" s="6">
        <v>428</v>
      </c>
      <c r="B429" s="7">
        <v>15806964</v>
      </c>
      <c r="C429" s="7">
        <v>702</v>
      </c>
      <c r="D429" s="6" t="s">
        <v>15</v>
      </c>
      <c r="E429" s="6" t="s">
        <v>23</v>
      </c>
      <c r="F429" s="7">
        <v>45</v>
      </c>
      <c r="G429" s="7">
        <v>0</v>
      </c>
      <c r="H429" s="8">
        <v>80793.58</v>
      </c>
      <c r="I429" s="7">
        <v>1</v>
      </c>
      <c r="J429" s="7">
        <v>1</v>
      </c>
      <c r="K429" s="7">
        <v>1</v>
      </c>
      <c r="L429" s="9">
        <v>27474.81</v>
      </c>
      <c r="M429" s="7">
        <v>0</v>
      </c>
    </row>
    <row r="430" spans="1:13">
      <c r="A430" s="6">
        <v>429</v>
      </c>
      <c r="B430" s="7">
        <v>15576313</v>
      </c>
      <c r="C430" s="7">
        <v>486</v>
      </c>
      <c r="D430" s="6" t="s">
        <v>26</v>
      </c>
      <c r="E430" s="6" t="s">
        <v>16</v>
      </c>
      <c r="F430" s="7">
        <v>40</v>
      </c>
      <c r="G430" s="7">
        <v>9</v>
      </c>
      <c r="H430" s="8">
        <v>71340.09</v>
      </c>
      <c r="I430" s="7">
        <v>1</v>
      </c>
      <c r="J430" s="7">
        <v>1</v>
      </c>
      <c r="K430" s="7">
        <v>0</v>
      </c>
      <c r="L430" s="9">
        <v>76192.210000000006</v>
      </c>
      <c r="M430" s="7">
        <v>0</v>
      </c>
    </row>
    <row r="431" spans="1:13">
      <c r="A431" s="6">
        <v>430</v>
      </c>
      <c r="B431" s="7">
        <v>15806467</v>
      </c>
      <c r="C431" s="7">
        <v>568</v>
      </c>
      <c r="D431" s="6" t="s">
        <v>26</v>
      </c>
      <c r="E431" s="6" t="s">
        <v>23</v>
      </c>
      <c r="F431" s="7">
        <v>40</v>
      </c>
      <c r="G431" s="7">
        <v>1</v>
      </c>
      <c r="H431" s="8">
        <v>99282.63</v>
      </c>
      <c r="I431" s="7">
        <v>1</v>
      </c>
      <c r="J431" s="7">
        <v>0</v>
      </c>
      <c r="K431" s="7">
        <v>0</v>
      </c>
      <c r="L431" s="9">
        <v>134600.94</v>
      </c>
      <c r="M431" s="7">
        <v>1</v>
      </c>
    </row>
    <row r="432" spans="1:13" ht="14.45" customHeight="1">
      <c r="A432" s="6">
        <v>431</v>
      </c>
      <c r="B432" s="7">
        <v>15597602</v>
      </c>
      <c r="C432" s="7">
        <v>619</v>
      </c>
      <c r="D432" s="6" t="s">
        <v>26</v>
      </c>
      <c r="E432" s="6" t="s">
        <v>23</v>
      </c>
      <c r="F432" s="7">
        <v>57</v>
      </c>
      <c r="G432" s="7">
        <v>3</v>
      </c>
      <c r="H432" s="8">
        <v>137946.39000000001</v>
      </c>
      <c r="I432" s="7">
        <v>1</v>
      </c>
      <c r="J432" s="7">
        <v>1</v>
      </c>
      <c r="K432" s="7">
        <v>1</v>
      </c>
      <c r="L432" s="9">
        <v>72467.990000000005</v>
      </c>
      <c r="M432" s="7">
        <v>1</v>
      </c>
    </row>
    <row r="433" spans="1:13" ht="14.45" customHeight="1">
      <c r="A433" s="6">
        <v>432</v>
      </c>
      <c r="B433" s="7">
        <v>15743040</v>
      </c>
      <c r="C433" s="7">
        <v>724</v>
      </c>
      <c r="D433" s="6" t="s">
        <v>26</v>
      </c>
      <c r="E433" s="6" t="s">
        <v>23</v>
      </c>
      <c r="F433" s="7">
        <v>41</v>
      </c>
      <c r="G433" s="7">
        <v>2</v>
      </c>
      <c r="H433" s="8">
        <v>127892.57</v>
      </c>
      <c r="I433" s="7">
        <v>2</v>
      </c>
      <c r="J433" s="7">
        <v>0</v>
      </c>
      <c r="K433" s="7">
        <v>1</v>
      </c>
      <c r="L433" s="9">
        <v>199645.45</v>
      </c>
      <c r="M433" s="7">
        <v>0</v>
      </c>
    </row>
    <row r="434" spans="1:13">
      <c r="A434" s="6">
        <v>433</v>
      </c>
      <c r="B434" s="7">
        <v>15705521</v>
      </c>
      <c r="C434" s="7">
        <v>548</v>
      </c>
      <c r="D434" s="6" t="s">
        <v>26</v>
      </c>
      <c r="E434" s="6" t="s">
        <v>16</v>
      </c>
      <c r="F434" s="7">
        <v>33</v>
      </c>
      <c r="G434" s="7">
        <v>0</v>
      </c>
      <c r="H434" s="8">
        <v>101084.36</v>
      </c>
      <c r="I434" s="7">
        <v>1</v>
      </c>
      <c r="J434" s="7">
        <v>1</v>
      </c>
      <c r="K434" s="7">
        <v>0</v>
      </c>
      <c r="L434" s="9">
        <v>42749.85</v>
      </c>
      <c r="M434" s="7">
        <v>0</v>
      </c>
    </row>
    <row r="435" spans="1:13">
      <c r="A435" s="6">
        <v>434</v>
      </c>
      <c r="B435" s="7">
        <v>15595039</v>
      </c>
      <c r="C435" s="7">
        <v>545</v>
      </c>
      <c r="D435" s="6" t="s">
        <v>26</v>
      </c>
      <c r="E435" s="6" t="s">
        <v>16</v>
      </c>
      <c r="F435" s="7">
        <v>37</v>
      </c>
      <c r="G435" s="7">
        <v>8</v>
      </c>
      <c r="H435" s="8">
        <v>114754.08</v>
      </c>
      <c r="I435" s="7">
        <v>1</v>
      </c>
      <c r="J435" s="7">
        <v>1</v>
      </c>
      <c r="K435" s="7">
        <v>0</v>
      </c>
      <c r="L435" s="9">
        <v>136050.44</v>
      </c>
      <c r="M435" s="7">
        <v>1</v>
      </c>
    </row>
    <row r="436" spans="1:13">
      <c r="A436" s="6">
        <v>435</v>
      </c>
      <c r="B436" s="7">
        <v>15799384</v>
      </c>
      <c r="C436" s="7">
        <v>683</v>
      </c>
      <c r="D436" s="6" t="s">
        <v>15</v>
      </c>
      <c r="E436" s="6" t="s">
        <v>23</v>
      </c>
      <c r="F436" s="7">
        <v>33</v>
      </c>
      <c r="G436" s="7">
        <v>8</v>
      </c>
      <c r="H436" s="8">
        <v>0</v>
      </c>
      <c r="I436" s="7">
        <v>1</v>
      </c>
      <c r="J436" s="7">
        <v>0</v>
      </c>
      <c r="K436" s="7">
        <v>0</v>
      </c>
      <c r="L436" s="9">
        <v>73564.44</v>
      </c>
      <c r="M436" s="7">
        <v>0</v>
      </c>
    </row>
    <row r="437" spans="1:13">
      <c r="A437" s="6">
        <v>436</v>
      </c>
      <c r="B437" s="7">
        <v>15581197</v>
      </c>
      <c r="C437" s="7">
        <v>762</v>
      </c>
      <c r="D437" s="6" t="s">
        <v>15</v>
      </c>
      <c r="E437" s="6" t="s">
        <v>16</v>
      </c>
      <c r="F437" s="7">
        <v>51</v>
      </c>
      <c r="G437" s="7">
        <v>3</v>
      </c>
      <c r="H437" s="8">
        <v>99286.98</v>
      </c>
      <c r="I437" s="7">
        <v>1</v>
      </c>
      <c r="J437" s="7">
        <v>0</v>
      </c>
      <c r="K437" s="7">
        <v>1</v>
      </c>
      <c r="L437" s="9">
        <v>85578.63</v>
      </c>
      <c r="M437" s="7">
        <v>0</v>
      </c>
    </row>
    <row r="438" spans="1:13">
      <c r="A438" s="6">
        <v>437</v>
      </c>
      <c r="B438" s="7">
        <v>15693737</v>
      </c>
      <c r="C438" s="7">
        <v>627</v>
      </c>
      <c r="D438" s="6" t="s">
        <v>26</v>
      </c>
      <c r="E438" s="6" t="s">
        <v>16</v>
      </c>
      <c r="F438" s="7">
        <v>30</v>
      </c>
      <c r="G438" s="7">
        <v>4</v>
      </c>
      <c r="H438" s="8">
        <v>79871.02</v>
      </c>
      <c r="I438" s="7">
        <v>2</v>
      </c>
      <c r="J438" s="7">
        <v>1</v>
      </c>
      <c r="K438" s="7">
        <v>0</v>
      </c>
      <c r="L438" s="9">
        <v>129826.89</v>
      </c>
      <c r="M438" s="7">
        <v>0</v>
      </c>
    </row>
    <row r="439" spans="1:13">
      <c r="A439" s="6">
        <v>438</v>
      </c>
      <c r="B439" s="7">
        <v>15624623</v>
      </c>
      <c r="C439" s="7">
        <v>516</v>
      </c>
      <c r="D439" s="6" t="s">
        <v>15</v>
      </c>
      <c r="E439" s="6" t="s">
        <v>23</v>
      </c>
      <c r="F439" s="7">
        <v>35</v>
      </c>
      <c r="G439" s="7">
        <v>10</v>
      </c>
      <c r="H439" s="8">
        <v>104088.59</v>
      </c>
      <c r="I439" s="7">
        <v>2</v>
      </c>
      <c r="J439" s="7">
        <v>0</v>
      </c>
      <c r="K439" s="7">
        <v>0</v>
      </c>
      <c r="L439" s="9">
        <v>119666</v>
      </c>
      <c r="M439" s="7">
        <v>0</v>
      </c>
    </row>
    <row r="440" spans="1:13">
      <c r="A440" s="6">
        <v>439</v>
      </c>
      <c r="B440" s="7">
        <v>15783501</v>
      </c>
      <c r="C440" s="7">
        <v>800</v>
      </c>
      <c r="D440" s="6" t="s">
        <v>15</v>
      </c>
      <c r="E440" s="6" t="s">
        <v>16</v>
      </c>
      <c r="F440" s="7">
        <v>38</v>
      </c>
      <c r="G440" s="7">
        <v>2</v>
      </c>
      <c r="H440" s="8">
        <v>168190.33</v>
      </c>
      <c r="I440" s="7">
        <v>2</v>
      </c>
      <c r="J440" s="7">
        <v>1</v>
      </c>
      <c r="K440" s="7">
        <v>0</v>
      </c>
      <c r="L440" s="9">
        <v>68052.08</v>
      </c>
      <c r="M440" s="7">
        <v>0</v>
      </c>
    </row>
    <row r="441" spans="1:13">
      <c r="A441" s="6">
        <v>440</v>
      </c>
      <c r="B441" s="7">
        <v>15690134</v>
      </c>
      <c r="C441" s="7">
        <v>464</v>
      </c>
      <c r="D441" s="6" t="s">
        <v>26</v>
      </c>
      <c r="E441" s="6" t="s">
        <v>16</v>
      </c>
      <c r="F441" s="7">
        <v>42</v>
      </c>
      <c r="G441" s="7">
        <v>3</v>
      </c>
      <c r="H441" s="8">
        <v>85679.25</v>
      </c>
      <c r="I441" s="7">
        <v>1</v>
      </c>
      <c r="J441" s="7">
        <v>1</v>
      </c>
      <c r="K441" s="7">
        <v>1</v>
      </c>
      <c r="L441" s="9">
        <v>164104.74</v>
      </c>
      <c r="M441" s="7">
        <v>0</v>
      </c>
    </row>
    <row r="442" spans="1:13" ht="14.45" customHeight="1">
      <c r="A442" s="6">
        <v>441</v>
      </c>
      <c r="B442" s="7">
        <v>15782735</v>
      </c>
      <c r="C442" s="7">
        <v>626</v>
      </c>
      <c r="D442" s="6" t="s">
        <v>15</v>
      </c>
      <c r="E442" s="6" t="s">
        <v>16</v>
      </c>
      <c r="F442" s="7">
        <v>35</v>
      </c>
      <c r="G442" s="7">
        <v>3</v>
      </c>
      <c r="H442" s="8">
        <v>0</v>
      </c>
      <c r="I442" s="7">
        <v>1</v>
      </c>
      <c r="J442" s="7">
        <v>0</v>
      </c>
      <c r="K442" s="7">
        <v>0</v>
      </c>
      <c r="L442" s="9">
        <v>80190.36</v>
      </c>
      <c r="M442" s="7">
        <v>0</v>
      </c>
    </row>
    <row r="443" spans="1:13" ht="14.45" customHeight="1">
      <c r="A443" s="6">
        <v>442</v>
      </c>
      <c r="B443" s="7">
        <v>15611088</v>
      </c>
      <c r="C443" s="7">
        <v>790</v>
      </c>
      <c r="D443" s="6" t="s">
        <v>15</v>
      </c>
      <c r="E443" s="6" t="s">
        <v>16</v>
      </c>
      <c r="F443" s="7">
        <v>31</v>
      </c>
      <c r="G443" s="7">
        <v>9</v>
      </c>
      <c r="H443" s="8">
        <v>0</v>
      </c>
      <c r="I443" s="7">
        <v>2</v>
      </c>
      <c r="J443" s="7">
        <v>1</v>
      </c>
      <c r="K443" s="7">
        <v>0</v>
      </c>
      <c r="L443" s="9">
        <v>84126.75</v>
      </c>
      <c r="M443" s="7">
        <v>0</v>
      </c>
    </row>
    <row r="444" spans="1:13">
      <c r="A444" s="6">
        <v>443</v>
      </c>
      <c r="B444" s="7">
        <v>15672145</v>
      </c>
      <c r="C444" s="7">
        <v>534</v>
      </c>
      <c r="D444" s="6" t="s">
        <v>15</v>
      </c>
      <c r="E444" s="6" t="s">
        <v>16</v>
      </c>
      <c r="F444" s="7">
        <v>34</v>
      </c>
      <c r="G444" s="7">
        <v>7</v>
      </c>
      <c r="H444" s="8">
        <v>121551.58</v>
      </c>
      <c r="I444" s="7">
        <v>2</v>
      </c>
      <c r="J444" s="7">
        <v>1</v>
      </c>
      <c r="K444" s="7">
        <v>1</v>
      </c>
      <c r="L444" s="9">
        <v>70179</v>
      </c>
      <c r="M444" s="7">
        <v>0</v>
      </c>
    </row>
    <row r="445" spans="1:13">
      <c r="A445" s="6">
        <v>444</v>
      </c>
      <c r="B445" s="7">
        <v>15732628</v>
      </c>
      <c r="C445" s="7">
        <v>745</v>
      </c>
      <c r="D445" s="6" t="s">
        <v>15</v>
      </c>
      <c r="E445" s="6" t="s">
        <v>23</v>
      </c>
      <c r="F445" s="7">
        <v>46</v>
      </c>
      <c r="G445" s="7">
        <v>2</v>
      </c>
      <c r="H445" s="8">
        <v>122220.19</v>
      </c>
      <c r="I445" s="7">
        <v>1</v>
      </c>
      <c r="J445" s="7">
        <v>1</v>
      </c>
      <c r="K445" s="7">
        <v>1</v>
      </c>
      <c r="L445" s="9">
        <v>118024.1</v>
      </c>
      <c r="M445" s="7">
        <v>0</v>
      </c>
    </row>
    <row r="446" spans="1:13">
      <c r="A446" s="6">
        <v>445</v>
      </c>
      <c r="B446" s="7">
        <v>15787470</v>
      </c>
      <c r="C446" s="7">
        <v>553</v>
      </c>
      <c r="D446" s="6" t="s">
        <v>18</v>
      </c>
      <c r="E446" s="6" t="s">
        <v>23</v>
      </c>
      <c r="F446" s="7">
        <v>47</v>
      </c>
      <c r="G446" s="7">
        <v>3</v>
      </c>
      <c r="H446" s="8">
        <v>116528.15</v>
      </c>
      <c r="I446" s="7">
        <v>1</v>
      </c>
      <c r="J446" s="7">
        <v>0</v>
      </c>
      <c r="K446" s="7">
        <v>0</v>
      </c>
      <c r="L446" s="9">
        <v>145704.19</v>
      </c>
      <c r="M446" s="7">
        <v>1</v>
      </c>
    </row>
    <row r="447" spans="1:13">
      <c r="A447" s="6">
        <v>446</v>
      </c>
      <c r="B447" s="7">
        <v>15803406</v>
      </c>
      <c r="C447" s="7">
        <v>748</v>
      </c>
      <c r="D447" s="6" t="s">
        <v>15</v>
      </c>
      <c r="E447" s="6" t="s">
        <v>16</v>
      </c>
      <c r="F447" s="7">
        <v>26</v>
      </c>
      <c r="G447" s="7">
        <v>1</v>
      </c>
      <c r="H447" s="8">
        <v>77780.289999999994</v>
      </c>
      <c r="I447" s="7">
        <v>1</v>
      </c>
      <c r="J447" s="7">
        <v>0</v>
      </c>
      <c r="K447" s="7">
        <v>1</v>
      </c>
      <c r="L447" s="9">
        <v>183049.41</v>
      </c>
      <c r="M447" s="7">
        <v>0</v>
      </c>
    </row>
    <row r="448" spans="1:13">
      <c r="A448" s="6">
        <v>447</v>
      </c>
      <c r="B448" s="7">
        <v>15730460</v>
      </c>
      <c r="C448" s="7">
        <v>722</v>
      </c>
      <c r="D448" s="6" t="s">
        <v>15</v>
      </c>
      <c r="E448" s="6" t="s">
        <v>23</v>
      </c>
      <c r="F448" s="7">
        <v>37</v>
      </c>
      <c r="G448" s="7">
        <v>2</v>
      </c>
      <c r="H448" s="8">
        <v>0</v>
      </c>
      <c r="I448" s="7">
        <v>1</v>
      </c>
      <c r="J448" s="7">
        <v>0</v>
      </c>
      <c r="K448" s="7">
        <v>0</v>
      </c>
      <c r="L448" s="9">
        <v>120906.83</v>
      </c>
      <c r="M448" s="7">
        <v>0</v>
      </c>
    </row>
    <row r="449" spans="1:13">
      <c r="A449" s="6">
        <v>448</v>
      </c>
      <c r="B449" s="7">
        <v>15644572</v>
      </c>
      <c r="C449" s="7">
        <v>501</v>
      </c>
      <c r="D449" s="6" t="s">
        <v>15</v>
      </c>
      <c r="E449" s="6" t="s">
        <v>23</v>
      </c>
      <c r="F449" s="7">
        <v>40</v>
      </c>
      <c r="G449" s="7">
        <v>4</v>
      </c>
      <c r="H449" s="8">
        <v>125832.2</v>
      </c>
      <c r="I449" s="7">
        <v>1</v>
      </c>
      <c r="J449" s="7">
        <v>1</v>
      </c>
      <c r="K449" s="7">
        <v>1</v>
      </c>
      <c r="L449" s="9">
        <v>100433.83</v>
      </c>
      <c r="M449" s="7">
        <v>0</v>
      </c>
    </row>
    <row r="450" spans="1:13">
      <c r="A450" s="6">
        <v>449</v>
      </c>
      <c r="B450" s="7">
        <v>15694860</v>
      </c>
      <c r="C450" s="7">
        <v>675</v>
      </c>
      <c r="D450" s="6" t="s">
        <v>15</v>
      </c>
      <c r="E450" s="6" t="s">
        <v>16</v>
      </c>
      <c r="F450" s="7">
        <v>38</v>
      </c>
      <c r="G450" s="7">
        <v>6</v>
      </c>
      <c r="H450" s="8">
        <v>68065.8</v>
      </c>
      <c r="I450" s="7">
        <v>1</v>
      </c>
      <c r="J450" s="7">
        <v>0</v>
      </c>
      <c r="K450" s="7">
        <v>0</v>
      </c>
      <c r="L450" s="9">
        <v>138777</v>
      </c>
      <c r="M450" s="7">
        <v>1</v>
      </c>
    </row>
    <row r="451" spans="1:13">
      <c r="A451" s="6">
        <v>450</v>
      </c>
      <c r="B451" s="7">
        <v>15658169</v>
      </c>
      <c r="C451" s="7">
        <v>778</v>
      </c>
      <c r="D451" s="6" t="s">
        <v>18</v>
      </c>
      <c r="E451" s="6" t="s">
        <v>16</v>
      </c>
      <c r="F451" s="7">
        <v>47</v>
      </c>
      <c r="G451" s="7">
        <v>6</v>
      </c>
      <c r="H451" s="8">
        <v>127299.34</v>
      </c>
      <c r="I451" s="7">
        <v>2</v>
      </c>
      <c r="J451" s="7">
        <v>1</v>
      </c>
      <c r="K451" s="7">
        <v>0</v>
      </c>
      <c r="L451" s="9">
        <v>124694.99</v>
      </c>
      <c r="M451" s="7">
        <v>0</v>
      </c>
    </row>
    <row r="452" spans="1:13">
      <c r="A452" s="6">
        <v>451</v>
      </c>
      <c r="B452" s="7">
        <v>15794396</v>
      </c>
      <c r="C452" s="7">
        <v>494</v>
      </c>
      <c r="D452" s="6" t="s">
        <v>26</v>
      </c>
      <c r="E452" s="6" t="s">
        <v>16</v>
      </c>
      <c r="F452" s="7">
        <v>38</v>
      </c>
      <c r="G452" s="7">
        <v>7</v>
      </c>
      <c r="H452" s="8">
        <v>174937.64</v>
      </c>
      <c r="I452" s="7">
        <v>1</v>
      </c>
      <c r="J452" s="7">
        <v>1</v>
      </c>
      <c r="K452" s="7">
        <v>0</v>
      </c>
      <c r="L452" s="9">
        <v>40084.32</v>
      </c>
      <c r="M452" s="7">
        <v>0</v>
      </c>
    </row>
    <row r="453" spans="1:13" ht="14.45" customHeight="1">
      <c r="A453" s="6">
        <v>452</v>
      </c>
      <c r="B453" s="7">
        <v>15785798</v>
      </c>
      <c r="C453" s="7">
        <v>850</v>
      </c>
      <c r="D453" s="6" t="s">
        <v>15</v>
      </c>
      <c r="E453" s="6" t="s">
        <v>23</v>
      </c>
      <c r="F453" s="7">
        <v>40</v>
      </c>
      <c r="G453" s="7">
        <v>9</v>
      </c>
      <c r="H453" s="8">
        <v>0</v>
      </c>
      <c r="I453" s="7">
        <v>2</v>
      </c>
      <c r="J453" s="7">
        <v>0</v>
      </c>
      <c r="K453" s="7">
        <v>1</v>
      </c>
      <c r="L453" s="9">
        <v>119232.33</v>
      </c>
      <c r="M453" s="7">
        <v>0</v>
      </c>
    </row>
    <row r="454" spans="1:13">
      <c r="A454" s="6">
        <v>453</v>
      </c>
      <c r="B454" s="7">
        <v>15710825</v>
      </c>
      <c r="C454" s="7">
        <v>592</v>
      </c>
      <c r="D454" s="6" t="s">
        <v>18</v>
      </c>
      <c r="E454" s="6" t="s">
        <v>23</v>
      </c>
      <c r="F454" s="7">
        <v>31</v>
      </c>
      <c r="G454" s="7">
        <v>7</v>
      </c>
      <c r="H454" s="8">
        <v>110071.1</v>
      </c>
      <c r="I454" s="7">
        <v>1</v>
      </c>
      <c r="J454" s="7">
        <v>0</v>
      </c>
      <c r="K454" s="7">
        <v>0</v>
      </c>
      <c r="L454" s="9">
        <v>43921.36</v>
      </c>
      <c r="M454" s="7">
        <v>0</v>
      </c>
    </row>
    <row r="455" spans="1:13">
      <c r="A455" s="6">
        <v>454</v>
      </c>
      <c r="B455" s="7">
        <v>15668444</v>
      </c>
      <c r="C455" s="7">
        <v>590</v>
      </c>
      <c r="D455" s="6" t="s">
        <v>18</v>
      </c>
      <c r="E455" s="6" t="s">
        <v>16</v>
      </c>
      <c r="F455" s="7">
        <v>44</v>
      </c>
      <c r="G455" s="7">
        <v>3</v>
      </c>
      <c r="H455" s="8">
        <v>139432.37</v>
      </c>
      <c r="I455" s="7">
        <v>1</v>
      </c>
      <c r="J455" s="7">
        <v>1</v>
      </c>
      <c r="K455" s="7">
        <v>0</v>
      </c>
      <c r="L455" s="9">
        <v>62222.81</v>
      </c>
      <c r="M455" s="7">
        <v>0</v>
      </c>
    </row>
    <row r="456" spans="1:13">
      <c r="A456" s="6">
        <v>455</v>
      </c>
      <c r="B456" s="7">
        <v>15726631</v>
      </c>
      <c r="C456" s="7">
        <v>758</v>
      </c>
      <c r="D456" s="6" t="s">
        <v>15</v>
      </c>
      <c r="E456" s="6" t="s">
        <v>16</v>
      </c>
      <c r="F456" s="7">
        <v>39</v>
      </c>
      <c r="G456" s="7">
        <v>6</v>
      </c>
      <c r="H456" s="8">
        <v>127357.75999999999</v>
      </c>
      <c r="I456" s="7">
        <v>1</v>
      </c>
      <c r="J456" s="7">
        <v>0</v>
      </c>
      <c r="K456" s="7">
        <v>1</v>
      </c>
      <c r="L456" s="9">
        <v>56577</v>
      </c>
      <c r="M456" s="7">
        <v>0</v>
      </c>
    </row>
    <row r="457" spans="1:13">
      <c r="A457" s="6">
        <v>456</v>
      </c>
      <c r="B457" s="7">
        <v>15733797</v>
      </c>
      <c r="C457" s="7">
        <v>506</v>
      </c>
      <c r="D457" s="6" t="s">
        <v>15</v>
      </c>
      <c r="E457" s="6" t="s">
        <v>23</v>
      </c>
      <c r="F457" s="7">
        <v>36</v>
      </c>
      <c r="G457" s="7">
        <v>5</v>
      </c>
      <c r="H457" s="8">
        <v>0</v>
      </c>
      <c r="I457" s="7">
        <v>2</v>
      </c>
      <c r="J457" s="7">
        <v>1</v>
      </c>
      <c r="K457" s="7">
        <v>0</v>
      </c>
      <c r="L457" s="9">
        <v>164253.35</v>
      </c>
      <c r="M457" s="7">
        <v>0</v>
      </c>
    </row>
    <row r="458" spans="1:13" ht="14.45" customHeight="1">
      <c r="A458" s="6">
        <v>457</v>
      </c>
      <c r="B458" s="7">
        <v>15747960</v>
      </c>
      <c r="C458" s="7">
        <v>733</v>
      </c>
      <c r="D458" s="6" t="s">
        <v>15</v>
      </c>
      <c r="E458" s="6" t="s">
        <v>23</v>
      </c>
      <c r="F458" s="7">
        <v>33</v>
      </c>
      <c r="G458" s="7">
        <v>3</v>
      </c>
      <c r="H458" s="8">
        <v>0</v>
      </c>
      <c r="I458" s="7">
        <v>1</v>
      </c>
      <c r="J458" s="7">
        <v>1</v>
      </c>
      <c r="K458" s="7">
        <v>1</v>
      </c>
      <c r="L458" s="9">
        <v>7666.73</v>
      </c>
      <c r="M458" s="7">
        <v>0</v>
      </c>
    </row>
    <row r="459" spans="1:13">
      <c r="A459" s="6">
        <v>458</v>
      </c>
      <c r="B459" s="7">
        <v>15634632</v>
      </c>
      <c r="C459" s="7">
        <v>711</v>
      </c>
      <c r="D459" s="6" t="s">
        <v>15</v>
      </c>
      <c r="E459" s="6" t="s">
        <v>23</v>
      </c>
      <c r="F459" s="7">
        <v>38</v>
      </c>
      <c r="G459" s="7">
        <v>3</v>
      </c>
      <c r="H459" s="8">
        <v>0</v>
      </c>
      <c r="I459" s="7">
        <v>2</v>
      </c>
      <c r="J459" s="7">
        <v>1</v>
      </c>
      <c r="K459" s="7">
        <v>0</v>
      </c>
      <c r="L459" s="9">
        <v>68487.509999999995</v>
      </c>
      <c r="M459" s="7">
        <v>0</v>
      </c>
    </row>
    <row r="460" spans="1:13">
      <c r="A460" s="6">
        <v>459</v>
      </c>
      <c r="B460" s="7">
        <v>15707362</v>
      </c>
      <c r="C460" s="7">
        <v>514</v>
      </c>
      <c r="D460" s="6" t="s">
        <v>26</v>
      </c>
      <c r="E460" s="6" t="s">
        <v>23</v>
      </c>
      <c r="F460" s="7">
        <v>43</v>
      </c>
      <c r="G460" s="7">
        <v>1</v>
      </c>
      <c r="H460" s="8">
        <v>95556.31</v>
      </c>
      <c r="I460" s="7">
        <v>1</v>
      </c>
      <c r="J460" s="7">
        <v>0</v>
      </c>
      <c r="K460" s="7">
        <v>1</v>
      </c>
      <c r="L460" s="9">
        <v>199273.98</v>
      </c>
      <c r="M460" s="7">
        <v>1</v>
      </c>
    </row>
    <row r="461" spans="1:13">
      <c r="A461" s="6">
        <v>460</v>
      </c>
      <c r="B461" s="7">
        <v>15662976</v>
      </c>
      <c r="C461" s="7">
        <v>637</v>
      </c>
      <c r="D461" s="6" t="s">
        <v>18</v>
      </c>
      <c r="E461" s="6" t="s">
        <v>23</v>
      </c>
      <c r="F461" s="7">
        <v>37</v>
      </c>
      <c r="G461" s="7">
        <v>8</v>
      </c>
      <c r="H461" s="8">
        <v>0</v>
      </c>
      <c r="I461" s="7">
        <v>1</v>
      </c>
      <c r="J461" s="7">
        <v>1</v>
      </c>
      <c r="K461" s="7">
        <v>1</v>
      </c>
      <c r="L461" s="9">
        <v>186062.36</v>
      </c>
      <c r="M461" s="7">
        <v>0</v>
      </c>
    </row>
    <row r="462" spans="1:13" ht="14.45" customHeight="1">
      <c r="A462" s="6">
        <v>461</v>
      </c>
      <c r="B462" s="7">
        <v>15732778</v>
      </c>
      <c r="C462" s="7">
        <v>468</v>
      </c>
      <c r="D462" s="6" t="s">
        <v>26</v>
      </c>
      <c r="E462" s="6" t="s">
        <v>23</v>
      </c>
      <c r="F462" s="7">
        <v>29</v>
      </c>
      <c r="G462" s="7">
        <v>1</v>
      </c>
      <c r="H462" s="8">
        <v>111681.98</v>
      </c>
      <c r="I462" s="7">
        <v>2</v>
      </c>
      <c r="J462" s="7">
        <v>1</v>
      </c>
      <c r="K462" s="7">
        <v>1</v>
      </c>
      <c r="L462" s="9">
        <v>195711.16</v>
      </c>
      <c r="M462" s="7">
        <v>0</v>
      </c>
    </row>
    <row r="463" spans="1:13">
      <c r="A463" s="6">
        <v>462</v>
      </c>
      <c r="B463" s="7">
        <v>15718443</v>
      </c>
      <c r="C463" s="7">
        <v>539</v>
      </c>
      <c r="D463" s="6" t="s">
        <v>15</v>
      </c>
      <c r="E463" s="6" t="s">
        <v>23</v>
      </c>
      <c r="F463" s="7">
        <v>39</v>
      </c>
      <c r="G463" s="7">
        <v>3</v>
      </c>
      <c r="H463" s="8">
        <v>0</v>
      </c>
      <c r="I463" s="7">
        <v>2</v>
      </c>
      <c r="J463" s="7">
        <v>1</v>
      </c>
      <c r="K463" s="7">
        <v>0</v>
      </c>
      <c r="L463" s="9">
        <v>36692.17</v>
      </c>
      <c r="M463" s="7">
        <v>0</v>
      </c>
    </row>
    <row r="464" spans="1:13">
      <c r="A464" s="6">
        <v>463</v>
      </c>
      <c r="B464" s="7">
        <v>15670039</v>
      </c>
      <c r="C464" s="7">
        <v>509</v>
      </c>
      <c r="D464" s="6" t="s">
        <v>18</v>
      </c>
      <c r="E464" s="6" t="s">
        <v>16</v>
      </c>
      <c r="F464" s="7">
        <v>25</v>
      </c>
      <c r="G464" s="7">
        <v>3</v>
      </c>
      <c r="H464" s="8">
        <v>108738.71</v>
      </c>
      <c r="I464" s="7">
        <v>2</v>
      </c>
      <c r="J464" s="7">
        <v>1</v>
      </c>
      <c r="K464" s="7">
        <v>0</v>
      </c>
      <c r="L464" s="9">
        <v>106920.57</v>
      </c>
      <c r="M464" s="7">
        <v>0</v>
      </c>
    </row>
    <row r="465" spans="1:13">
      <c r="A465" s="6">
        <v>464</v>
      </c>
      <c r="B465" s="7">
        <v>15773792</v>
      </c>
      <c r="C465" s="7">
        <v>662</v>
      </c>
      <c r="D465" s="6" t="s">
        <v>15</v>
      </c>
      <c r="E465" s="6" t="s">
        <v>16</v>
      </c>
      <c r="F465" s="7">
        <v>32</v>
      </c>
      <c r="G465" s="7">
        <v>4</v>
      </c>
      <c r="H465" s="8">
        <v>133950.37</v>
      </c>
      <c r="I465" s="7">
        <v>1</v>
      </c>
      <c r="J465" s="7">
        <v>1</v>
      </c>
      <c r="K465" s="7">
        <v>1</v>
      </c>
      <c r="L465" s="9">
        <v>48725.68</v>
      </c>
      <c r="M465" s="7">
        <v>1</v>
      </c>
    </row>
    <row r="466" spans="1:13" ht="14.45" customHeight="1">
      <c r="A466" s="6">
        <v>465</v>
      </c>
      <c r="B466" s="7">
        <v>15613786</v>
      </c>
      <c r="C466" s="7">
        <v>818</v>
      </c>
      <c r="D466" s="6" t="s">
        <v>18</v>
      </c>
      <c r="E466" s="6" t="s">
        <v>23</v>
      </c>
      <c r="F466" s="7">
        <v>26</v>
      </c>
      <c r="G466" s="7">
        <v>4</v>
      </c>
      <c r="H466" s="8">
        <v>0</v>
      </c>
      <c r="I466" s="7">
        <v>2</v>
      </c>
      <c r="J466" s="7">
        <v>1</v>
      </c>
      <c r="K466" s="7">
        <v>1</v>
      </c>
      <c r="L466" s="9">
        <v>167036.94</v>
      </c>
      <c r="M466" s="7">
        <v>0</v>
      </c>
    </row>
    <row r="467" spans="1:13" ht="14.45" customHeight="1">
      <c r="A467" s="6">
        <v>466</v>
      </c>
      <c r="B467" s="7">
        <v>15726032</v>
      </c>
      <c r="C467" s="7">
        <v>608</v>
      </c>
      <c r="D467" s="6" t="s">
        <v>15</v>
      </c>
      <c r="E467" s="6" t="s">
        <v>23</v>
      </c>
      <c r="F467" s="7">
        <v>33</v>
      </c>
      <c r="G467" s="7">
        <v>9</v>
      </c>
      <c r="H467" s="8">
        <v>89968.69</v>
      </c>
      <c r="I467" s="7">
        <v>1</v>
      </c>
      <c r="J467" s="7">
        <v>1</v>
      </c>
      <c r="K467" s="7">
        <v>0</v>
      </c>
      <c r="L467" s="9">
        <v>68777.259999999995</v>
      </c>
      <c r="M467" s="7">
        <v>0</v>
      </c>
    </row>
    <row r="468" spans="1:13" ht="14.45" customHeight="1">
      <c r="A468" s="6">
        <v>467</v>
      </c>
      <c r="B468" s="7">
        <v>15663252</v>
      </c>
      <c r="C468" s="7">
        <v>850</v>
      </c>
      <c r="D468" s="6" t="s">
        <v>18</v>
      </c>
      <c r="E468" s="6" t="s">
        <v>16</v>
      </c>
      <c r="F468" s="7">
        <v>32</v>
      </c>
      <c r="G468" s="7">
        <v>9</v>
      </c>
      <c r="H468" s="8">
        <v>0</v>
      </c>
      <c r="I468" s="7">
        <v>2</v>
      </c>
      <c r="J468" s="7">
        <v>1</v>
      </c>
      <c r="K468" s="7">
        <v>1</v>
      </c>
      <c r="L468" s="9">
        <v>18924.919999999998</v>
      </c>
      <c r="M468" s="7">
        <v>0</v>
      </c>
    </row>
    <row r="469" spans="1:13">
      <c r="A469" s="6">
        <v>468</v>
      </c>
      <c r="B469" s="7">
        <v>15593782</v>
      </c>
      <c r="C469" s="7">
        <v>816</v>
      </c>
      <c r="D469" s="6" t="s">
        <v>26</v>
      </c>
      <c r="E469" s="6" t="s">
        <v>16</v>
      </c>
      <c r="F469" s="7">
        <v>38</v>
      </c>
      <c r="G469" s="7">
        <v>5</v>
      </c>
      <c r="H469" s="8">
        <v>130878.75</v>
      </c>
      <c r="I469" s="7">
        <v>3</v>
      </c>
      <c r="J469" s="7">
        <v>1</v>
      </c>
      <c r="K469" s="7">
        <v>0</v>
      </c>
      <c r="L469" s="9">
        <v>71905.77</v>
      </c>
      <c r="M469" s="7">
        <v>1</v>
      </c>
    </row>
    <row r="470" spans="1:13" ht="14.45" customHeight="1">
      <c r="A470" s="6">
        <v>469</v>
      </c>
      <c r="B470" s="7">
        <v>15633283</v>
      </c>
      <c r="C470" s="7">
        <v>536</v>
      </c>
      <c r="D470" s="6" t="s">
        <v>15</v>
      </c>
      <c r="E470" s="6" t="s">
        <v>23</v>
      </c>
      <c r="F470" s="7">
        <v>35</v>
      </c>
      <c r="G470" s="7">
        <v>8</v>
      </c>
      <c r="H470" s="8">
        <v>0</v>
      </c>
      <c r="I470" s="7">
        <v>2</v>
      </c>
      <c r="J470" s="7">
        <v>1</v>
      </c>
      <c r="K470" s="7">
        <v>0</v>
      </c>
      <c r="L470" s="9">
        <v>64833.279999999999</v>
      </c>
      <c r="M470" s="7">
        <v>0</v>
      </c>
    </row>
    <row r="471" spans="1:13">
      <c r="A471" s="6">
        <v>470</v>
      </c>
      <c r="B471" s="7">
        <v>15749167</v>
      </c>
      <c r="C471" s="7">
        <v>753</v>
      </c>
      <c r="D471" s="6" t="s">
        <v>15</v>
      </c>
      <c r="E471" s="6" t="s">
        <v>23</v>
      </c>
      <c r="F471" s="7">
        <v>35</v>
      </c>
      <c r="G471" s="7">
        <v>3</v>
      </c>
      <c r="H471" s="8">
        <v>0</v>
      </c>
      <c r="I471" s="7">
        <v>2</v>
      </c>
      <c r="J471" s="7">
        <v>1</v>
      </c>
      <c r="K471" s="7">
        <v>1</v>
      </c>
      <c r="L471" s="9">
        <v>184843.77</v>
      </c>
      <c r="M471" s="7">
        <v>0</v>
      </c>
    </row>
    <row r="472" spans="1:13">
      <c r="A472" s="6">
        <v>471</v>
      </c>
      <c r="B472" s="7">
        <v>15759298</v>
      </c>
      <c r="C472" s="7">
        <v>631</v>
      </c>
      <c r="D472" s="6" t="s">
        <v>18</v>
      </c>
      <c r="E472" s="6" t="s">
        <v>23</v>
      </c>
      <c r="F472" s="7">
        <v>27</v>
      </c>
      <c r="G472" s="7">
        <v>10</v>
      </c>
      <c r="H472" s="8">
        <v>134169.62</v>
      </c>
      <c r="I472" s="7">
        <v>1</v>
      </c>
      <c r="J472" s="7">
        <v>1</v>
      </c>
      <c r="K472" s="7">
        <v>1</v>
      </c>
      <c r="L472" s="9">
        <v>176730.02</v>
      </c>
      <c r="M472" s="7">
        <v>0</v>
      </c>
    </row>
    <row r="473" spans="1:13">
      <c r="A473" s="6">
        <v>472</v>
      </c>
      <c r="B473" s="7">
        <v>15683625</v>
      </c>
      <c r="C473" s="7">
        <v>703</v>
      </c>
      <c r="D473" s="6" t="s">
        <v>15</v>
      </c>
      <c r="E473" s="6" t="s">
        <v>23</v>
      </c>
      <c r="F473" s="7">
        <v>37</v>
      </c>
      <c r="G473" s="7">
        <v>1</v>
      </c>
      <c r="H473" s="8">
        <v>149762.07999999999</v>
      </c>
      <c r="I473" s="7">
        <v>1</v>
      </c>
      <c r="J473" s="7">
        <v>1</v>
      </c>
      <c r="K473" s="7">
        <v>0</v>
      </c>
      <c r="L473" s="9">
        <v>20629.400000000001</v>
      </c>
      <c r="M473" s="7">
        <v>1</v>
      </c>
    </row>
    <row r="474" spans="1:13">
      <c r="A474" s="6">
        <v>473</v>
      </c>
      <c r="B474" s="7">
        <v>15635367</v>
      </c>
      <c r="C474" s="7">
        <v>774</v>
      </c>
      <c r="D474" s="6" t="s">
        <v>15</v>
      </c>
      <c r="E474" s="6" t="s">
        <v>23</v>
      </c>
      <c r="F474" s="7">
        <v>26</v>
      </c>
      <c r="G474" s="7">
        <v>2</v>
      </c>
      <c r="H474" s="8">
        <v>93844.69</v>
      </c>
      <c r="I474" s="7">
        <v>1</v>
      </c>
      <c r="J474" s="7">
        <v>1</v>
      </c>
      <c r="K474" s="7">
        <v>0</v>
      </c>
      <c r="L474" s="9">
        <v>28415.360000000001</v>
      </c>
      <c r="M474" s="7">
        <v>0</v>
      </c>
    </row>
    <row r="475" spans="1:13">
      <c r="A475" s="6">
        <v>474</v>
      </c>
      <c r="B475" s="7">
        <v>15681705</v>
      </c>
      <c r="C475" s="7">
        <v>785</v>
      </c>
      <c r="D475" s="6" t="s">
        <v>15</v>
      </c>
      <c r="E475" s="6" t="s">
        <v>23</v>
      </c>
      <c r="F475" s="7">
        <v>28</v>
      </c>
      <c r="G475" s="7">
        <v>8</v>
      </c>
      <c r="H475" s="8">
        <v>0</v>
      </c>
      <c r="I475" s="7">
        <v>2</v>
      </c>
      <c r="J475" s="7">
        <v>1</v>
      </c>
      <c r="K475" s="7">
        <v>0</v>
      </c>
      <c r="L475" s="9">
        <v>77231.27</v>
      </c>
      <c r="M475" s="7">
        <v>0</v>
      </c>
    </row>
    <row r="476" spans="1:13">
      <c r="A476" s="6">
        <v>475</v>
      </c>
      <c r="B476" s="7">
        <v>15603156</v>
      </c>
      <c r="C476" s="7">
        <v>571</v>
      </c>
      <c r="D476" s="6" t="s">
        <v>15</v>
      </c>
      <c r="E476" s="6" t="s">
        <v>16</v>
      </c>
      <c r="F476" s="7">
        <v>33</v>
      </c>
      <c r="G476" s="7">
        <v>1</v>
      </c>
      <c r="H476" s="8">
        <v>0</v>
      </c>
      <c r="I476" s="7">
        <v>2</v>
      </c>
      <c r="J476" s="7">
        <v>1</v>
      </c>
      <c r="K476" s="7">
        <v>0</v>
      </c>
      <c r="L476" s="9">
        <v>102750.7</v>
      </c>
      <c r="M476" s="7">
        <v>0</v>
      </c>
    </row>
    <row r="477" spans="1:13">
      <c r="A477" s="6">
        <v>476</v>
      </c>
      <c r="B477" s="7">
        <v>15591986</v>
      </c>
      <c r="C477" s="7">
        <v>621</v>
      </c>
      <c r="D477" s="6" t="s">
        <v>26</v>
      </c>
      <c r="E477" s="6" t="s">
        <v>23</v>
      </c>
      <c r="F477" s="7">
        <v>46</v>
      </c>
      <c r="G477" s="7">
        <v>6</v>
      </c>
      <c r="H477" s="8">
        <v>141078.37</v>
      </c>
      <c r="I477" s="7">
        <v>1</v>
      </c>
      <c r="J477" s="7">
        <v>0</v>
      </c>
      <c r="K477" s="7">
        <v>0</v>
      </c>
      <c r="L477" s="9">
        <v>34580.800000000003</v>
      </c>
      <c r="M477" s="7">
        <v>1</v>
      </c>
    </row>
    <row r="478" spans="1:13">
      <c r="A478" s="6">
        <v>477</v>
      </c>
      <c r="B478" s="7">
        <v>15798888</v>
      </c>
      <c r="C478" s="7">
        <v>605</v>
      </c>
      <c r="D478" s="6" t="s">
        <v>26</v>
      </c>
      <c r="E478" s="6" t="s">
        <v>16</v>
      </c>
      <c r="F478" s="7">
        <v>31</v>
      </c>
      <c r="G478" s="7">
        <v>1</v>
      </c>
      <c r="H478" s="8">
        <v>117992.59</v>
      </c>
      <c r="I478" s="7">
        <v>1</v>
      </c>
      <c r="J478" s="7">
        <v>1</v>
      </c>
      <c r="K478" s="7">
        <v>1</v>
      </c>
      <c r="L478" s="9">
        <v>183598.77</v>
      </c>
      <c r="M478" s="7">
        <v>0</v>
      </c>
    </row>
    <row r="479" spans="1:13" ht="14.45" customHeight="1">
      <c r="A479" s="6">
        <v>478</v>
      </c>
      <c r="B479" s="7">
        <v>15809722</v>
      </c>
      <c r="C479" s="7">
        <v>611</v>
      </c>
      <c r="D479" s="6" t="s">
        <v>15</v>
      </c>
      <c r="E479" s="6" t="s">
        <v>16</v>
      </c>
      <c r="F479" s="7">
        <v>40</v>
      </c>
      <c r="G479" s="7">
        <v>8</v>
      </c>
      <c r="H479" s="8">
        <v>100812.33</v>
      </c>
      <c r="I479" s="7">
        <v>2</v>
      </c>
      <c r="J479" s="7">
        <v>1</v>
      </c>
      <c r="K479" s="7">
        <v>0</v>
      </c>
      <c r="L479" s="9">
        <v>147358.26999999999</v>
      </c>
      <c r="M479" s="7">
        <v>0</v>
      </c>
    </row>
    <row r="480" spans="1:13">
      <c r="A480" s="6">
        <v>479</v>
      </c>
      <c r="B480" s="7">
        <v>15677538</v>
      </c>
      <c r="C480" s="7">
        <v>569</v>
      </c>
      <c r="D480" s="6" t="s">
        <v>15</v>
      </c>
      <c r="E480" s="6" t="s">
        <v>23</v>
      </c>
      <c r="F480" s="7">
        <v>38</v>
      </c>
      <c r="G480" s="7">
        <v>7</v>
      </c>
      <c r="H480" s="8">
        <v>0</v>
      </c>
      <c r="I480" s="7">
        <v>1</v>
      </c>
      <c r="J480" s="7">
        <v>1</v>
      </c>
      <c r="K480" s="7">
        <v>1</v>
      </c>
      <c r="L480" s="9">
        <v>108469.2</v>
      </c>
      <c r="M480" s="7">
        <v>0</v>
      </c>
    </row>
    <row r="481" spans="1:13">
      <c r="A481" s="6">
        <v>480</v>
      </c>
      <c r="B481" s="7">
        <v>15797736</v>
      </c>
      <c r="C481" s="7">
        <v>658</v>
      </c>
      <c r="D481" s="6" t="s">
        <v>15</v>
      </c>
      <c r="E481" s="6" t="s">
        <v>23</v>
      </c>
      <c r="F481" s="7">
        <v>29</v>
      </c>
      <c r="G481" s="7">
        <v>4</v>
      </c>
      <c r="H481" s="8">
        <v>80262.600000000006</v>
      </c>
      <c r="I481" s="7">
        <v>1</v>
      </c>
      <c r="J481" s="7">
        <v>1</v>
      </c>
      <c r="K481" s="7">
        <v>1</v>
      </c>
      <c r="L481" s="9">
        <v>20612.82</v>
      </c>
      <c r="M481" s="7">
        <v>0</v>
      </c>
    </row>
    <row r="482" spans="1:13">
      <c r="A482" s="6">
        <v>481</v>
      </c>
      <c r="B482" s="7">
        <v>15695585</v>
      </c>
      <c r="C482" s="7">
        <v>788</v>
      </c>
      <c r="D482" s="6" t="s">
        <v>18</v>
      </c>
      <c r="E482" s="6" t="s">
        <v>23</v>
      </c>
      <c r="F482" s="7">
        <v>34</v>
      </c>
      <c r="G482" s="7">
        <v>6</v>
      </c>
      <c r="H482" s="8">
        <v>156478.62</v>
      </c>
      <c r="I482" s="7">
        <v>1</v>
      </c>
      <c r="J482" s="7">
        <v>0</v>
      </c>
      <c r="K482" s="7">
        <v>1</v>
      </c>
      <c r="L482" s="9">
        <v>181196.76</v>
      </c>
      <c r="M482" s="7">
        <v>0</v>
      </c>
    </row>
    <row r="483" spans="1:13">
      <c r="A483" s="6">
        <v>482</v>
      </c>
      <c r="B483" s="7">
        <v>15744398</v>
      </c>
      <c r="C483" s="7">
        <v>525</v>
      </c>
      <c r="D483" s="6" t="s">
        <v>15</v>
      </c>
      <c r="E483" s="6" t="s">
        <v>16</v>
      </c>
      <c r="F483" s="7">
        <v>23</v>
      </c>
      <c r="G483" s="7">
        <v>5</v>
      </c>
      <c r="H483" s="8">
        <v>0</v>
      </c>
      <c r="I483" s="7">
        <v>2</v>
      </c>
      <c r="J483" s="7">
        <v>1</v>
      </c>
      <c r="K483" s="7">
        <v>0</v>
      </c>
      <c r="L483" s="9">
        <v>160249.1</v>
      </c>
      <c r="M483" s="7">
        <v>0</v>
      </c>
    </row>
    <row r="484" spans="1:13">
      <c r="A484" s="6">
        <v>483</v>
      </c>
      <c r="B484" s="7">
        <v>15750658</v>
      </c>
      <c r="C484" s="7">
        <v>798</v>
      </c>
      <c r="D484" s="6" t="s">
        <v>15</v>
      </c>
      <c r="E484" s="6" t="s">
        <v>23</v>
      </c>
      <c r="F484" s="7">
        <v>37</v>
      </c>
      <c r="G484" s="7">
        <v>8</v>
      </c>
      <c r="H484" s="8">
        <v>0</v>
      </c>
      <c r="I484" s="7">
        <v>3</v>
      </c>
      <c r="J484" s="7">
        <v>0</v>
      </c>
      <c r="K484" s="7">
        <v>0</v>
      </c>
      <c r="L484" s="9">
        <v>110783.28</v>
      </c>
      <c r="M484" s="7">
        <v>0</v>
      </c>
    </row>
    <row r="485" spans="1:13">
      <c r="A485" s="6">
        <v>484</v>
      </c>
      <c r="B485" s="7">
        <v>15578186</v>
      </c>
      <c r="C485" s="7">
        <v>486</v>
      </c>
      <c r="D485" s="6" t="s">
        <v>26</v>
      </c>
      <c r="E485" s="6" t="s">
        <v>23</v>
      </c>
      <c r="F485" s="7">
        <v>37</v>
      </c>
      <c r="G485" s="7">
        <v>9</v>
      </c>
      <c r="H485" s="8">
        <v>115217.99</v>
      </c>
      <c r="I485" s="7">
        <v>2</v>
      </c>
      <c r="J485" s="7">
        <v>1</v>
      </c>
      <c r="K485" s="7">
        <v>0</v>
      </c>
      <c r="L485" s="9">
        <v>144995.32999999999</v>
      </c>
      <c r="M485" s="7">
        <v>0</v>
      </c>
    </row>
    <row r="486" spans="1:13">
      <c r="A486" s="6">
        <v>485</v>
      </c>
      <c r="B486" s="7">
        <v>15676519</v>
      </c>
      <c r="C486" s="7">
        <v>615</v>
      </c>
      <c r="D486" s="6" t="s">
        <v>18</v>
      </c>
      <c r="E486" s="6" t="s">
        <v>23</v>
      </c>
      <c r="F486" s="7">
        <v>61</v>
      </c>
      <c r="G486" s="7">
        <v>9</v>
      </c>
      <c r="H486" s="8">
        <v>0</v>
      </c>
      <c r="I486" s="7">
        <v>2</v>
      </c>
      <c r="J486" s="7">
        <v>1</v>
      </c>
      <c r="K486" s="7">
        <v>0</v>
      </c>
      <c r="L486" s="9">
        <v>150227.85</v>
      </c>
      <c r="M486" s="7">
        <v>1</v>
      </c>
    </row>
    <row r="487" spans="1:13">
      <c r="A487" s="6">
        <v>486</v>
      </c>
      <c r="B487" s="7">
        <v>15637954</v>
      </c>
      <c r="C487" s="7">
        <v>730</v>
      </c>
      <c r="D487" s="6" t="s">
        <v>15</v>
      </c>
      <c r="E487" s="6" t="s">
        <v>16</v>
      </c>
      <c r="F487" s="7">
        <v>35</v>
      </c>
      <c r="G487" s="7">
        <v>0</v>
      </c>
      <c r="H487" s="8">
        <v>155470.54999999999</v>
      </c>
      <c r="I487" s="7">
        <v>1</v>
      </c>
      <c r="J487" s="7">
        <v>1</v>
      </c>
      <c r="K487" s="7">
        <v>1</v>
      </c>
      <c r="L487" s="9">
        <v>53718.28</v>
      </c>
      <c r="M487" s="7">
        <v>0</v>
      </c>
    </row>
    <row r="488" spans="1:13">
      <c r="A488" s="6">
        <v>487</v>
      </c>
      <c r="B488" s="7">
        <v>15758639</v>
      </c>
      <c r="C488" s="7">
        <v>641</v>
      </c>
      <c r="D488" s="6" t="s">
        <v>15</v>
      </c>
      <c r="E488" s="6" t="s">
        <v>23</v>
      </c>
      <c r="F488" s="7">
        <v>37</v>
      </c>
      <c r="G488" s="7">
        <v>7</v>
      </c>
      <c r="H488" s="8">
        <v>0</v>
      </c>
      <c r="I488" s="7">
        <v>2</v>
      </c>
      <c r="J488" s="7">
        <v>1</v>
      </c>
      <c r="K488" s="7">
        <v>0</v>
      </c>
      <c r="L488" s="9">
        <v>75248.3</v>
      </c>
      <c r="M488" s="7">
        <v>0</v>
      </c>
    </row>
    <row r="489" spans="1:13" ht="14.45" customHeight="1">
      <c r="A489" s="6">
        <v>488</v>
      </c>
      <c r="B489" s="7">
        <v>15613772</v>
      </c>
      <c r="C489" s="7">
        <v>542</v>
      </c>
      <c r="D489" s="6" t="s">
        <v>15</v>
      </c>
      <c r="E489" s="6" t="s">
        <v>23</v>
      </c>
      <c r="F489" s="7">
        <v>39</v>
      </c>
      <c r="G489" s="7">
        <v>3</v>
      </c>
      <c r="H489" s="8">
        <v>135096.76999999999</v>
      </c>
      <c r="I489" s="7">
        <v>1</v>
      </c>
      <c r="J489" s="7">
        <v>1</v>
      </c>
      <c r="K489" s="7">
        <v>1</v>
      </c>
      <c r="L489" s="9">
        <v>14353.43</v>
      </c>
      <c r="M489" s="7">
        <v>1</v>
      </c>
    </row>
    <row r="490" spans="1:13">
      <c r="A490" s="6">
        <v>489</v>
      </c>
      <c r="B490" s="7">
        <v>15731744</v>
      </c>
      <c r="C490" s="7">
        <v>692</v>
      </c>
      <c r="D490" s="6" t="s">
        <v>15</v>
      </c>
      <c r="E490" s="6" t="s">
        <v>23</v>
      </c>
      <c r="F490" s="7">
        <v>30</v>
      </c>
      <c r="G490" s="7">
        <v>2</v>
      </c>
      <c r="H490" s="8">
        <v>0</v>
      </c>
      <c r="I490" s="7">
        <v>2</v>
      </c>
      <c r="J490" s="7">
        <v>0</v>
      </c>
      <c r="K490" s="7">
        <v>1</v>
      </c>
      <c r="L490" s="9">
        <v>130486.57</v>
      </c>
      <c r="M490" s="7">
        <v>0</v>
      </c>
    </row>
    <row r="491" spans="1:13">
      <c r="A491" s="6">
        <v>490</v>
      </c>
      <c r="B491" s="7">
        <v>15807709</v>
      </c>
      <c r="C491" s="7">
        <v>714</v>
      </c>
      <c r="D491" s="6" t="s">
        <v>26</v>
      </c>
      <c r="E491" s="6" t="s">
        <v>16</v>
      </c>
      <c r="F491" s="7">
        <v>55</v>
      </c>
      <c r="G491" s="7">
        <v>9</v>
      </c>
      <c r="H491" s="8">
        <v>180075.22</v>
      </c>
      <c r="I491" s="7">
        <v>1</v>
      </c>
      <c r="J491" s="7">
        <v>1</v>
      </c>
      <c r="K491" s="7">
        <v>1</v>
      </c>
      <c r="L491" s="9">
        <v>100127.71</v>
      </c>
      <c r="M491" s="7">
        <v>0</v>
      </c>
    </row>
    <row r="492" spans="1:13" ht="14.45" customHeight="1">
      <c r="A492" s="6">
        <v>491</v>
      </c>
      <c r="B492" s="7">
        <v>15714689</v>
      </c>
      <c r="C492" s="7">
        <v>591</v>
      </c>
      <c r="D492" s="6" t="s">
        <v>18</v>
      </c>
      <c r="E492" s="6" t="s">
        <v>23</v>
      </c>
      <c r="F492" s="7">
        <v>29</v>
      </c>
      <c r="G492" s="7">
        <v>1</v>
      </c>
      <c r="H492" s="8">
        <v>97541.24</v>
      </c>
      <c r="I492" s="7">
        <v>1</v>
      </c>
      <c r="J492" s="7">
        <v>1</v>
      </c>
      <c r="K492" s="7">
        <v>1</v>
      </c>
      <c r="L492" s="9">
        <v>196356.17</v>
      </c>
      <c r="M492" s="7">
        <v>0</v>
      </c>
    </row>
    <row r="493" spans="1:13">
      <c r="A493" s="6">
        <v>492</v>
      </c>
      <c r="B493" s="7">
        <v>15699005</v>
      </c>
      <c r="C493" s="7">
        <v>710</v>
      </c>
      <c r="D493" s="6" t="s">
        <v>15</v>
      </c>
      <c r="E493" s="6" t="s">
        <v>16</v>
      </c>
      <c r="F493" s="7">
        <v>41</v>
      </c>
      <c r="G493" s="7">
        <v>2</v>
      </c>
      <c r="H493" s="8">
        <v>156067.04999999999</v>
      </c>
      <c r="I493" s="7">
        <v>1</v>
      </c>
      <c r="J493" s="7">
        <v>1</v>
      </c>
      <c r="K493" s="7">
        <v>1</v>
      </c>
      <c r="L493" s="9">
        <v>9983.8799999999992</v>
      </c>
      <c r="M493" s="7">
        <v>0</v>
      </c>
    </row>
    <row r="494" spans="1:13">
      <c r="A494" s="6">
        <v>493</v>
      </c>
      <c r="B494" s="7">
        <v>15624170</v>
      </c>
      <c r="C494" s="7">
        <v>639</v>
      </c>
      <c r="D494" s="6" t="s">
        <v>15</v>
      </c>
      <c r="E494" s="6" t="s">
        <v>16</v>
      </c>
      <c r="F494" s="7">
        <v>38</v>
      </c>
      <c r="G494" s="7">
        <v>4</v>
      </c>
      <c r="H494" s="8">
        <v>81550.94</v>
      </c>
      <c r="I494" s="7">
        <v>2</v>
      </c>
      <c r="J494" s="7">
        <v>0</v>
      </c>
      <c r="K494" s="7">
        <v>1</v>
      </c>
      <c r="L494" s="9">
        <v>118974.77</v>
      </c>
      <c r="M494" s="7">
        <v>0</v>
      </c>
    </row>
    <row r="495" spans="1:13">
      <c r="A495" s="6">
        <v>494</v>
      </c>
      <c r="B495" s="7">
        <v>15725679</v>
      </c>
      <c r="C495" s="7">
        <v>531</v>
      </c>
      <c r="D495" s="6" t="s">
        <v>15</v>
      </c>
      <c r="E495" s="6" t="s">
        <v>16</v>
      </c>
      <c r="F495" s="7">
        <v>47</v>
      </c>
      <c r="G495" s="7">
        <v>6</v>
      </c>
      <c r="H495" s="8">
        <v>0</v>
      </c>
      <c r="I495" s="7">
        <v>1</v>
      </c>
      <c r="J495" s="7">
        <v>0</v>
      </c>
      <c r="K495" s="7">
        <v>0</v>
      </c>
      <c r="L495" s="9">
        <v>194998.34</v>
      </c>
      <c r="M495" s="7">
        <v>1</v>
      </c>
    </row>
    <row r="496" spans="1:13" ht="14.45" customHeight="1">
      <c r="A496" s="6">
        <v>495</v>
      </c>
      <c r="B496" s="7">
        <v>15585865</v>
      </c>
      <c r="C496" s="7">
        <v>673</v>
      </c>
      <c r="D496" s="6" t="s">
        <v>15</v>
      </c>
      <c r="E496" s="6" t="s">
        <v>16</v>
      </c>
      <c r="F496" s="7">
        <v>38</v>
      </c>
      <c r="G496" s="7">
        <v>2</v>
      </c>
      <c r="H496" s="8">
        <v>170061.92</v>
      </c>
      <c r="I496" s="7">
        <v>2</v>
      </c>
      <c r="J496" s="7">
        <v>0</v>
      </c>
      <c r="K496" s="7">
        <v>0</v>
      </c>
      <c r="L496" s="9">
        <v>134901.34</v>
      </c>
      <c r="M496" s="7">
        <v>1</v>
      </c>
    </row>
    <row r="497" spans="1:13">
      <c r="A497" s="6">
        <v>496</v>
      </c>
      <c r="B497" s="7">
        <v>15804256</v>
      </c>
      <c r="C497" s="7">
        <v>765</v>
      </c>
      <c r="D497" s="6" t="s">
        <v>26</v>
      </c>
      <c r="E497" s="6" t="s">
        <v>23</v>
      </c>
      <c r="F497" s="7">
        <v>36</v>
      </c>
      <c r="G497" s="7">
        <v>8</v>
      </c>
      <c r="H497" s="8">
        <v>92310.54</v>
      </c>
      <c r="I497" s="7">
        <v>2</v>
      </c>
      <c r="J497" s="7">
        <v>1</v>
      </c>
      <c r="K497" s="7">
        <v>1</v>
      </c>
      <c r="L497" s="9">
        <v>72924.56</v>
      </c>
      <c r="M497" s="7">
        <v>0</v>
      </c>
    </row>
    <row r="498" spans="1:13">
      <c r="A498" s="6">
        <v>497</v>
      </c>
      <c r="B498" s="7">
        <v>15662403</v>
      </c>
      <c r="C498" s="7">
        <v>622</v>
      </c>
      <c r="D498" s="6" t="s">
        <v>15</v>
      </c>
      <c r="E498" s="6" t="s">
        <v>16</v>
      </c>
      <c r="F498" s="7">
        <v>32</v>
      </c>
      <c r="G498" s="7">
        <v>6</v>
      </c>
      <c r="H498" s="8">
        <v>169089.38</v>
      </c>
      <c r="I498" s="7">
        <v>2</v>
      </c>
      <c r="J498" s="7">
        <v>1</v>
      </c>
      <c r="K498" s="7">
        <v>0</v>
      </c>
      <c r="L498" s="9">
        <v>101057.95</v>
      </c>
      <c r="M498" s="7">
        <v>0</v>
      </c>
    </row>
    <row r="499" spans="1:13" ht="14.45" customHeight="1">
      <c r="A499" s="6">
        <v>498</v>
      </c>
      <c r="B499" s="7">
        <v>15733616</v>
      </c>
      <c r="C499" s="7">
        <v>806</v>
      </c>
      <c r="D499" s="6" t="s">
        <v>15</v>
      </c>
      <c r="E499" s="6" t="s">
        <v>23</v>
      </c>
      <c r="F499" s="7">
        <v>40</v>
      </c>
      <c r="G499" s="7">
        <v>5</v>
      </c>
      <c r="H499" s="8">
        <v>80613.929999999993</v>
      </c>
      <c r="I499" s="7">
        <v>1</v>
      </c>
      <c r="J499" s="7">
        <v>1</v>
      </c>
      <c r="K499" s="7">
        <v>1</v>
      </c>
      <c r="L499" s="9">
        <v>142838.64000000001</v>
      </c>
      <c r="M499" s="7">
        <v>0</v>
      </c>
    </row>
    <row r="500" spans="1:13">
      <c r="A500" s="6">
        <v>499</v>
      </c>
      <c r="B500" s="7">
        <v>15591995</v>
      </c>
      <c r="C500" s="7">
        <v>757</v>
      </c>
      <c r="D500" s="6" t="s">
        <v>26</v>
      </c>
      <c r="E500" s="6" t="s">
        <v>23</v>
      </c>
      <c r="F500" s="7">
        <v>26</v>
      </c>
      <c r="G500" s="7">
        <v>8</v>
      </c>
      <c r="H500" s="8">
        <v>121581.56</v>
      </c>
      <c r="I500" s="7">
        <v>2</v>
      </c>
      <c r="J500" s="7">
        <v>1</v>
      </c>
      <c r="K500" s="7">
        <v>1</v>
      </c>
      <c r="L500" s="9">
        <v>127059.04</v>
      </c>
      <c r="M500" s="7">
        <v>0</v>
      </c>
    </row>
    <row r="501" spans="1:13" ht="14.45" customHeight="1">
      <c r="A501" s="6">
        <v>500</v>
      </c>
      <c r="B501" s="7">
        <v>15677020</v>
      </c>
      <c r="C501" s="7">
        <v>570</v>
      </c>
      <c r="D501" s="6" t="s">
        <v>15</v>
      </c>
      <c r="E501" s="6" t="s">
        <v>16</v>
      </c>
      <c r="F501" s="7">
        <v>58</v>
      </c>
      <c r="G501" s="7">
        <v>8</v>
      </c>
      <c r="H501" s="8">
        <v>0</v>
      </c>
      <c r="I501" s="7">
        <v>1</v>
      </c>
      <c r="J501" s="7">
        <v>0</v>
      </c>
      <c r="K501" s="7">
        <v>1</v>
      </c>
      <c r="L501" s="9">
        <v>116503.92</v>
      </c>
      <c r="M501" s="7">
        <v>1</v>
      </c>
    </row>
    <row r="502" spans="1:13">
      <c r="A502" s="6">
        <v>501</v>
      </c>
      <c r="B502" s="7">
        <v>15727688</v>
      </c>
      <c r="C502" s="7">
        <v>555</v>
      </c>
      <c r="D502" s="6" t="s">
        <v>18</v>
      </c>
      <c r="E502" s="6" t="s">
        <v>23</v>
      </c>
      <c r="F502" s="7">
        <v>32</v>
      </c>
      <c r="G502" s="7">
        <v>4</v>
      </c>
      <c r="H502" s="8">
        <v>0</v>
      </c>
      <c r="I502" s="7">
        <v>2</v>
      </c>
      <c r="J502" s="7">
        <v>1</v>
      </c>
      <c r="K502" s="7">
        <v>1</v>
      </c>
      <c r="L502" s="9">
        <v>54405.79</v>
      </c>
      <c r="M502" s="7">
        <v>0</v>
      </c>
    </row>
    <row r="503" spans="1:13">
      <c r="A503" s="6">
        <v>502</v>
      </c>
      <c r="B503" s="7">
        <v>15715941</v>
      </c>
      <c r="C503" s="7">
        <v>692</v>
      </c>
      <c r="D503" s="6" t="s">
        <v>15</v>
      </c>
      <c r="E503" s="6" t="s">
        <v>23</v>
      </c>
      <c r="F503" s="7">
        <v>54</v>
      </c>
      <c r="G503" s="7">
        <v>5</v>
      </c>
      <c r="H503" s="8">
        <v>0</v>
      </c>
      <c r="I503" s="7">
        <v>2</v>
      </c>
      <c r="J503" s="7">
        <v>1</v>
      </c>
      <c r="K503" s="7">
        <v>1</v>
      </c>
      <c r="L503" s="9">
        <v>88721.84</v>
      </c>
      <c r="M503" s="7">
        <v>0</v>
      </c>
    </row>
    <row r="504" spans="1:13">
      <c r="A504" s="6">
        <v>503</v>
      </c>
      <c r="B504" s="7">
        <v>15714485</v>
      </c>
      <c r="C504" s="7">
        <v>774</v>
      </c>
      <c r="D504" s="6" t="s">
        <v>15</v>
      </c>
      <c r="E504" s="6" t="s">
        <v>23</v>
      </c>
      <c r="F504" s="7">
        <v>60</v>
      </c>
      <c r="G504" s="7">
        <v>5</v>
      </c>
      <c r="H504" s="8">
        <v>85891.55</v>
      </c>
      <c r="I504" s="7">
        <v>1</v>
      </c>
      <c r="J504" s="7">
        <v>1</v>
      </c>
      <c r="K504" s="7">
        <v>0</v>
      </c>
      <c r="L504" s="9">
        <v>74135.48</v>
      </c>
      <c r="M504" s="7">
        <v>1</v>
      </c>
    </row>
    <row r="505" spans="1:13">
      <c r="A505" s="6">
        <v>504</v>
      </c>
      <c r="B505" s="7">
        <v>15730059</v>
      </c>
      <c r="C505" s="7">
        <v>638</v>
      </c>
      <c r="D505" s="6" t="s">
        <v>18</v>
      </c>
      <c r="E505" s="6" t="s">
        <v>23</v>
      </c>
      <c r="F505" s="7">
        <v>44</v>
      </c>
      <c r="G505" s="7">
        <v>9</v>
      </c>
      <c r="H505" s="8">
        <v>77637.350000000006</v>
      </c>
      <c r="I505" s="7">
        <v>2</v>
      </c>
      <c r="J505" s="7">
        <v>1</v>
      </c>
      <c r="K505" s="7">
        <v>1</v>
      </c>
      <c r="L505" s="9">
        <v>111346.22</v>
      </c>
      <c r="M505" s="7">
        <v>0</v>
      </c>
    </row>
    <row r="506" spans="1:13">
      <c r="A506" s="6">
        <v>505</v>
      </c>
      <c r="B506" s="7">
        <v>15715527</v>
      </c>
      <c r="C506" s="7">
        <v>543</v>
      </c>
      <c r="D506" s="6" t="s">
        <v>18</v>
      </c>
      <c r="E506" s="6" t="s">
        <v>16</v>
      </c>
      <c r="F506" s="7">
        <v>41</v>
      </c>
      <c r="G506" s="7">
        <v>4</v>
      </c>
      <c r="H506" s="8">
        <v>0</v>
      </c>
      <c r="I506" s="7">
        <v>1</v>
      </c>
      <c r="J506" s="7">
        <v>0</v>
      </c>
      <c r="K506" s="7">
        <v>0</v>
      </c>
      <c r="L506" s="9">
        <v>194902.16</v>
      </c>
      <c r="M506" s="7">
        <v>0</v>
      </c>
    </row>
    <row r="507" spans="1:13">
      <c r="A507" s="6">
        <v>506</v>
      </c>
      <c r="B507" s="7">
        <v>15576623</v>
      </c>
      <c r="C507" s="7">
        <v>584</v>
      </c>
      <c r="D507" s="6" t="s">
        <v>15</v>
      </c>
      <c r="E507" s="6" t="s">
        <v>23</v>
      </c>
      <c r="F507" s="7">
        <v>31</v>
      </c>
      <c r="G507" s="7">
        <v>5</v>
      </c>
      <c r="H507" s="8">
        <v>0</v>
      </c>
      <c r="I507" s="7">
        <v>2</v>
      </c>
      <c r="J507" s="7">
        <v>1</v>
      </c>
      <c r="K507" s="7">
        <v>0</v>
      </c>
      <c r="L507" s="9">
        <v>31474.27</v>
      </c>
      <c r="M507" s="7">
        <v>0</v>
      </c>
    </row>
    <row r="508" spans="1:13">
      <c r="A508" s="6">
        <v>507</v>
      </c>
      <c r="B508" s="7">
        <v>15805565</v>
      </c>
      <c r="C508" s="7">
        <v>691</v>
      </c>
      <c r="D508" s="6" t="s">
        <v>26</v>
      </c>
      <c r="E508" s="6" t="s">
        <v>23</v>
      </c>
      <c r="F508" s="7">
        <v>30</v>
      </c>
      <c r="G508" s="7">
        <v>7</v>
      </c>
      <c r="H508" s="8">
        <v>116927.89</v>
      </c>
      <c r="I508" s="7">
        <v>1</v>
      </c>
      <c r="J508" s="7">
        <v>1</v>
      </c>
      <c r="K508" s="7">
        <v>0</v>
      </c>
      <c r="L508" s="9">
        <v>21198.39</v>
      </c>
      <c r="M508" s="7">
        <v>0</v>
      </c>
    </row>
    <row r="509" spans="1:13">
      <c r="A509" s="6">
        <v>508</v>
      </c>
      <c r="B509" s="7">
        <v>15677307</v>
      </c>
      <c r="C509" s="7">
        <v>684</v>
      </c>
      <c r="D509" s="6" t="s">
        <v>26</v>
      </c>
      <c r="E509" s="6" t="s">
        <v>16</v>
      </c>
      <c r="F509" s="7">
        <v>40</v>
      </c>
      <c r="G509" s="7">
        <v>6</v>
      </c>
      <c r="H509" s="8">
        <v>137326.65</v>
      </c>
      <c r="I509" s="7">
        <v>1</v>
      </c>
      <c r="J509" s="7">
        <v>1</v>
      </c>
      <c r="K509" s="7">
        <v>0</v>
      </c>
      <c r="L509" s="9">
        <v>186976.6</v>
      </c>
      <c r="M509" s="7">
        <v>0</v>
      </c>
    </row>
    <row r="510" spans="1:13" ht="14.45" customHeight="1">
      <c r="A510" s="6">
        <v>509</v>
      </c>
      <c r="B510" s="7">
        <v>15773890</v>
      </c>
      <c r="C510" s="7">
        <v>733</v>
      </c>
      <c r="D510" s="6" t="s">
        <v>15</v>
      </c>
      <c r="E510" s="6" t="s">
        <v>23</v>
      </c>
      <c r="F510" s="7">
        <v>22</v>
      </c>
      <c r="G510" s="7">
        <v>5</v>
      </c>
      <c r="H510" s="8">
        <v>0</v>
      </c>
      <c r="I510" s="7">
        <v>2</v>
      </c>
      <c r="J510" s="7">
        <v>1</v>
      </c>
      <c r="K510" s="7">
        <v>1</v>
      </c>
      <c r="L510" s="9">
        <v>117202.19</v>
      </c>
      <c r="M510" s="7">
        <v>0</v>
      </c>
    </row>
    <row r="511" spans="1:13">
      <c r="A511" s="6">
        <v>510</v>
      </c>
      <c r="B511" s="7">
        <v>15598883</v>
      </c>
      <c r="C511" s="7">
        <v>599</v>
      </c>
      <c r="D511" s="6" t="s">
        <v>18</v>
      </c>
      <c r="E511" s="6" t="s">
        <v>16</v>
      </c>
      <c r="F511" s="7">
        <v>37</v>
      </c>
      <c r="G511" s="7">
        <v>2</v>
      </c>
      <c r="H511" s="8">
        <v>0</v>
      </c>
      <c r="I511" s="7">
        <v>2</v>
      </c>
      <c r="J511" s="7">
        <v>1</v>
      </c>
      <c r="K511" s="7">
        <v>1</v>
      </c>
      <c r="L511" s="9">
        <v>143739.29</v>
      </c>
      <c r="M511" s="7">
        <v>0</v>
      </c>
    </row>
    <row r="512" spans="1:13">
      <c r="A512" s="6">
        <v>511</v>
      </c>
      <c r="B512" s="7">
        <v>15568506</v>
      </c>
      <c r="C512" s="7">
        <v>524</v>
      </c>
      <c r="D512" s="6" t="s">
        <v>26</v>
      </c>
      <c r="E512" s="6" t="s">
        <v>16</v>
      </c>
      <c r="F512" s="7">
        <v>31</v>
      </c>
      <c r="G512" s="7">
        <v>10</v>
      </c>
      <c r="H512" s="8">
        <v>67238.98</v>
      </c>
      <c r="I512" s="7">
        <v>2</v>
      </c>
      <c r="J512" s="7">
        <v>1</v>
      </c>
      <c r="K512" s="7">
        <v>1</v>
      </c>
      <c r="L512" s="9">
        <v>161811.23000000001</v>
      </c>
      <c r="M512" s="7">
        <v>0</v>
      </c>
    </row>
    <row r="513" spans="1:13">
      <c r="A513" s="6">
        <v>512</v>
      </c>
      <c r="B513" s="7">
        <v>15761043</v>
      </c>
      <c r="C513" s="7">
        <v>632</v>
      </c>
      <c r="D513" s="6" t="s">
        <v>26</v>
      </c>
      <c r="E513" s="6" t="s">
        <v>16</v>
      </c>
      <c r="F513" s="7">
        <v>38</v>
      </c>
      <c r="G513" s="7">
        <v>6</v>
      </c>
      <c r="H513" s="8">
        <v>86569.76</v>
      </c>
      <c r="I513" s="7">
        <v>2</v>
      </c>
      <c r="J513" s="7">
        <v>1</v>
      </c>
      <c r="K513" s="7">
        <v>0</v>
      </c>
      <c r="L513" s="9">
        <v>98090.91</v>
      </c>
      <c r="M513" s="7">
        <v>0</v>
      </c>
    </row>
    <row r="514" spans="1:13">
      <c r="A514" s="6">
        <v>513</v>
      </c>
      <c r="B514" s="7">
        <v>15782236</v>
      </c>
      <c r="C514" s="7">
        <v>735</v>
      </c>
      <c r="D514" s="6" t="s">
        <v>18</v>
      </c>
      <c r="E514" s="6" t="s">
        <v>23</v>
      </c>
      <c r="F514" s="7">
        <v>34</v>
      </c>
      <c r="G514" s="7">
        <v>5</v>
      </c>
      <c r="H514" s="8">
        <v>0</v>
      </c>
      <c r="I514" s="7">
        <v>2</v>
      </c>
      <c r="J514" s="7">
        <v>0</v>
      </c>
      <c r="K514" s="7">
        <v>0</v>
      </c>
      <c r="L514" s="9">
        <v>71095.41</v>
      </c>
      <c r="M514" s="7">
        <v>0</v>
      </c>
    </row>
    <row r="515" spans="1:13">
      <c r="A515" s="6">
        <v>514</v>
      </c>
      <c r="B515" s="7">
        <v>15593601</v>
      </c>
      <c r="C515" s="7">
        <v>734</v>
      </c>
      <c r="D515" s="6" t="s">
        <v>15</v>
      </c>
      <c r="E515" s="6" t="s">
        <v>23</v>
      </c>
      <c r="F515" s="7">
        <v>34</v>
      </c>
      <c r="G515" s="7">
        <v>6</v>
      </c>
      <c r="H515" s="8">
        <v>133598.39999999999</v>
      </c>
      <c r="I515" s="7">
        <v>1</v>
      </c>
      <c r="J515" s="7">
        <v>1</v>
      </c>
      <c r="K515" s="7">
        <v>1</v>
      </c>
      <c r="L515" s="9">
        <v>13107.24</v>
      </c>
      <c r="M515" s="7">
        <v>0</v>
      </c>
    </row>
    <row r="516" spans="1:13">
      <c r="A516" s="6">
        <v>515</v>
      </c>
      <c r="B516" s="7">
        <v>15682048</v>
      </c>
      <c r="C516" s="7">
        <v>605</v>
      </c>
      <c r="D516" s="6" t="s">
        <v>15</v>
      </c>
      <c r="E516" s="6" t="s">
        <v>16</v>
      </c>
      <c r="F516" s="7">
        <v>51</v>
      </c>
      <c r="G516" s="7">
        <v>3</v>
      </c>
      <c r="H516" s="8">
        <v>136188.78</v>
      </c>
      <c r="I516" s="7">
        <v>1</v>
      </c>
      <c r="J516" s="7">
        <v>1</v>
      </c>
      <c r="K516" s="7">
        <v>1</v>
      </c>
      <c r="L516" s="9">
        <v>67110.59</v>
      </c>
      <c r="M516" s="7">
        <v>1</v>
      </c>
    </row>
    <row r="517" spans="1:13">
      <c r="A517" s="6">
        <v>516</v>
      </c>
      <c r="B517" s="7">
        <v>15746902</v>
      </c>
      <c r="C517" s="7">
        <v>793</v>
      </c>
      <c r="D517" s="6" t="s">
        <v>18</v>
      </c>
      <c r="E517" s="6" t="s">
        <v>23</v>
      </c>
      <c r="F517" s="7">
        <v>38</v>
      </c>
      <c r="G517" s="7">
        <v>9</v>
      </c>
      <c r="H517" s="8">
        <v>0</v>
      </c>
      <c r="I517" s="7">
        <v>2</v>
      </c>
      <c r="J517" s="7">
        <v>1</v>
      </c>
      <c r="K517" s="7">
        <v>0</v>
      </c>
      <c r="L517" s="9">
        <v>88225.02</v>
      </c>
      <c r="M517" s="7">
        <v>0</v>
      </c>
    </row>
    <row r="518" spans="1:13">
      <c r="A518" s="6">
        <v>517</v>
      </c>
      <c r="B518" s="7">
        <v>15752081</v>
      </c>
      <c r="C518" s="7">
        <v>468</v>
      </c>
      <c r="D518" s="6" t="s">
        <v>15</v>
      </c>
      <c r="E518" s="6" t="s">
        <v>16</v>
      </c>
      <c r="F518" s="7">
        <v>56</v>
      </c>
      <c r="G518" s="7">
        <v>10</v>
      </c>
      <c r="H518" s="8">
        <v>0</v>
      </c>
      <c r="I518" s="7">
        <v>3</v>
      </c>
      <c r="J518" s="7">
        <v>0</v>
      </c>
      <c r="K518" s="7">
        <v>1</v>
      </c>
      <c r="L518" s="9">
        <v>62256.87</v>
      </c>
      <c r="M518" s="7">
        <v>1</v>
      </c>
    </row>
    <row r="519" spans="1:13">
      <c r="A519" s="6">
        <v>518</v>
      </c>
      <c r="B519" s="7">
        <v>15781307</v>
      </c>
      <c r="C519" s="7">
        <v>779</v>
      </c>
      <c r="D519" s="6" t="s">
        <v>26</v>
      </c>
      <c r="E519" s="6" t="s">
        <v>23</v>
      </c>
      <c r="F519" s="7">
        <v>37</v>
      </c>
      <c r="G519" s="7">
        <v>7</v>
      </c>
      <c r="H519" s="8">
        <v>120092.52</v>
      </c>
      <c r="I519" s="7">
        <v>2</v>
      </c>
      <c r="J519" s="7">
        <v>1</v>
      </c>
      <c r="K519" s="7">
        <v>0</v>
      </c>
      <c r="L519" s="9">
        <v>135925.72</v>
      </c>
      <c r="M519" s="7">
        <v>0</v>
      </c>
    </row>
    <row r="520" spans="1:13">
      <c r="A520" s="6">
        <v>519</v>
      </c>
      <c r="B520" s="7">
        <v>15775912</v>
      </c>
      <c r="C520" s="7">
        <v>698</v>
      </c>
      <c r="D520" s="6" t="s">
        <v>15</v>
      </c>
      <c r="E520" s="6" t="s">
        <v>23</v>
      </c>
      <c r="F520" s="7">
        <v>48</v>
      </c>
      <c r="G520" s="7">
        <v>4</v>
      </c>
      <c r="H520" s="8">
        <v>101238.24</v>
      </c>
      <c r="I520" s="7">
        <v>2</v>
      </c>
      <c r="J520" s="7">
        <v>0</v>
      </c>
      <c r="K520" s="7">
        <v>1</v>
      </c>
      <c r="L520" s="9">
        <v>177815.87</v>
      </c>
      <c r="M520" s="7">
        <v>1</v>
      </c>
    </row>
    <row r="521" spans="1:13">
      <c r="A521" s="6">
        <v>520</v>
      </c>
      <c r="B521" s="7">
        <v>15745417</v>
      </c>
      <c r="C521" s="7">
        <v>707</v>
      </c>
      <c r="D521" s="6" t="s">
        <v>15</v>
      </c>
      <c r="E521" s="6" t="s">
        <v>23</v>
      </c>
      <c r="F521" s="7">
        <v>58</v>
      </c>
      <c r="G521" s="7">
        <v>6</v>
      </c>
      <c r="H521" s="8">
        <v>89685.92</v>
      </c>
      <c r="I521" s="7">
        <v>1</v>
      </c>
      <c r="J521" s="7">
        <v>0</v>
      </c>
      <c r="K521" s="7">
        <v>1</v>
      </c>
      <c r="L521" s="9">
        <v>126471.13</v>
      </c>
      <c r="M521" s="7">
        <v>0</v>
      </c>
    </row>
    <row r="522" spans="1:13" ht="14.45" customHeight="1">
      <c r="A522" s="6">
        <v>521</v>
      </c>
      <c r="B522" s="7">
        <v>15671256</v>
      </c>
      <c r="C522" s="7">
        <v>850</v>
      </c>
      <c r="D522" s="6" t="s">
        <v>15</v>
      </c>
      <c r="E522" s="6" t="s">
        <v>16</v>
      </c>
      <c r="F522" s="7">
        <v>35</v>
      </c>
      <c r="G522" s="7">
        <v>1</v>
      </c>
      <c r="H522" s="8">
        <v>211774.31</v>
      </c>
      <c r="I522" s="7">
        <v>1</v>
      </c>
      <c r="J522" s="7">
        <v>1</v>
      </c>
      <c r="K522" s="7">
        <v>0</v>
      </c>
      <c r="L522" s="9">
        <v>188574.12</v>
      </c>
      <c r="M522" s="7">
        <v>1</v>
      </c>
    </row>
    <row r="523" spans="1:13" ht="14.45" customHeight="1">
      <c r="A523" s="6">
        <v>522</v>
      </c>
      <c r="B523" s="7">
        <v>15653547</v>
      </c>
      <c r="C523" s="7">
        <v>850</v>
      </c>
      <c r="D523" s="6" t="s">
        <v>15</v>
      </c>
      <c r="E523" s="6" t="s">
        <v>23</v>
      </c>
      <c r="F523" s="7">
        <v>56</v>
      </c>
      <c r="G523" s="7">
        <v>7</v>
      </c>
      <c r="H523" s="8">
        <v>131317.48000000001</v>
      </c>
      <c r="I523" s="7">
        <v>1</v>
      </c>
      <c r="J523" s="7">
        <v>1</v>
      </c>
      <c r="K523" s="7">
        <v>1</v>
      </c>
      <c r="L523" s="9">
        <v>119175.45</v>
      </c>
      <c r="M523" s="7">
        <v>0</v>
      </c>
    </row>
    <row r="524" spans="1:13">
      <c r="A524" s="6">
        <v>523</v>
      </c>
      <c r="B524" s="7">
        <v>15595766</v>
      </c>
      <c r="C524" s="7">
        <v>527</v>
      </c>
      <c r="D524" s="6" t="s">
        <v>18</v>
      </c>
      <c r="E524" s="6" t="s">
        <v>23</v>
      </c>
      <c r="F524" s="7">
        <v>37</v>
      </c>
      <c r="G524" s="7">
        <v>5</v>
      </c>
      <c r="H524" s="8">
        <v>93722.73</v>
      </c>
      <c r="I524" s="7">
        <v>2</v>
      </c>
      <c r="J524" s="7">
        <v>1</v>
      </c>
      <c r="K524" s="7">
        <v>1</v>
      </c>
      <c r="L524" s="9">
        <v>139093.73000000001</v>
      </c>
      <c r="M524" s="7">
        <v>0</v>
      </c>
    </row>
    <row r="525" spans="1:13" ht="14.45" customHeight="1">
      <c r="A525" s="6">
        <v>524</v>
      </c>
      <c r="B525" s="7">
        <v>15742358</v>
      </c>
      <c r="C525" s="7">
        <v>696</v>
      </c>
      <c r="D525" s="6" t="s">
        <v>26</v>
      </c>
      <c r="E525" s="6" t="s">
        <v>23</v>
      </c>
      <c r="F525" s="7">
        <v>32</v>
      </c>
      <c r="G525" s="7">
        <v>8</v>
      </c>
      <c r="H525" s="8">
        <v>101160.99</v>
      </c>
      <c r="I525" s="7">
        <v>1</v>
      </c>
      <c r="J525" s="7">
        <v>1</v>
      </c>
      <c r="K525" s="7">
        <v>1</v>
      </c>
      <c r="L525" s="9">
        <v>115916.55</v>
      </c>
      <c r="M525" s="7">
        <v>0</v>
      </c>
    </row>
    <row r="526" spans="1:13">
      <c r="A526" s="6">
        <v>525</v>
      </c>
      <c r="B526" s="7">
        <v>15763274</v>
      </c>
      <c r="C526" s="7">
        <v>661</v>
      </c>
      <c r="D526" s="6" t="s">
        <v>15</v>
      </c>
      <c r="E526" s="6" t="s">
        <v>23</v>
      </c>
      <c r="F526" s="7">
        <v>48</v>
      </c>
      <c r="G526" s="7">
        <v>3</v>
      </c>
      <c r="H526" s="8">
        <v>120320.54</v>
      </c>
      <c r="I526" s="7">
        <v>1</v>
      </c>
      <c r="J526" s="7">
        <v>0</v>
      </c>
      <c r="K526" s="7">
        <v>0</v>
      </c>
      <c r="L526" s="9">
        <v>96463.25</v>
      </c>
      <c r="M526" s="7">
        <v>0</v>
      </c>
    </row>
    <row r="527" spans="1:13">
      <c r="A527" s="6">
        <v>526</v>
      </c>
      <c r="B527" s="7">
        <v>15786063</v>
      </c>
      <c r="C527" s="7">
        <v>776</v>
      </c>
      <c r="D527" s="6" t="s">
        <v>15</v>
      </c>
      <c r="E527" s="6" t="s">
        <v>16</v>
      </c>
      <c r="F527" s="7">
        <v>31</v>
      </c>
      <c r="G527" s="7">
        <v>2</v>
      </c>
      <c r="H527" s="8">
        <v>0</v>
      </c>
      <c r="I527" s="7">
        <v>2</v>
      </c>
      <c r="J527" s="7">
        <v>1</v>
      </c>
      <c r="K527" s="7">
        <v>1</v>
      </c>
      <c r="L527" s="9">
        <v>112349.51</v>
      </c>
      <c r="M527" s="7">
        <v>0</v>
      </c>
    </row>
    <row r="528" spans="1:13" ht="14.45" customHeight="1">
      <c r="A528" s="6">
        <v>527</v>
      </c>
      <c r="B528" s="7">
        <v>15600258</v>
      </c>
      <c r="C528" s="7">
        <v>701</v>
      </c>
      <c r="D528" s="6" t="s">
        <v>15</v>
      </c>
      <c r="E528" s="6" t="s">
        <v>23</v>
      </c>
      <c r="F528" s="7">
        <v>43</v>
      </c>
      <c r="G528" s="7">
        <v>2</v>
      </c>
      <c r="H528" s="8">
        <v>0</v>
      </c>
      <c r="I528" s="7">
        <v>2</v>
      </c>
      <c r="J528" s="7">
        <v>1</v>
      </c>
      <c r="K528" s="7">
        <v>1</v>
      </c>
      <c r="L528" s="9">
        <v>165303.79</v>
      </c>
      <c r="M528" s="7">
        <v>0</v>
      </c>
    </row>
    <row r="529" spans="1:13">
      <c r="A529" s="6">
        <v>528</v>
      </c>
      <c r="B529" s="7">
        <v>15573318</v>
      </c>
      <c r="C529" s="7">
        <v>610</v>
      </c>
      <c r="D529" s="6" t="s">
        <v>15</v>
      </c>
      <c r="E529" s="6" t="s">
        <v>23</v>
      </c>
      <c r="F529" s="7">
        <v>26</v>
      </c>
      <c r="G529" s="7">
        <v>8</v>
      </c>
      <c r="H529" s="8">
        <v>0</v>
      </c>
      <c r="I529" s="7">
        <v>2</v>
      </c>
      <c r="J529" s="7">
        <v>1</v>
      </c>
      <c r="K529" s="7">
        <v>0</v>
      </c>
      <c r="L529" s="9">
        <v>166031.07999999999</v>
      </c>
      <c r="M529" s="7">
        <v>0</v>
      </c>
    </row>
    <row r="530" spans="1:13">
      <c r="A530" s="6">
        <v>529</v>
      </c>
      <c r="B530" s="7">
        <v>15653849</v>
      </c>
      <c r="C530" s="7">
        <v>572</v>
      </c>
      <c r="D530" s="6" t="s">
        <v>26</v>
      </c>
      <c r="E530" s="6" t="s">
        <v>16</v>
      </c>
      <c r="F530" s="7">
        <v>48</v>
      </c>
      <c r="G530" s="7">
        <v>3</v>
      </c>
      <c r="H530" s="8">
        <v>152827.99</v>
      </c>
      <c r="I530" s="7">
        <v>1</v>
      </c>
      <c r="J530" s="7">
        <v>1</v>
      </c>
      <c r="K530" s="7">
        <v>0</v>
      </c>
      <c r="L530" s="9">
        <v>38411.79</v>
      </c>
      <c r="M530" s="7">
        <v>1</v>
      </c>
    </row>
    <row r="531" spans="1:13" ht="14.45" customHeight="1">
      <c r="A531" s="6">
        <v>530</v>
      </c>
      <c r="B531" s="7">
        <v>15694272</v>
      </c>
      <c r="C531" s="7">
        <v>673</v>
      </c>
      <c r="D531" s="6" t="s">
        <v>15</v>
      </c>
      <c r="E531" s="6" t="s">
        <v>23</v>
      </c>
      <c r="F531" s="7">
        <v>30</v>
      </c>
      <c r="G531" s="7">
        <v>1</v>
      </c>
      <c r="H531" s="8">
        <v>64097.75</v>
      </c>
      <c r="I531" s="7">
        <v>1</v>
      </c>
      <c r="J531" s="7">
        <v>1</v>
      </c>
      <c r="K531" s="7">
        <v>1</v>
      </c>
      <c r="L531" s="9">
        <v>77783.350000000006</v>
      </c>
      <c r="M531" s="7">
        <v>0</v>
      </c>
    </row>
    <row r="532" spans="1:13">
      <c r="A532" s="6">
        <v>531</v>
      </c>
      <c r="B532" s="7">
        <v>15736112</v>
      </c>
      <c r="C532" s="7">
        <v>519</v>
      </c>
      <c r="D532" s="6" t="s">
        <v>18</v>
      </c>
      <c r="E532" s="6" t="s">
        <v>16</v>
      </c>
      <c r="F532" s="7">
        <v>57</v>
      </c>
      <c r="G532" s="7">
        <v>2</v>
      </c>
      <c r="H532" s="8">
        <v>119035.35</v>
      </c>
      <c r="I532" s="7">
        <v>2</v>
      </c>
      <c r="J532" s="7">
        <v>1</v>
      </c>
      <c r="K532" s="7">
        <v>1</v>
      </c>
      <c r="L532" s="9">
        <v>29871.79</v>
      </c>
      <c r="M532" s="7">
        <v>0</v>
      </c>
    </row>
    <row r="533" spans="1:13">
      <c r="A533" s="6">
        <v>532</v>
      </c>
      <c r="B533" s="7">
        <v>15749851</v>
      </c>
      <c r="C533" s="7">
        <v>702</v>
      </c>
      <c r="D533" s="6" t="s">
        <v>18</v>
      </c>
      <c r="E533" s="6" t="s">
        <v>16</v>
      </c>
      <c r="F533" s="7">
        <v>26</v>
      </c>
      <c r="G533" s="7">
        <v>4</v>
      </c>
      <c r="H533" s="8">
        <v>135219.57</v>
      </c>
      <c r="I533" s="7">
        <v>1</v>
      </c>
      <c r="J533" s="7">
        <v>0</v>
      </c>
      <c r="K533" s="7">
        <v>1</v>
      </c>
      <c r="L533" s="9">
        <v>59747.63</v>
      </c>
      <c r="M533" s="7">
        <v>0</v>
      </c>
    </row>
    <row r="534" spans="1:13">
      <c r="A534" s="6">
        <v>533</v>
      </c>
      <c r="B534" s="7">
        <v>15663478</v>
      </c>
      <c r="C534" s="7">
        <v>729</v>
      </c>
      <c r="D534" s="6" t="s">
        <v>15</v>
      </c>
      <c r="E534" s="6" t="s">
        <v>23</v>
      </c>
      <c r="F534" s="7">
        <v>32</v>
      </c>
      <c r="G534" s="7">
        <v>6</v>
      </c>
      <c r="H534" s="8">
        <v>93694.42</v>
      </c>
      <c r="I534" s="7">
        <v>1</v>
      </c>
      <c r="J534" s="7">
        <v>1</v>
      </c>
      <c r="K534" s="7">
        <v>1</v>
      </c>
      <c r="L534" s="9">
        <v>79919.13</v>
      </c>
      <c r="M534" s="7">
        <v>0</v>
      </c>
    </row>
    <row r="535" spans="1:13">
      <c r="A535" s="6">
        <v>534</v>
      </c>
      <c r="B535" s="7">
        <v>15592300</v>
      </c>
      <c r="C535" s="7">
        <v>543</v>
      </c>
      <c r="D535" s="6" t="s">
        <v>18</v>
      </c>
      <c r="E535" s="6" t="s">
        <v>23</v>
      </c>
      <c r="F535" s="7">
        <v>35</v>
      </c>
      <c r="G535" s="7">
        <v>10</v>
      </c>
      <c r="H535" s="8">
        <v>59408.63</v>
      </c>
      <c r="I535" s="7">
        <v>1</v>
      </c>
      <c r="J535" s="7">
        <v>1</v>
      </c>
      <c r="K535" s="7">
        <v>0</v>
      </c>
      <c r="L535" s="9">
        <v>76773.53</v>
      </c>
      <c r="M535" s="7">
        <v>0</v>
      </c>
    </row>
    <row r="536" spans="1:13">
      <c r="A536" s="6">
        <v>535</v>
      </c>
      <c r="B536" s="7">
        <v>15567832</v>
      </c>
      <c r="C536" s="7">
        <v>550</v>
      </c>
      <c r="D536" s="6" t="s">
        <v>15</v>
      </c>
      <c r="E536" s="6" t="s">
        <v>16</v>
      </c>
      <c r="F536" s="7">
        <v>40</v>
      </c>
      <c r="G536" s="7">
        <v>7</v>
      </c>
      <c r="H536" s="8">
        <v>114354.95</v>
      </c>
      <c r="I536" s="7">
        <v>1</v>
      </c>
      <c r="J536" s="7">
        <v>1</v>
      </c>
      <c r="K536" s="7">
        <v>0</v>
      </c>
      <c r="L536" s="9">
        <v>54018.93</v>
      </c>
      <c r="M536" s="7">
        <v>0</v>
      </c>
    </row>
    <row r="537" spans="1:13">
      <c r="A537" s="6">
        <v>536</v>
      </c>
      <c r="B537" s="7">
        <v>15776780</v>
      </c>
      <c r="C537" s="7">
        <v>608</v>
      </c>
      <c r="D537" s="6" t="s">
        <v>15</v>
      </c>
      <c r="E537" s="6" t="s">
        <v>23</v>
      </c>
      <c r="F537" s="7">
        <v>59</v>
      </c>
      <c r="G537" s="7">
        <v>1</v>
      </c>
      <c r="H537" s="8">
        <v>0</v>
      </c>
      <c r="I537" s="7">
        <v>1</v>
      </c>
      <c r="J537" s="7">
        <v>1</v>
      </c>
      <c r="K537" s="7">
        <v>0</v>
      </c>
      <c r="L537" s="9">
        <v>70649.64</v>
      </c>
      <c r="M537" s="7">
        <v>1</v>
      </c>
    </row>
    <row r="538" spans="1:13">
      <c r="A538" s="6">
        <v>537</v>
      </c>
      <c r="B538" s="7">
        <v>15592846</v>
      </c>
      <c r="C538" s="7">
        <v>639</v>
      </c>
      <c r="D538" s="6" t="s">
        <v>26</v>
      </c>
      <c r="E538" s="6" t="s">
        <v>23</v>
      </c>
      <c r="F538" s="7">
        <v>35</v>
      </c>
      <c r="G538" s="7">
        <v>10</v>
      </c>
      <c r="H538" s="8">
        <v>128173.9</v>
      </c>
      <c r="I538" s="7">
        <v>2</v>
      </c>
      <c r="J538" s="7">
        <v>1</v>
      </c>
      <c r="K538" s="7">
        <v>0</v>
      </c>
      <c r="L538" s="9">
        <v>59093.39</v>
      </c>
      <c r="M538" s="7">
        <v>0</v>
      </c>
    </row>
    <row r="539" spans="1:13">
      <c r="A539" s="6">
        <v>538</v>
      </c>
      <c r="B539" s="7">
        <v>15739803</v>
      </c>
      <c r="C539" s="7">
        <v>686</v>
      </c>
      <c r="D539" s="6" t="s">
        <v>18</v>
      </c>
      <c r="E539" s="6" t="s">
        <v>23</v>
      </c>
      <c r="F539" s="7">
        <v>34</v>
      </c>
      <c r="G539" s="7">
        <v>9</v>
      </c>
      <c r="H539" s="8">
        <v>0</v>
      </c>
      <c r="I539" s="7">
        <v>2</v>
      </c>
      <c r="J539" s="7">
        <v>1</v>
      </c>
      <c r="K539" s="7">
        <v>0</v>
      </c>
      <c r="L539" s="9">
        <v>127569.8</v>
      </c>
      <c r="M539" s="7">
        <v>0</v>
      </c>
    </row>
    <row r="540" spans="1:13">
      <c r="A540" s="6">
        <v>539</v>
      </c>
      <c r="B540" s="7">
        <v>15794142</v>
      </c>
      <c r="C540" s="7">
        <v>564</v>
      </c>
      <c r="D540" s="6" t="s">
        <v>26</v>
      </c>
      <c r="E540" s="6" t="s">
        <v>16</v>
      </c>
      <c r="F540" s="7">
        <v>62</v>
      </c>
      <c r="G540" s="7">
        <v>5</v>
      </c>
      <c r="H540" s="8">
        <v>114931.35</v>
      </c>
      <c r="I540" s="7">
        <v>3</v>
      </c>
      <c r="J540" s="7">
        <v>0</v>
      </c>
      <c r="K540" s="7">
        <v>1</v>
      </c>
      <c r="L540" s="9">
        <v>18260.98</v>
      </c>
      <c r="M540" s="7">
        <v>1</v>
      </c>
    </row>
    <row r="541" spans="1:13" ht="14.45" customHeight="1">
      <c r="A541" s="6">
        <v>540</v>
      </c>
      <c r="B541" s="7">
        <v>15762729</v>
      </c>
      <c r="C541" s="7">
        <v>745</v>
      </c>
      <c r="D541" s="6" t="s">
        <v>26</v>
      </c>
      <c r="E541" s="6" t="s">
        <v>16</v>
      </c>
      <c r="F541" s="7">
        <v>28</v>
      </c>
      <c r="G541" s="7">
        <v>1</v>
      </c>
      <c r="H541" s="8">
        <v>111071.36</v>
      </c>
      <c r="I541" s="7">
        <v>1</v>
      </c>
      <c r="J541" s="7">
        <v>1</v>
      </c>
      <c r="K541" s="7">
        <v>0</v>
      </c>
      <c r="L541" s="9">
        <v>73275.960000000006</v>
      </c>
      <c r="M541" s="7">
        <v>1</v>
      </c>
    </row>
    <row r="542" spans="1:13">
      <c r="A542" s="6">
        <v>541</v>
      </c>
      <c r="B542" s="7">
        <v>15667896</v>
      </c>
      <c r="C542" s="7">
        <v>833</v>
      </c>
      <c r="D542" s="6" t="s">
        <v>15</v>
      </c>
      <c r="E542" s="6" t="s">
        <v>23</v>
      </c>
      <c r="F542" s="7">
        <v>37</v>
      </c>
      <c r="G542" s="7">
        <v>8</v>
      </c>
      <c r="H542" s="8">
        <v>151226.18</v>
      </c>
      <c r="I542" s="7">
        <v>2</v>
      </c>
      <c r="J542" s="7">
        <v>1</v>
      </c>
      <c r="K542" s="7">
        <v>1</v>
      </c>
      <c r="L542" s="9">
        <v>136129.49</v>
      </c>
      <c r="M542" s="7">
        <v>0</v>
      </c>
    </row>
    <row r="543" spans="1:13">
      <c r="A543" s="6">
        <v>542</v>
      </c>
      <c r="B543" s="7">
        <v>15626578</v>
      </c>
      <c r="C543" s="7">
        <v>622</v>
      </c>
      <c r="D543" s="6" t="s">
        <v>15</v>
      </c>
      <c r="E543" s="6" t="s">
        <v>23</v>
      </c>
      <c r="F543" s="7">
        <v>26</v>
      </c>
      <c r="G543" s="7">
        <v>9</v>
      </c>
      <c r="H543" s="8">
        <v>0</v>
      </c>
      <c r="I543" s="7">
        <v>2</v>
      </c>
      <c r="J543" s="7">
        <v>1</v>
      </c>
      <c r="K543" s="7">
        <v>1</v>
      </c>
      <c r="L543" s="9">
        <v>153237.59</v>
      </c>
      <c r="M543" s="7">
        <v>0</v>
      </c>
    </row>
    <row r="544" spans="1:13">
      <c r="A544" s="6">
        <v>543</v>
      </c>
      <c r="B544" s="7">
        <v>15776223</v>
      </c>
      <c r="C544" s="7">
        <v>597</v>
      </c>
      <c r="D544" s="6" t="s">
        <v>15</v>
      </c>
      <c r="E544" s="6" t="s">
        <v>16</v>
      </c>
      <c r="F544" s="7">
        <v>42</v>
      </c>
      <c r="G544" s="7">
        <v>4</v>
      </c>
      <c r="H544" s="8">
        <v>64740.12</v>
      </c>
      <c r="I544" s="7">
        <v>1</v>
      </c>
      <c r="J544" s="7">
        <v>1</v>
      </c>
      <c r="K544" s="7">
        <v>1</v>
      </c>
      <c r="L544" s="9">
        <v>106841.12</v>
      </c>
      <c r="M544" s="7">
        <v>0</v>
      </c>
    </row>
    <row r="545" spans="1:13" ht="14.45" customHeight="1">
      <c r="A545" s="6">
        <v>544</v>
      </c>
      <c r="B545" s="7">
        <v>15705953</v>
      </c>
      <c r="C545" s="7">
        <v>721</v>
      </c>
      <c r="D545" s="6" t="s">
        <v>18</v>
      </c>
      <c r="E545" s="6" t="s">
        <v>23</v>
      </c>
      <c r="F545" s="7">
        <v>51</v>
      </c>
      <c r="G545" s="7">
        <v>0</v>
      </c>
      <c r="H545" s="8">
        <v>169312.13</v>
      </c>
      <c r="I545" s="7">
        <v>1</v>
      </c>
      <c r="J545" s="7">
        <v>1</v>
      </c>
      <c r="K545" s="7">
        <v>0</v>
      </c>
      <c r="L545" s="9">
        <v>109078.35</v>
      </c>
      <c r="M545" s="7">
        <v>1</v>
      </c>
    </row>
    <row r="546" spans="1:13">
      <c r="A546" s="6">
        <v>545</v>
      </c>
      <c r="B546" s="7">
        <v>15802593</v>
      </c>
      <c r="C546" s="7">
        <v>504</v>
      </c>
      <c r="D546" s="6" t="s">
        <v>15</v>
      </c>
      <c r="E546" s="6" t="s">
        <v>16</v>
      </c>
      <c r="F546" s="7">
        <v>49</v>
      </c>
      <c r="G546" s="7">
        <v>7</v>
      </c>
      <c r="H546" s="8">
        <v>0</v>
      </c>
      <c r="I546" s="7">
        <v>3</v>
      </c>
      <c r="J546" s="7">
        <v>0</v>
      </c>
      <c r="K546" s="7">
        <v>1</v>
      </c>
      <c r="L546" s="9">
        <v>87822.14</v>
      </c>
      <c r="M546" s="7">
        <v>1</v>
      </c>
    </row>
    <row r="547" spans="1:13">
      <c r="A547" s="6">
        <v>546</v>
      </c>
      <c r="B547" s="7">
        <v>15615457</v>
      </c>
      <c r="C547" s="7">
        <v>842</v>
      </c>
      <c r="D547" s="6" t="s">
        <v>18</v>
      </c>
      <c r="E547" s="6" t="s">
        <v>16</v>
      </c>
      <c r="F547" s="7">
        <v>44</v>
      </c>
      <c r="G547" s="7">
        <v>2</v>
      </c>
      <c r="H547" s="8">
        <v>112652.08</v>
      </c>
      <c r="I547" s="7">
        <v>2</v>
      </c>
      <c r="J547" s="7">
        <v>1</v>
      </c>
      <c r="K547" s="7">
        <v>0</v>
      </c>
      <c r="L547" s="9">
        <v>126644.98</v>
      </c>
      <c r="M547" s="7">
        <v>0</v>
      </c>
    </row>
    <row r="548" spans="1:13">
      <c r="A548" s="6">
        <v>547</v>
      </c>
      <c r="B548" s="7">
        <v>15708916</v>
      </c>
      <c r="C548" s="7">
        <v>587</v>
      </c>
      <c r="D548" s="6" t="s">
        <v>15</v>
      </c>
      <c r="E548" s="6" t="s">
        <v>23</v>
      </c>
      <c r="F548" s="7">
        <v>38</v>
      </c>
      <c r="G548" s="7">
        <v>0</v>
      </c>
      <c r="H548" s="8">
        <v>0</v>
      </c>
      <c r="I548" s="7">
        <v>2</v>
      </c>
      <c r="J548" s="7">
        <v>1</v>
      </c>
      <c r="K548" s="7">
        <v>0</v>
      </c>
      <c r="L548" s="9">
        <v>47414.15</v>
      </c>
      <c r="M548" s="7">
        <v>0</v>
      </c>
    </row>
    <row r="549" spans="1:13">
      <c r="A549" s="6">
        <v>548</v>
      </c>
      <c r="B549" s="7">
        <v>15720187</v>
      </c>
      <c r="C549" s="7">
        <v>479</v>
      </c>
      <c r="D549" s="6" t="s">
        <v>26</v>
      </c>
      <c r="E549" s="6" t="s">
        <v>16</v>
      </c>
      <c r="F549" s="7">
        <v>30</v>
      </c>
      <c r="G549" s="7">
        <v>7</v>
      </c>
      <c r="H549" s="8">
        <v>143964.35999999999</v>
      </c>
      <c r="I549" s="7">
        <v>2</v>
      </c>
      <c r="J549" s="7">
        <v>1</v>
      </c>
      <c r="K549" s="7">
        <v>0</v>
      </c>
      <c r="L549" s="9">
        <v>41879.99</v>
      </c>
      <c r="M549" s="7">
        <v>0</v>
      </c>
    </row>
    <row r="550" spans="1:13">
      <c r="A550" s="6">
        <v>549</v>
      </c>
      <c r="B550" s="7">
        <v>15595440</v>
      </c>
      <c r="C550" s="7">
        <v>508</v>
      </c>
      <c r="D550" s="6" t="s">
        <v>15</v>
      </c>
      <c r="E550" s="6" t="s">
        <v>23</v>
      </c>
      <c r="F550" s="7">
        <v>49</v>
      </c>
      <c r="G550" s="7">
        <v>7</v>
      </c>
      <c r="H550" s="8">
        <v>122451.46</v>
      </c>
      <c r="I550" s="7">
        <v>2</v>
      </c>
      <c r="J550" s="7">
        <v>1</v>
      </c>
      <c r="K550" s="7">
        <v>1</v>
      </c>
      <c r="L550" s="9">
        <v>75808.100000000006</v>
      </c>
      <c r="M550" s="7">
        <v>0</v>
      </c>
    </row>
    <row r="551" spans="1:13">
      <c r="A551" s="6">
        <v>550</v>
      </c>
      <c r="B551" s="7">
        <v>15600651</v>
      </c>
      <c r="C551" s="7">
        <v>749</v>
      </c>
      <c r="D551" s="6" t="s">
        <v>15</v>
      </c>
      <c r="E551" s="6" t="s">
        <v>23</v>
      </c>
      <c r="F551" s="7">
        <v>24</v>
      </c>
      <c r="G551" s="7">
        <v>1</v>
      </c>
      <c r="H551" s="8">
        <v>0</v>
      </c>
      <c r="I551" s="7">
        <v>3</v>
      </c>
      <c r="J551" s="7">
        <v>1</v>
      </c>
      <c r="K551" s="7">
        <v>1</v>
      </c>
      <c r="L551" s="9">
        <v>47911.03</v>
      </c>
      <c r="M551" s="7">
        <v>0</v>
      </c>
    </row>
    <row r="552" spans="1:13">
      <c r="A552" s="6">
        <v>551</v>
      </c>
      <c r="B552" s="7">
        <v>15750141</v>
      </c>
      <c r="C552" s="7">
        <v>721</v>
      </c>
      <c r="D552" s="6" t="s">
        <v>26</v>
      </c>
      <c r="E552" s="6" t="s">
        <v>16</v>
      </c>
      <c r="F552" s="7">
        <v>36</v>
      </c>
      <c r="G552" s="7">
        <v>3</v>
      </c>
      <c r="H552" s="8">
        <v>65253.07</v>
      </c>
      <c r="I552" s="7">
        <v>2</v>
      </c>
      <c r="J552" s="7">
        <v>1</v>
      </c>
      <c r="K552" s="7">
        <v>0</v>
      </c>
      <c r="L552" s="9">
        <v>28737.78</v>
      </c>
      <c r="M552" s="7">
        <v>0</v>
      </c>
    </row>
    <row r="553" spans="1:13">
      <c r="A553" s="6">
        <v>552</v>
      </c>
      <c r="B553" s="7">
        <v>15657284</v>
      </c>
      <c r="C553" s="7">
        <v>674</v>
      </c>
      <c r="D553" s="6" t="s">
        <v>26</v>
      </c>
      <c r="E553" s="6" t="s">
        <v>23</v>
      </c>
      <c r="F553" s="7">
        <v>47</v>
      </c>
      <c r="G553" s="7">
        <v>6</v>
      </c>
      <c r="H553" s="8">
        <v>106901.94</v>
      </c>
      <c r="I553" s="7">
        <v>1</v>
      </c>
      <c r="J553" s="7">
        <v>1</v>
      </c>
      <c r="K553" s="7">
        <v>1</v>
      </c>
      <c r="L553" s="9">
        <v>2079.1999999999998</v>
      </c>
      <c r="M553" s="7">
        <v>1</v>
      </c>
    </row>
    <row r="554" spans="1:13">
      <c r="A554" s="6">
        <v>553</v>
      </c>
      <c r="B554" s="7">
        <v>15763063</v>
      </c>
      <c r="C554" s="7">
        <v>685</v>
      </c>
      <c r="D554" s="6" t="s">
        <v>18</v>
      </c>
      <c r="E554" s="6" t="s">
        <v>16</v>
      </c>
      <c r="F554" s="7">
        <v>25</v>
      </c>
      <c r="G554" s="7">
        <v>10</v>
      </c>
      <c r="H554" s="8">
        <v>128509.63</v>
      </c>
      <c r="I554" s="7">
        <v>1</v>
      </c>
      <c r="J554" s="7">
        <v>1</v>
      </c>
      <c r="K554" s="7">
        <v>0</v>
      </c>
      <c r="L554" s="9">
        <v>121562.33</v>
      </c>
      <c r="M554" s="7">
        <v>0</v>
      </c>
    </row>
    <row r="555" spans="1:13">
      <c r="A555" s="6">
        <v>554</v>
      </c>
      <c r="B555" s="7">
        <v>15709324</v>
      </c>
      <c r="C555" s="7">
        <v>417</v>
      </c>
      <c r="D555" s="6" t="s">
        <v>15</v>
      </c>
      <c r="E555" s="6" t="s">
        <v>23</v>
      </c>
      <c r="F555" s="7">
        <v>34</v>
      </c>
      <c r="G555" s="7">
        <v>7</v>
      </c>
      <c r="H555" s="8">
        <v>0</v>
      </c>
      <c r="I555" s="7">
        <v>2</v>
      </c>
      <c r="J555" s="7">
        <v>1</v>
      </c>
      <c r="K555" s="7">
        <v>0</v>
      </c>
      <c r="L555" s="9">
        <v>55003.79</v>
      </c>
      <c r="M555" s="7">
        <v>0</v>
      </c>
    </row>
    <row r="556" spans="1:13">
      <c r="A556" s="6">
        <v>555</v>
      </c>
      <c r="B556" s="7">
        <v>15711309</v>
      </c>
      <c r="C556" s="7">
        <v>574</v>
      </c>
      <c r="D556" s="6" t="s">
        <v>26</v>
      </c>
      <c r="E556" s="6" t="s">
        <v>23</v>
      </c>
      <c r="F556" s="7">
        <v>33</v>
      </c>
      <c r="G556" s="7">
        <v>3</v>
      </c>
      <c r="H556" s="8">
        <v>129834.67</v>
      </c>
      <c r="I556" s="7">
        <v>1</v>
      </c>
      <c r="J556" s="7">
        <v>1</v>
      </c>
      <c r="K556" s="7">
        <v>0</v>
      </c>
      <c r="L556" s="9">
        <v>193131.42</v>
      </c>
      <c r="M556" s="7">
        <v>0</v>
      </c>
    </row>
    <row r="557" spans="1:13">
      <c r="A557" s="6">
        <v>556</v>
      </c>
      <c r="B557" s="7">
        <v>15775318</v>
      </c>
      <c r="C557" s="7">
        <v>590</v>
      </c>
      <c r="D557" s="6" t="s">
        <v>18</v>
      </c>
      <c r="E557" s="6" t="s">
        <v>16</v>
      </c>
      <c r="F557" s="7">
        <v>51</v>
      </c>
      <c r="G557" s="7">
        <v>3</v>
      </c>
      <c r="H557" s="8">
        <v>154962.99</v>
      </c>
      <c r="I557" s="7">
        <v>3</v>
      </c>
      <c r="J557" s="7">
        <v>0</v>
      </c>
      <c r="K557" s="7">
        <v>1</v>
      </c>
      <c r="L557" s="9">
        <v>191932.27</v>
      </c>
      <c r="M557" s="7">
        <v>1</v>
      </c>
    </row>
    <row r="558" spans="1:13">
      <c r="A558" s="6">
        <v>557</v>
      </c>
      <c r="B558" s="7">
        <v>15705515</v>
      </c>
      <c r="C558" s="7">
        <v>587</v>
      </c>
      <c r="D558" s="6" t="s">
        <v>26</v>
      </c>
      <c r="E558" s="6" t="s">
        <v>23</v>
      </c>
      <c r="F558" s="7">
        <v>40</v>
      </c>
      <c r="G558" s="7">
        <v>5</v>
      </c>
      <c r="H558" s="8">
        <v>138241.9</v>
      </c>
      <c r="I558" s="7">
        <v>2</v>
      </c>
      <c r="J558" s="7">
        <v>1</v>
      </c>
      <c r="K558" s="7">
        <v>0</v>
      </c>
      <c r="L558" s="9">
        <v>159418.1</v>
      </c>
      <c r="M558" s="7">
        <v>0</v>
      </c>
    </row>
    <row r="559" spans="1:13">
      <c r="A559" s="6">
        <v>558</v>
      </c>
      <c r="B559" s="7">
        <v>15634844</v>
      </c>
      <c r="C559" s="7">
        <v>598</v>
      </c>
      <c r="D559" s="6" t="s">
        <v>26</v>
      </c>
      <c r="E559" s="6" t="s">
        <v>23</v>
      </c>
      <c r="F559" s="7">
        <v>41</v>
      </c>
      <c r="G559" s="7">
        <v>3</v>
      </c>
      <c r="H559" s="8">
        <v>91536.93</v>
      </c>
      <c r="I559" s="7">
        <v>1</v>
      </c>
      <c r="J559" s="7">
        <v>1</v>
      </c>
      <c r="K559" s="7">
        <v>0</v>
      </c>
      <c r="L559" s="9">
        <v>191468.78</v>
      </c>
      <c r="M559" s="7">
        <v>1</v>
      </c>
    </row>
    <row r="560" spans="1:13" ht="14.45" customHeight="1">
      <c r="A560" s="6">
        <v>559</v>
      </c>
      <c r="B560" s="7">
        <v>15717046</v>
      </c>
      <c r="C560" s="7">
        <v>741</v>
      </c>
      <c r="D560" s="6" t="s">
        <v>18</v>
      </c>
      <c r="E560" s="6" t="s">
        <v>23</v>
      </c>
      <c r="F560" s="7">
        <v>53</v>
      </c>
      <c r="G560" s="7">
        <v>3</v>
      </c>
      <c r="H560" s="8">
        <v>0</v>
      </c>
      <c r="I560" s="7">
        <v>2</v>
      </c>
      <c r="J560" s="7">
        <v>1</v>
      </c>
      <c r="K560" s="7">
        <v>1</v>
      </c>
      <c r="L560" s="9">
        <v>38913.68</v>
      </c>
      <c r="M560" s="7">
        <v>0</v>
      </c>
    </row>
    <row r="561" spans="1:13">
      <c r="A561" s="6">
        <v>560</v>
      </c>
      <c r="B561" s="7">
        <v>15571816</v>
      </c>
      <c r="C561" s="7">
        <v>850</v>
      </c>
      <c r="D561" s="6" t="s">
        <v>18</v>
      </c>
      <c r="E561" s="6" t="s">
        <v>16</v>
      </c>
      <c r="F561" s="7">
        <v>70</v>
      </c>
      <c r="G561" s="7">
        <v>5</v>
      </c>
      <c r="H561" s="8">
        <v>0</v>
      </c>
      <c r="I561" s="7">
        <v>1</v>
      </c>
      <c r="J561" s="7">
        <v>1</v>
      </c>
      <c r="K561" s="7">
        <v>1</v>
      </c>
      <c r="L561" s="9">
        <v>705.18</v>
      </c>
      <c r="M561" s="7">
        <v>0</v>
      </c>
    </row>
    <row r="562" spans="1:13" ht="14.45" customHeight="1">
      <c r="A562" s="6">
        <v>561</v>
      </c>
      <c r="B562" s="7">
        <v>15670080</v>
      </c>
      <c r="C562" s="7">
        <v>584</v>
      </c>
      <c r="D562" s="6" t="s">
        <v>26</v>
      </c>
      <c r="E562" s="6" t="s">
        <v>16</v>
      </c>
      <c r="F562" s="7">
        <v>29</v>
      </c>
      <c r="G562" s="7">
        <v>7</v>
      </c>
      <c r="H562" s="8">
        <v>105204.01</v>
      </c>
      <c r="I562" s="7">
        <v>1</v>
      </c>
      <c r="J562" s="7">
        <v>0</v>
      </c>
      <c r="K562" s="7">
        <v>1</v>
      </c>
      <c r="L562" s="9">
        <v>138490.03</v>
      </c>
      <c r="M562" s="7">
        <v>0</v>
      </c>
    </row>
    <row r="563" spans="1:13">
      <c r="A563" s="6">
        <v>562</v>
      </c>
      <c r="B563" s="7">
        <v>15800440</v>
      </c>
      <c r="C563" s="7">
        <v>650</v>
      </c>
      <c r="D563" s="6" t="s">
        <v>18</v>
      </c>
      <c r="E563" s="6" t="s">
        <v>23</v>
      </c>
      <c r="F563" s="7">
        <v>61</v>
      </c>
      <c r="G563" s="7">
        <v>1</v>
      </c>
      <c r="H563" s="8">
        <v>152968.73000000001</v>
      </c>
      <c r="I563" s="7">
        <v>1</v>
      </c>
      <c r="J563" s="7">
        <v>0</v>
      </c>
      <c r="K563" s="7">
        <v>1</v>
      </c>
      <c r="L563" s="9">
        <v>82970.69</v>
      </c>
      <c r="M563" s="7">
        <v>0</v>
      </c>
    </row>
    <row r="564" spans="1:13">
      <c r="A564" s="6">
        <v>563</v>
      </c>
      <c r="B564" s="7">
        <v>15665678</v>
      </c>
      <c r="C564" s="7">
        <v>607</v>
      </c>
      <c r="D564" s="6" t="s">
        <v>18</v>
      </c>
      <c r="E564" s="6" t="s">
        <v>23</v>
      </c>
      <c r="F564" s="7">
        <v>36</v>
      </c>
      <c r="G564" s="7">
        <v>8</v>
      </c>
      <c r="H564" s="8">
        <v>158261.68</v>
      </c>
      <c r="I564" s="7">
        <v>1</v>
      </c>
      <c r="J564" s="7">
        <v>1</v>
      </c>
      <c r="K564" s="7">
        <v>1</v>
      </c>
      <c r="L564" s="9">
        <v>76744.72</v>
      </c>
      <c r="M564" s="7">
        <v>0</v>
      </c>
    </row>
    <row r="565" spans="1:13" ht="14.45" customHeight="1">
      <c r="A565" s="6">
        <v>564</v>
      </c>
      <c r="B565" s="7">
        <v>15665956</v>
      </c>
      <c r="C565" s="7">
        <v>509</v>
      </c>
      <c r="D565" s="6" t="s">
        <v>15</v>
      </c>
      <c r="E565" s="6" t="s">
        <v>16</v>
      </c>
      <c r="F565" s="7">
        <v>46</v>
      </c>
      <c r="G565" s="7">
        <v>1</v>
      </c>
      <c r="H565" s="8">
        <v>0</v>
      </c>
      <c r="I565" s="7">
        <v>1</v>
      </c>
      <c r="J565" s="7">
        <v>1</v>
      </c>
      <c r="K565" s="7">
        <v>0</v>
      </c>
      <c r="L565" s="9">
        <v>71244.59</v>
      </c>
      <c r="M565" s="7">
        <v>1</v>
      </c>
    </row>
    <row r="566" spans="1:13">
      <c r="A566" s="6">
        <v>565</v>
      </c>
      <c r="B566" s="7">
        <v>15788126</v>
      </c>
      <c r="C566" s="7">
        <v>689</v>
      </c>
      <c r="D566" s="6" t="s">
        <v>18</v>
      </c>
      <c r="E566" s="6" t="s">
        <v>16</v>
      </c>
      <c r="F566" s="7">
        <v>38</v>
      </c>
      <c r="G566" s="7">
        <v>6</v>
      </c>
      <c r="H566" s="8">
        <v>121021.05</v>
      </c>
      <c r="I566" s="7">
        <v>1</v>
      </c>
      <c r="J566" s="7">
        <v>1</v>
      </c>
      <c r="K566" s="7">
        <v>1</v>
      </c>
      <c r="L566" s="9">
        <v>12182.15</v>
      </c>
      <c r="M566" s="7">
        <v>0</v>
      </c>
    </row>
    <row r="567" spans="1:13">
      <c r="A567" s="6">
        <v>566</v>
      </c>
      <c r="B567" s="7">
        <v>15811773</v>
      </c>
      <c r="C567" s="7">
        <v>543</v>
      </c>
      <c r="D567" s="6" t="s">
        <v>15</v>
      </c>
      <c r="E567" s="6" t="s">
        <v>23</v>
      </c>
      <c r="F567" s="7">
        <v>36</v>
      </c>
      <c r="G567" s="7">
        <v>4</v>
      </c>
      <c r="H567" s="8">
        <v>0</v>
      </c>
      <c r="I567" s="7">
        <v>2</v>
      </c>
      <c r="J567" s="7">
        <v>1</v>
      </c>
      <c r="K567" s="7">
        <v>1</v>
      </c>
      <c r="L567" s="9">
        <v>141210.5</v>
      </c>
      <c r="M567" s="7">
        <v>0</v>
      </c>
    </row>
    <row r="568" spans="1:13">
      <c r="A568" s="6">
        <v>567</v>
      </c>
      <c r="B568" s="7">
        <v>15651674</v>
      </c>
      <c r="C568" s="7">
        <v>438</v>
      </c>
      <c r="D568" s="6" t="s">
        <v>18</v>
      </c>
      <c r="E568" s="6" t="s">
        <v>16</v>
      </c>
      <c r="F568" s="7">
        <v>54</v>
      </c>
      <c r="G568" s="7">
        <v>2</v>
      </c>
      <c r="H568" s="8">
        <v>0</v>
      </c>
      <c r="I568" s="7">
        <v>1</v>
      </c>
      <c r="J568" s="7">
        <v>0</v>
      </c>
      <c r="K568" s="7">
        <v>0</v>
      </c>
      <c r="L568" s="9">
        <v>191763.07</v>
      </c>
      <c r="M568" s="7">
        <v>1</v>
      </c>
    </row>
    <row r="569" spans="1:13">
      <c r="A569" s="6">
        <v>568</v>
      </c>
      <c r="B569" s="7">
        <v>15689614</v>
      </c>
      <c r="C569" s="7">
        <v>687</v>
      </c>
      <c r="D569" s="6" t="s">
        <v>18</v>
      </c>
      <c r="E569" s="6" t="s">
        <v>16</v>
      </c>
      <c r="F569" s="7">
        <v>63</v>
      </c>
      <c r="G569" s="7">
        <v>1</v>
      </c>
      <c r="H569" s="8">
        <v>137715.66</v>
      </c>
      <c r="I569" s="7">
        <v>1</v>
      </c>
      <c r="J569" s="7">
        <v>1</v>
      </c>
      <c r="K569" s="7">
        <v>1</v>
      </c>
      <c r="L569" s="9">
        <v>37938.74</v>
      </c>
      <c r="M569" s="7">
        <v>0</v>
      </c>
    </row>
    <row r="570" spans="1:13">
      <c r="A570" s="6">
        <v>569</v>
      </c>
      <c r="B570" s="7">
        <v>15795564</v>
      </c>
      <c r="C570" s="7">
        <v>737</v>
      </c>
      <c r="D570" s="6" t="s">
        <v>26</v>
      </c>
      <c r="E570" s="6" t="s">
        <v>23</v>
      </c>
      <c r="F570" s="7">
        <v>31</v>
      </c>
      <c r="G570" s="7">
        <v>5</v>
      </c>
      <c r="H570" s="8">
        <v>121192.22</v>
      </c>
      <c r="I570" s="7">
        <v>2</v>
      </c>
      <c r="J570" s="7">
        <v>1</v>
      </c>
      <c r="K570" s="7">
        <v>1</v>
      </c>
      <c r="L570" s="9">
        <v>74890.58</v>
      </c>
      <c r="M570" s="7">
        <v>0</v>
      </c>
    </row>
    <row r="571" spans="1:13">
      <c r="A571" s="6">
        <v>570</v>
      </c>
      <c r="B571" s="7">
        <v>15706647</v>
      </c>
      <c r="C571" s="7">
        <v>761</v>
      </c>
      <c r="D571" s="6" t="s">
        <v>15</v>
      </c>
      <c r="E571" s="6" t="s">
        <v>23</v>
      </c>
      <c r="F571" s="7">
        <v>31</v>
      </c>
      <c r="G571" s="7">
        <v>7</v>
      </c>
      <c r="H571" s="8">
        <v>0</v>
      </c>
      <c r="I571" s="7">
        <v>3</v>
      </c>
      <c r="J571" s="7">
        <v>1</v>
      </c>
      <c r="K571" s="7">
        <v>1</v>
      </c>
      <c r="L571" s="9">
        <v>166698.18</v>
      </c>
      <c r="M571" s="7">
        <v>0</v>
      </c>
    </row>
    <row r="572" spans="1:13">
      <c r="A572" s="6">
        <v>571</v>
      </c>
      <c r="B572" s="7">
        <v>15728505</v>
      </c>
      <c r="C572" s="7">
        <v>601</v>
      </c>
      <c r="D572" s="6" t="s">
        <v>15</v>
      </c>
      <c r="E572" s="6" t="s">
        <v>23</v>
      </c>
      <c r="F572" s="7">
        <v>44</v>
      </c>
      <c r="G572" s="7">
        <v>1</v>
      </c>
      <c r="H572" s="8">
        <v>100486.18</v>
      </c>
      <c r="I572" s="7">
        <v>2</v>
      </c>
      <c r="J572" s="7">
        <v>1</v>
      </c>
      <c r="K572" s="7">
        <v>1</v>
      </c>
      <c r="L572" s="9">
        <v>62678.53</v>
      </c>
      <c r="M572" s="7">
        <v>0</v>
      </c>
    </row>
    <row r="573" spans="1:13">
      <c r="A573" s="6">
        <v>572</v>
      </c>
      <c r="B573" s="7">
        <v>15730076</v>
      </c>
      <c r="C573" s="7">
        <v>651</v>
      </c>
      <c r="D573" s="6" t="s">
        <v>15</v>
      </c>
      <c r="E573" s="6" t="s">
        <v>23</v>
      </c>
      <c r="F573" s="7">
        <v>45</v>
      </c>
      <c r="G573" s="7">
        <v>1</v>
      </c>
      <c r="H573" s="8">
        <v>0</v>
      </c>
      <c r="I573" s="7">
        <v>1</v>
      </c>
      <c r="J573" s="7">
        <v>1</v>
      </c>
      <c r="K573" s="7">
        <v>0</v>
      </c>
      <c r="L573" s="9">
        <v>67740.08</v>
      </c>
      <c r="M573" s="7">
        <v>1</v>
      </c>
    </row>
    <row r="574" spans="1:13">
      <c r="A574" s="6">
        <v>573</v>
      </c>
      <c r="B574" s="7">
        <v>15622003</v>
      </c>
      <c r="C574" s="7">
        <v>745</v>
      </c>
      <c r="D574" s="6" t="s">
        <v>15</v>
      </c>
      <c r="E574" s="6" t="s">
        <v>23</v>
      </c>
      <c r="F574" s="7">
        <v>35</v>
      </c>
      <c r="G574" s="7">
        <v>9</v>
      </c>
      <c r="H574" s="8">
        <v>92566.53</v>
      </c>
      <c r="I574" s="7">
        <v>2</v>
      </c>
      <c r="J574" s="7">
        <v>1</v>
      </c>
      <c r="K574" s="7">
        <v>0</v>
      </c>
      <c r="L574" s="9">
        <v>161519.76999999999</v>
      </c>
      <c r="M574" s="7">
        <v>0</v>
      </c>
    </row>
    <row r="575" spans="1:13">
      <c r="A575" s="6">
        <v>574</v>
      </c>
      <c r="B575" s="7">
        <v>15607312</v>
      </c>
      <c r="C575" s="7">
        <v>648</v>
      </c>
      <c r="D575" s="6" t="s">
        <v>18</v>
      </c>
      <c r="E575" s="6" t="s">
        <v>16</v>
      </c>
      <c r="F575" s="7">
        <v>49</v>
      </c>
      <c r="G575" s="7">
        <v>10</v>
      </c>
      <c r="H575" s="8">
        <v>0</v>
      </c>
      <c r="I575" s="7">
        <v>2</v>
      </c>
      <c r="J575" s="7">
        <v>1</v>
      </c>
      <c r="K575" s="7">
        <v>1</v>
      </c>
      <c r="L575" s="9">
        <v>159835.78</v>
      </c>
      <c r="M575" s="7">
        <v>1</v>
      </c>
    </row>
    <row r="576" spans="1:13">
      <c r="A576" s="6">
        <v>575</v>
      </c>
      <c r="B576" s="7">
        <v>15644753</v>
      </c>
      <c r="C576" s="7">
        <v>848</v>
      </c>
      <c r="D576" s="6" t="s">
        <v>18</v>
      </c>
      <c r="E576" s="6" t="s">
        <v>23</v>
      </c>
      <c r="F576" s="7">
        <v>40</v>
      </c>
      <c r="G576" s="7">
        <v>3</v>
      </c>
      <c r="H576" s="8">
        <v>110929.96</v>
      </c>
      <c r="I576" s="7">
        <v>1</v>
      </c>
      <c r="J576" s="7">
        <v>1</v>
      </c>
      <c r="K576" s="7">
        <v>1</v>
      </c>
      <c r="L576" s="9">
        <v>30876.84</v>
      </c>
      <c r="M576" s="7">
        <v>0</v>
      </c>
    </row>
    <row r="577" spans="1:13">
      <c r="A577" s="6">
        <v>576</v>
      </c>
      <c r="B577" s="7">
        <v>15653620</v>
      </c>
      <c r="C577" s="7">
        <v>546</v>
      </c>
      <c r="D577" s="6" t="s">
        <v>15</v>
      </c>
      <c r="E577" s="6" t="s">
        <v>16</v>
      </c>
      <c r="F577" s="7">
        <v>27</v>
      </c>
      <c r="G577" s="7">
        <v>8</v>
      </c>
      <c r="H577" s="8">
        <v>0</v>
      </c>
      <c r="I577" s="7">
        <v>2</v>
      </c>
      <c r="J577" s="7">
        <v>1</v>
      </c>
      <c r="K577" s="7">
        <v>1</v>
      </c>
      <c r="L577" s="9">
        <v>14858.1</v>
      </c>
      <c r="M577" s="7">
        <v>0</v>
      </c>
    </row>
    <row r="578" spans="1:13">
      <c r="A578" s="6">
        <v>577</v>
      </c>
      <c r="B578" s="7">
        <v>15761986</v>
      </c>
      <c r="C578" s="7">
        <v>439</v>
      </c>
      <c r="D578" s="6" t="s">
        <v>18</v>
      </c>
      <c r="E578" s="6" t="s">
        <v>16</v>
      </c>
      <c r="F578" s="7">
        <v>32</v>
      </c>
      <c r="G578" s="7">
        <v>3</v>
      </c>
      <c r="H578" s="8">
        <v>138901.60999999999</v>
      </c>
      <c r="I578" s="7">
        <v>1</v>
      </c>
      <c r="J578" s="7">
        <v>1</v>
      </c>
      <c r="K578" s="7">
        <v>0</v>
      </c>
      <c r="L578" s="9">
        <v>75685.97</v>
      </c>
      <c r="M578" s="7">
        <v>0</v>
      </c>
    </row>
    <row r="579" spans="1:13">
      <c r="A579" s="6">
        <v>578</v>
      </c>
      <c r="B579" s="7">
        <v>15633922</v>
      </c>
      <c r="C579" s="7">
        <v>755</v>
      </c>
      <c r="D579" s="6" t="s">
        <v>15</v>
      </c>
      <c r="E579" s="6" t="s">
        <v>23</v>
      </c>
      <c r="F579" s="7">
        <v>30</v>
      </c>
      <c r="G579" s="7">
        <v>4</v>
      </c>
      <c r="H579" s="8">
        <v>123217.66</v>
      </c>
      <c r="I579" s="7">
        <v>2</v>
      </c>
      <c r="J579" s="7">
        <v>0</v>
      </c>
      <c r="K579" s="7">
        <v>1</v>
      </c>
      <c r="L579" s="9">
        <v>144183.1</v>
      </c>
      <c r="M579" s="7">
        <v>0</v>
      </c>
    </row>
    <row r="580" spans="1:13">
      <c r="A580" s="6">
        <v>579</v>
      </c>
      <c r="B580" s="7">
        <v>15734674</v>
      </c>
      <c r="C580" s="7">
        <v>593</v>
      </c>
      <c r="D580" s="6" t="s">
        <v>15</v>
      </c>
      <c r="E580" s="6" t="s">
        <v>16</v>
      </c>
      <c r="F580" s="7">
        <v>41</v>
      </c>
      <c r="G580" s="7">
        <v>6</v>
      </c>
      <c r="H580" s="8">
        <v>0</v>
      </c>
      <c r="I580" s="7">
        <v>1</v>
      </c>
      <c r="J580" s="7">
        <v>1</v>
      </c>
      <c r="K580" s="7">
        <v>0</v>
      </c>
      <c r="L580" s="9">
        <v>65170.66</v>
      </c>
      <c r="M580" s="7">
        <v>0</v>
      </c>
    </row>
    <row r="581" spans="1:13">
      <c r="A581" s="6">
        <v>580</v>
      </c>
      <c r="B581" s="7">
        <v>15658032</v>
      </c>
      <c r="C581" s="7">
        <v>701</v>
      </c>
      <c r="D581" s="6" t="s">
        <v>15</v>
      </c>
      <c r="E581" s="6" t="s">
        <v>23</v>
      </c>
      <c r="F581" s="7">
        <v>39</v>
      </c>
      <c r="G581" s="7">
        <v>2</v>
      </c>
      <c r="H581" s="8">
        <v>0</v>
      </c>
      <c r="I581" s="7">
        <v>2</v>
      </c>
      <c r="J581" s="7">
        <v>1</v>
      </c>
      <c r="K581" s="7">
        <v>1</v>
      </c>
      <c r="L581" s="9">
        <v>82526.92</v>
      </c>
      <c r="M581" s="7">
        <v>0</v>
      </c>
    </row>
    <row r="582" spans="1:13">
      <c r="A582" s="6">
        <v>581</v>
      </c>
      <c r="B582" s="7">
        <v>15692671</v>
      </c>
      <c r="C582" s="7">
        <v>701</v>
      </c>
      <c r="D582" s="6" t="s">
        <v>18</v>
      </c>
      <c r="E582" s="6" t="s">
        <v>23</v>
      </c>
      <c r="F582" s="7">
        <v>36</v>
      </c>
      <c r="G582" s="7">
        <v>8</v>
      </c>
      <c r="H582" s="8">
        <v>0</v>
      </c>
      <c r="I582" s="7">
        <v>2</v>
      </c>
      <c r="J582" s="7">
        <v>1</v>
      </c>
      <c r="K582" s="7">
        <v>0</v>
      </c>
      <c r="L582" s="9">
        <v>169161.46</v>
      </c>
      <c r="M582" s="7">
        <v>0</v>
      </c>
    </row>
    <row r="583" spans="1:13">
      <c r="A583" s="6">
        <v>582</v>
      </c>
      <c r="B583" s="7">
        <v>15737741</v>
      </c>
      <c r="C583" s="7">
        <v>607</v>
      </c>
      <c r="D583" s="6" t="s">
        <v>18</v>
      </c>
      <c r="E583" s="6" t="s">
        <v>16</v>
      </c>
      <c r="F583" s="7">
        <v>33</v>
      </c>
      <c r="G583" s="7">
        <v>2</v>
      </c>
      <c r="H583" s="8">
        <v>108431.87</v>
      </c>
      <c r="I583" s="7">
        <v>2</v>
      </c>
      <c r="J583" s="7">
        <v>0</v>
      </c>
      <c r="K583" s="7">
        <v>1</v>
      </c>
      <c r="L583" s="9">
        <v>109291.39</v>
      </c>
      <c r="M583" s="7">
        <v>1</v>
      </c>
    </row>
    <row r="584" spans="1:13">
      <c r="A584" s="6">
        <v>583</v>
      </c>
      <c r="B584" s="7">
        <v>15576352</v>
      </c>
      <c r="C584" s="7">
        <v>586</v>
      </c>
      <c r="D584" s="6" t="s">
        <v>18</v>
      </c>
      <c r="E584" s="6" t="s">
        <v>16</v>
      </c>
      <c r="F584" s="7">
        <v>57</v>
      </c>
      <c r="G584" s="7">
        <v>3</v>
      </c>
      <c r="H584" s="8">
        <v>0</v>
      </c>
      <c r="I584" s="7">
        <v>2</v>
      </c>
      <c r="J584" s="7">
        <v>0</v>
      </c>
      <c r="K584" s="7">
        <v>1</v>
      </c>
      <c r="L584" s="9">
        <v>6057.81</v>
      </c>
      <c r="M584" s="7">
        <v>0</v>
      </c>
    </row>
    <row r="585" spans="1:13">
      <c r="A585" s="6">
        <v>584</v>
      </c>
      <c r="B585" s="7">
        <v>15753719</v>
      </c>
      <c r="C585" s="7">
        <v>547</v>
      </c>
      <c r="D585" s="6" t="s">
        <v>26</v>
      </c>
      <c r="E585" s="6" t="s">
        <v>16</v>
      </c>
      <c r="F585" s="7">
        <v>30</v>
      </c>
      <c r="G585" s="7">
        <v>9</v>
      </c>
      <c r="H585" s="8">
        <v>72392.41</v>
      </c>
      <c r="I585" s="7">
        <v>1</v>
      </c>
      <c r="J585" s="7">
        <v>1</v>
      </c>
      <c r="K585" s="7">
        <v>0</v>
      </c>
      <c r="L585" s="9">
        <v>77077.14</v>
      </c>
      <c r="M585" s="7">
        <v>0</v>
      </c>
    </row>
    <row r="586" spans="1:13">
      <c r="A586" s="6">
        <v>585</v>
      </c>
      <c r="B586" s="7">
        <v>15803689</v>
      </c>
      <c r="C586" s="7">
        <v>647</v>
      </c>
      <c r="D586" s="6" t="s">
        <v>26</v>
      </c>
      <c r="E586" s="6" t="s">
        <v>16</v>
      </c>
      <c r="F586" s="7">
        <v>51</v>
      </c>
      <c r="G586" s="7">
        <v>1</v>
      </c>
      <c r="H586" s="8">
        <v>119741.77</v>
      </c>
      <c r="I586" s="7">
        <v>2</v>
      </c>
      <c r="J586" s="7">
        <v>0</v>
      </c>
      <c r="K586" s="7">
        <v>0</v>
      </c>
      <c r="L586" s="9">
        <v>54954.51</v>
      </c>
      <c r="M586" s="7">
        <v>1</v>
      </c>
    </row>
    <row r="587" spans="1:13" ht="14.45" customHeight="1">
      <c r="A587" s="6">
        <v>586</v>
      </c>
      <c r="B587" s="7">
        <v>15718057</v>
      </c>
      <c r="C587" s="7">
        <v>760</v>
      </c>
      <c r="D587" s="6" t="s">
        <v>15</v>
      </c>
      <c r="E587" s="6" t="s">
        <v>16</v>
      </c>
      <c r="F587" s="7">
        <v>51</v>
      </c>
      <c r="G587" s="7">
        <v>2</v>
      </c>
      <c r="H587" s="8">
        <v>100946.71</v>
      </c>
      <c r="I587" s="7">
        <v>1</v>
      </c>
      <c r="J587" s="7">
        <v>0</v>
      </c>
      <c r="K587" s="7">
        <v>0</v>
      </c>
      <c r="L587" s="9">
        <v>179614.8</v>
      </c>
      <c r="M587" s="7">
        <v>1</v>
      </c>
    </row>
    <row r="588" spans="1:13">
      <c r="A588" s="6">
        <v>587</v>
      </c>
      <c r="B588" s="7">
        <v>15722010</v>
      </c>
      <c r="C588" s="7">
        <v>621</v>
      </c>
      <c r="D588" s="6" t="s">
        <v>18</v>
      </c>
      <c r="E588" s="6" t="s">
        <v>23</v>
      </c>
      <c r="F588" s="7">
        <v>53</v>
      </c>
      <c r="G588" s="7">
        <v>9</v>
      </c>
      <c r="H588" s="8">
        <v>170491.84</v>
      </c>
      <c r="I588" s="7">
        <v>1</v>
      </c>
      <c r="J588" s="7">
        <v>1</v>
      </c>
      <c r="K588" s="7">
        <v>0</v>
      </c>
      <c r="L588" s="9">
        <v>35588.07</v>
      </c>
      <c r="M588" s="7">
        <v>1</v>
      </c>
    </row>
    <row r="589" spans="1:13" ht="14.45" customHeight="1">
      <c r="A589" s="6">
        <v>588</v>
      </c>
      <c r="B589" s="7">
        <v>15680998</v>
      </c>
      <c r="C589" s="7">
        <v>725</v>
      </c>
      <c r="D589" s="6" t="s">
        <v>15</v>
      </c>
      <c r="E589" s="6" t="s">
        <v>23</v>
      </c>
      <c r="F589" s="7">
        <v>44</v>
      </c>
      <c r="G589" s="7">
        <v>5</v>
      </c>
      <c r="H589" s="8">
        <v>0</v>
      </c>
      <c r="I589" s="7">
        <v>1</v>
      </c>
      <c r="J589" s="7">
        <v>1</v>
      </c>
      <c r="K589" s="7">
        <v>1</v>
      </c>
      <c r="L589" s="9">
        <v>117356.14</v>
      </c>
      <c r="M589" s="7">
        <v>0</v>
      </c>
    </row>
    <row r="590" spans="1:13">
      <c r="A590" s="6">
        <v>589</v>
      </c>
      <c r="B590" s="7">
        <v>15614782</v>
      </c>
      <c r="C590" s="7">
        <v>526</v>
      </c>
      <c r="D590" s="6" t="s">
        <v>15</v>
      </c>
      <c r="E590" s="6" t="s">
        <v>23</v>
      </c>
      <c r="F590" s="7">
        <v>36</v>
      </c>
      <c r="G590" s="7">
        <v>1</v>
      </c>
      <c r="H590" s="8">
        <v>0</v>
      </c>
      <c r="I590" s="7">
        <v>1</v>
      </c>
      <c r="J590" s="7">
        <v>1</v>
      </c>
      <c r="K590" s="7">
        <v>0</v>
      </c>
      <c r="L590" s="9">
        <v>160696.72</v>
      </c>
      <c r="M590" s="7">
        <v>0</v>
      </c>
    </row>
    <row r="591" spans="1:13">
      <c r="A591" s="6">
        <v>590</v>
      </c>
      <c r="B591" s="7">
        <v>15591047</v>
      </c>
      <c r="C591" s="7">
        <v>519</v>
      </c>
      <c r="D591" s="6" t="s">
        <v>18</v>
      </c>
      <c r="E591" s="6" t="s">
        <v>16</v>
      </c>
      <c r="F591" s="7">
        <v>47</v>
      </c>
      <c r="G591" s="7">
        <v>6</v>
      </c>
      <c r="H591" s="8">
        <v>157296.01999999999</v>
      </c>
      <c r="I591" s="7">
        <v>2</v>
      </c>
      <c r="J591" s="7">
        <v>0</v>
      </c>
      <c r="K591" s="7">
        <v>0</v>
      </c>
      <c r="L591" s="9">
        <v>147278.43</v>
      </c>
      <c r="M591" s="7">
        <v>1</v>
      </c>
    </row>
    <row r="592" spans="1:13" ht="14.45" customHeight="1">
      <c r="A592" s="6">
        <v>591</v>
      </c>
      <c r="B592" s="7">
        <v>15788291</v>
      </c>
      <c r="C592" s="7">
        <v>713</v>
      </c>
      <c r="D592" s="6" t="s">
        <v>26</v>
      </c>
      <c r="E592" s="6" t="s">
        <v>16</v>
      </c>
      <c r="F592" s="7">
        <v>38</v>
      </c>
      <c r="G592" s="7">
        <v>7</v>
      </c>
      <c r="H592" s="8">
        <v>144606.22</v>
      </c>
      <c r="I592" s="7">
        <v>1</v>
      </c>
      <c r="J592" s="7">
        <v>1</v>
      </c>
      <c r="K592" s="7">
        <v>1</v>
      </c>
      <c r="L592" s="9">
        <v>56594.36</v>
      </c>
      <c r="M592" s="7">
        <v>1</v>
      </c>
    </row>
    <row r="593" spans="1:13">
      <c r="A593" s="6">
        <v>592</v>
      </c>
      <c r="B593" s="7">
        <v>15604044</v>
      </c>
      <c r="C593" s="7">
        <v>700</v>
      </c>
      <c r="D593" s="6" t="s">
        <v>15</v>
      </c>
      <c r="E593" s="6" t="s">
        <v>23</v>
      </c>
      <c r="F593" s="7">
        <v>38</v>
      </c>
      <c r="G593" s="7">
        <v>8</v>
      </c>
      <c r="H593" s="8">
        <v>134811.29999999999</v>
      </c>
      <c r="I593" s="7">
        <v>1</v>
      </c>
      <c r="J593" s="7">
        <v>1</v>
      </c>
      <c r="K593" s="7">
        <v>0</v>
      </c>
      <c r="L593" s="9">
        <v>1299.75</v>
      </c>
      <c r="M593" s="7">
        <v>0</v>
      </c>
    </row>
    <row r="594" spans="1:13">
      <c r="A594" s="6">
        <v>593</v>
      </c>
      <c r="B594" s="7">
        <v>15679587</v>
      </c>
      <c r="C594" s="7">
        <v>666</v>
      </c>
      <c r="D594" s="6" t="s">
        <v>15</v>
      </c>
      <c r="E594" s="6" t="s">
        <v>16</v>
      </c>
      <c r="F594" s="7">
        <v>34</v>
      </c>
      <c r="G594" s="7">
        <v>9</v>
      </c>
      <c r="H594" s="8">
        <v>115897.12</v>
      </c>
      <c r="I594" s="7">
        <v>1</v>
      </c>
      <c r="J594" s="7">
        <v>1</v>
      </c>
      <c r="K594" s="7">
        <v>1</v>
      </c>
      <c r="L594" s="9">
        <v>25095.03</v>
      </c>
      <c r="M594" s="7">
        <v>0</v>
      </c>
    </row>
    <row r="595" spans="1:13">
      <c r="A595" s="6">
        <v>594</v>
      </c>
      <c r="B595" s="7">
        <v>15775153</v>
      </c>
      <c r="C595" s="7">
        <v>630</v>
      </c>
      <c r="D595" s="6" t="s">
        <v>18</v>
      </c>
      <c r="E595" s="6" t="s">
        <v>23</v>
      </c>
      <c r="F595" s="7">
        <v>32</v>
      </c>
      <c r="G595" s="7">
        <v>4</v>
      </c>
      <c r="H595" s="8">
        <v>82034</v>
      </c>
      <c r="I595" s="7">
        <v>1</v>
      </c>
      <c r="J595" s="7">
        <v>0</v>
      </c>
      <c r="K595" s="7">
        <v>0</v>
      </c>
      <c r="L595" s="9">
        <v>146326.45000000001</v>
      </c>
      <c r="M595" s="7">
        <v>0</v>
      </c>
    </row>
    <row r="596" spans="1:13">
      <c r="A596" s="6">
        <v>595</v>
      </c>
      <c r="B596" s="7">
        <v>15603925</v>
      </c>
      <c r="C596" s="7">
        <v>779</v>
      </c>
      <c r="D596" s="6" t="s">
        <v>18</v>
      </c>
      <c r="E596" s="6" t="s">
        <v>16</v>
      </c>
      <c r="F596" s="7">
        <v>26</v>
      </c>
      <c r="G596" s="7">
        <v>4</v>
      </c>
      <c r="H596" s="8">
        <v>174318.13</v>
      </c>
      <c r="I596" s="7">
        <v>2</v>
      </c>
      <c r="J596" s="7">
        <v>0</v>
      </c>
      <c r="K596" s="7">
        <v>1</v>
      </c>
      <c r="L596" s="9">
        <v>38296.21</v>
      </c>
      <c r="M596" s="7">
        <v>0</v>
      </c>
    </row>
    <row r="597" spans="1:13">
      <c r="A597" s="6">
        <v>596</v>
      </c>
      <c r="B597" s="7">
        <v>15680970</v>
      </c>
      <c r="C597" s="7">
        <v>611</v>
      </c>
      <c r="D597" s="6" t="s">
        <v>26</v>
      </c>
      <c r="E597" s="6" t="s">
        <v>16</v>
      </c>
      <c r="F597" s="7">
        <v>41</v>
      </c>
      <c r="G597" s="7">
        <v>2</v>
      </c>
      <c r="H597" s="8">
        <v>114206.84</v>
      </c>
      <c r="I597" s="7">
        <v>1</v>
      </c>
      <c r="J597" s="7">
        <v>1</v>
      </c>
      <c r="K597" s="7">
        <v>0</v>
      </c>
      <c r="L597" s="9">
        <v>164061.6</v>
      </c>
      <c r="M597" s="7">
        <v>0</v>
      </c>
    </row>
    <row r="598" spans="1:13">
      <c r="A598" s="6">
        <v>597</v>
      </c>
      <c r="B598" s="7">
        <v>15697183</v>
      </c>
      <c r="C598" s="7">
        <v>685</v>
      </c>
      <c r="D598" s="6" t="s">
        <v>18</v>
      </c>
      <c r="E598" s="6" t="s">
        <v>23</v>
      </c>
      <c r="F598" s="7">
        <v>43</v>
      </c>
      <c r="G598" s="7">
        <v>9</v>
      </c>
      <c r="H598" s="8">
        <v>0</v>
      </c>
      <c r="I598" s="7">
        <v>2</v>
      </c>
      <c r="J598" s="7">
        <v>1</v>
      </c>
      <c r="K598" s="7">
        <v>0</v>
      </c>
      <c r="L598" s="9">
        <v>107811.28</v>
      </c>
      <c r="M598" s="7">
        <v>0</v>
      </c>
    </row>
    <row r="599" spans="1:13">
      <c r="A599" s="6">
        <v>598</v>
      </c>
      <c r="B599" s="7">
        <v>15567446</v>
      </c>
      <c r="C599" s="7">
        <v>646</v>
      </c>
      <c r="D599" s="6" t="s">
        <v>26</v>
      </c>
      <c r="E599" s="6" t="s">
        <v>23</v>
      </c>
      <c r="F599" s="7">
        <v>39</v>
      </c>
      <c r="G599" s="7">
        <v>9</v>
      </c>
      <c r="H599" s="8">
        <v>111574.41</v>
      </c>
      <c r="I599" s="7">
        <v>1</v>
      </c>
      <c r="J599" s="7">
        <v>1</v>
      </c>
      <c r="K599" s="7">
        <v>1</v>
      </c>
      <c r="L599" s="9">
        <v>30838.51</v>
      </c>
      <c r="M599" s="7">
        <v>0</v>
      </c>
    </row>
    <row r="600" spans="1:13" ht="14.45" customHeight="1">
      <c r="A600" s="6">
        <v>599</v>
      </c>
      <c r="B600" s="7">
        <v>15637476</v>
      </c>
      <c r="C600" s="7">
        <v>683</v>
      </c>
      <c r="D600" s="6" t="s">
        <v>26</v>
      </c>
      <c r="E600" s="6" t="s">
        <v>16</v>
      </c>
      <c r="F600" s="7">
        <v>57</v>
      </c>
      <c r="G600" s="7">
        <v>5</v>
      </c>
      <c r="H600" s="8">
        <v>162448.69</v>
      </c>
      <c r="I600" s="7">
        <v>1</v>
      </c>
      <c r="J600" s="7">
        <v>0</v>
      </c>
      <c r="K600" s="7">
        <v>0</v>
      </c>
      <c r="L600" s="9">
        <v>9221.7800000000007</v>
      </c>
      <c r="M600" s="7">
        <v>1</v>
      </c>
    </row>
    <row r="601" spans="1:13">
      <c r="A601" s="6">
        <v>600</v>
      </c>
      <c r="B601" s="7">
        <v>15714939</v>
      </c>
      <c r="C601" s="7">
        <v>484</v>
      </c>
      <c r="D601" s="6" t="s">
        <v>26</v>
      </c>
      <c r="E601" s="6" t="s">
        <v>16</v>
      </c>
      <c r="F601" s="7">
        <v>34</v>
      </c>
      <c r="G601" s="7">
        <v>4</v>
      </c>
      <c r="H601" s="8">
        <v>148249.54</v>
      </c>
      <c r="I601" s="7">
        <v>1</v>
      </c>
      <c r="J601" s="7">
        <v>0</v>
      </c>
      <c r="K601" s="7">
        <v>1</v>
      </c>
      <c r="L601" s="9">
        <v>33738.269999999997</v>
      </c>
      <c r="M601" s="7">
        <v>0</v>
      </c>
    </row>
    <row r="602" spans="1:13">
      <c r="A602" s="6">
        <v>601</v>
      </c>
      <c r="B602" s="7">
        <v>15683503</v>
      </c>
      <c r="C602" s="7">
        <v>601</v>
      </c>
      <c r="D602" s="6" t="s">
        <v>15</v>
      </c>
      <c r="E602" s="6" t="s">
        <v>16</v>
      </c>
      <c r="F602" s="7">
        <v>43</v>
      </c>
      <c r="G602" s="7">
        <v>8</v>
      </c>
      <c r="H602" s="8">
        <v>0</v>
      </c>
      <c r="I602" s="7">
        <v>3</v>
      </c>
      <c r="J602" s="7">
        <v>0</v>
      </c>
      <c r="K602" s="7">
        <v>1</v>
      </c>
      <c r="L602" s="9">
        <v>110916.15</v>
      </c>
      <c r="M602" s="7">
        <v>1</v>
      </c>
    </row>
    <row r="603" spans="1:13">
      <c r="A603" s="6">
        <v>602</v>
      </c>
      <c r="B603" s="7">
        <v>15645569</v>
      </c>
      <c r="C603" s="7">
        <v>762</v>
      </c>
      <c r="D603" s="6" t="s">
        <v>18</v>
      </c>
      <c r="E603" s="6" t="s">
        <v>16</v>
      </c>
      <c r="F603" s="7">
        <v>26</v>
      </c>
      <c r="G603" s="7">
        <v>7</v>
      </c>
      <c r="H603" s="8">
        <v>123709.46</v>
      </c>
      <c r="I603" s="7">
        <v>2</v>
      </c>
      <c r="J603" s="7">
        <v>1</v>
      </c>
      <c r="K603" s="7">
        <v>1</v>
      </c>
      <c r="L603" s="9">
        <v>169654.57</v>
      </c>
      <c r="M603" s="7">
        <v>0</v>
      </c>
    </row>
    <row r="604" spans="1:13">
      <c r="A604" s="6">
        <v>603</v>
      </c>
      <c r="B604" s="7">
        <v>15782569</v>
      </c>
      <c r="C604" s="7">
        <v>687</v>
      </c>
      <c r="D604" s="6" t="s">
        <v>15</v>
      </c>
      <c r="E604" s="6" t="s">
        <v>16</v>
      </c>
      <c r="F604" s="7">
        <v>72</v>
      </c>
      <c r="G604" s="7">
        <v>9</v>
      </c>
      <c r="H604" s="8">
        <v>0</v>
      </c>
      <c r="I604" s="7">
        <v>1</v>
      </c>
      <c r="J604" s="7">
        <v>0</v>
      </c>
      <c r="K604" s="7">
        <v>1</v>
      </c>
      <c r="L604" s="9">
        <v>69829.399999999994</v>
      </c>
      <c r="M604" s="7">
        <v>0</v>
      </c>
    </row>
    <row r="605" spans="1:13">
      <c r="A605" s="6">
        <v>604</v>
      </c>
      <c r="B605" s="7">
        <v>15592387</v>
      </c>
      <c r="C605" s="7">
        <v>566</v>
      </c>
      <c r="D605" s="6" t="s">
        <v>15</v>
      </c>
      <c r="E605" s="6" t="s">
        <v>23</v>
      </c>
      <c r="F605" s="7">
        <v>30</v>
      </c>
      <c r="G605" s="7">
        <v>5</v>
      </c>
      <c r="H605" s="8">
        <v>0</v>
      </c>
      <c r="I605" s="7">
        <v>1</v>
      </c>
      <c r="J605" s="7">
        <v>1</v>
      </c>
      <c r="K605" s="7">
        <v>0</v>
      </c>
      <c r="L605" s="9">
        <v>54926.51</v>
      </c>
      <c r="M605" s="7">
        <v>1</v>
      </c>
    </row>
    <row r="606" spans="1:13">
      <c r="A606" s="6">
        <v>605</v>
      </c>
      <c r="B606" s="7">
        <v>15609286</v>
      </c>
      <c r="C606" s="7">
        <v>702</v>
      </c>
      <c r="D606" s="6" t="s">
        <v>15</v>
      </c>
      <c r="E606" s="6" t="s">
        <v>23</v>
      </c>
      <c r="F606" s="7">
        <v>37</v>
      </c>
      <c r="G606" s="7">
        <v>10</v>
      </c>
      <c r="H606" s="8">
        <v>150525.79999999999</v>
      </c>
      <c r="I606" s="7">
        <v>1</v>
      </c>
      <c r="J606" s="7">
        <v>1</v>
      </c>
      <c r="K606" s="7">
        <v>1</v>
      </c>
      <c r="L606" s="9">
        <v>94728.49</v>
      </c>
      <c r="M606" s="7">
        <v>0</v>
      </c>
    </row>
    <row r="607" spans="1:13">
      <c r="A607" s="6">
        <v>606</v>
      </c>
      <c r="B607" s="7">
        <v>15814035</v>
      </c>
      <c r="C607" s="7">
        <v>601</v>
      </c>
      <c r="D607" s="6" t="s">
        <v>15</v>
      </c>
      <c r="E607" s="6" t="s">
        <v>23</v>
      </c>
      <c r="F607" s="7">
        <v>29</v>
      </c>
      <c r="G607" s="7">
        <v>9</v>
      </c>
      <c r="H607" s="8">
        <v>0</v>
      </c>
      <c r="I607" s="7">
        <v>1</v>
      </c>
      <c r="J607" s="7">
        <v>1</v>
      </c>
      <c r="K607" s="7">
        <v>1</v>
      </c>
      <c r="L607" s="9">
        <v>80393.27</v>
      </c>
      <c r="M607" s="7">
        <v>0</v>
      </c>
    </row>
    <row r="608" spans="1:13">
      <c r="A608" s="6">
        <v>607</v>
      </c>
      <c r="B608" s="7">
        <v>15661249</v>
      </c>
      <c r="C608" s="7">
        <v>699</v>
      </c>
      <c r="D608" s="6" t="s">
        <v>15</v>
      </c>
      <c r="E608" s="6" t="s">
        <v>23</v>
      </c>
      <c r="F608" s="7">
        <v>53</v>
      </c>
      <c r="G608" s="7">
        <v>4</v>
      </c>
      <c r="H608" s="8">
        <v>0</v>
      </c>
      <c r="I608" s="7">
        <v>2</v>
      </c>
      <c r="J608" s="7">
        <v>0</v>
      </c>
      <c r="K608" s="7">
        <v>1</v>
      </c>
      <c r="L608" s="9">
        <v>111307.98</v>
      </c>
      <c r="M608" s="7">
        <v>0</v>
      </c>
    </row>
    <row r="609" spans="1:13">
      <c r="A609" s="6">
        <v>608</v>
      </c>
      <c r="B609" s="7">
        <v>15629117</v>
      </c>
      <c r="C609" s="7">
        <v>584</v>
      </c>
      <c r="D609" s="6" t="s">
        <v>15</v>
      </c>
      <c r="E609" s="6" t="s">
        <v>23</v>
      </c>
      <c r="F609" s="7">
        <v>28</v>
      </c>
      <c r="G609" s="7">
        <v>10</v>
      </c>
      <c r="H609" s="8">
        <v>0</v>
      </c>
      <c r="I609" s="7">
        <v>2</v>
      </c>
      <c r="J609" s="7">
        <v>1</v>
      </c>
      <c r="K609" s="7">
        <v>0</v>
      </c>
      <c r="L609" s="9">
        <v>19834.32</v>
      </c>
      <c r="M609" s="7">
        <v>0</v>
      </c>
    </row>
    <row r="610" spans="1:13">
      <c r="A610" s="6">
        <v>609</v>
      </c>
      <c r="B610" s="7">
        <v>15607170</v>
      </c>
      <c r="C610" s="7">
        <v>699</v>
      </c>
      <c r="D610" s="6" t="s">
        <v>15</v>
      </c>
      <c r="E610" s="6" t="s">
        <v>23</v>
      </c>
      <c r="F610" s="7">
        <v>35</v>
      </c>
      <c r="G610" s="7">
        <v>5</v>
      </c>
      <c r="H610" s="8">
        <v>0</v>
      </c>
      <c r="I610" s="7">
        <v>2</v>
      </c>
      <c r="J610" s="7">
        <v>1</v>
      </c>
      <c r="K610" s="7">
        <v>1</v>
      </c>
      <c r="L610" s="9">
        <v>78397.240000000005</v>
      </c>
      <c r="M610" s="7">
        <v>0</v>
      </c>
    </row>
    <row r="611" spans="1:13">
      <c r="A611" s="6">
        <v>610</v>
      </c>
      <c r="B611" s="7">
        <v>15586585</v>
      </c>
      <c r="C611" s="7">
        <v>698</v>
      </c>
      <c r="D611" s="6" t="s">
        <v>26</v>
      </c>
      <c r="E611" s="6" t="s">
        <v>16</v>
      </c>
      <c r="F611" s="7">
        <v>51</v>
      </c>
      <c r="G611" s="7">
        <v>2</v>
      </c>
      <c r="H611" s="8">
        <v>111018.98</v>
      </c>
      <c r="I611" s="7">
        <v>1</v>
      </c>
      <c r="J611" s="7">
        <v>1</v>
      </c>
      <c r="K611" s="7">
        <v>0</v>
      </c>
      <c r="L611" s="9">
        <v>86410.28</v>
      </c>
      <c r="M611" s="7">
        <v>0</v>
      </c>
    </row>
    <row r="612" spans="1:13">
      <c r="A612" s="6">
        <v>611</v>
      </c>
      <c r="B612" s="7">
        <v>15686611</v>
      </c>
      <c r="C612" s="7">
        <v>495</v>
      </c>
      <c r="D612" s="6" t="s">
        <v>15</v>
      </c>
      <c r="E612" s="6" t="s">
        <v>23</v>
      </c>
      <c r="F612" s="7">
        <v>30</v>
      </c>
      <c r="G612" s="7">
        <v>10</v>
      </c>
      <c r="H612" s="8">
        <v>129755.99</v>
      </c>
      <c r="I612" s="7">
        <v>1</v>
      </c>
      <c r="J612" s="7">
        <v>0</v>
      </c>
      <c r="K612" s="7">
        <v>0</v>
      </c>
      <c r="L612" s="9">
        <v>172749.65</v>
      </c>
      <c r="M612" s="7">
        <v>0</v>
      </c>
    </row>
    <row r="613" spans="1:13">
      <c r="A613" s="6">
        <v>612</v>
      </c>
      <c r="B613" s="7">
        <v>15603203</v>
      </c>
      <c r="C613" s="7">
        <v>650</v>
      </c>
      <c r="D613" s="6" t="s">
        <v>15</v>
      </c>
      <c r="E613" s="6" t="s">
        <v>16</v>
      </c>
      <c r="F613" s="7">
        <v>27</v>
      </c>
      <c r="G613" s="7">
        <v>6</v>
      </c>
      <c r="H613" s="8">
        <v>0</v>
      </c>
      <c r="I613" s="7">
        <v>2</v>
      </c>
      <c r="J613" s="7">
        <v>1</v>
      </c>
      <c r="K613" s="7">
        <v>0</v>
      </c>
      <c r="L613" s="9">
        <v>1002.39</v>
      </c>
      <c r="M613" s="7">
        <v>0</v>
      </c>
    </row>
    <row r="614" spans="1:13">
      <c r="A614" s="6">
        <v>613</v>
      </c>
      <c r="B614" s="7">
        <v>15619857</v>
      </c>
      <c r="C614" s="7">
        <v>605</v>
      </c>
      <c r="D614" s="6" t="s">
        <v>15</v>
      </c>
      <c r="E614" s="6" t="s">
        <v>16</v>
      </c>
      <c r="F614" s="7">
        <v>64</v>
      </c>
      <c r="G614" s="7">
        <v>2</v>
      </c>
      <c r="H614" s="8">
        <v>129555.7</v>
      </c>
      <c r="I614" s="7">
        <v>1</v>
      </c>
      <c r="J614" s="7">
        <v>1</v>
      </c>
      <c r="K614" s="7">
        <v>1</v>
      </c>
      <c r="L614" s="9">
        <v>13601.79</v>
      </c>
      <c r="M614" s="7">
        <v>0</v>
      </c>
    </row>
    <row r="615" spans="1:13">
      <c r="A615" s="6">
        <v>614</v>
      </c>
      <c r="B615" s="7">
        <v>15805062</v>
      </c>
      <c r="C615" s="7">
        <v>667</v>
      </c>
      <c r="D615" s="6" t="s">
        <v>18</v>
      </c>
      <c r="E615" s="6" t="s">
        <v>23</v>
      </c>
      <c r="F615" s="7">
        <v>38</v>
      </c>
      <c r="G615" s="7">
        <v>1</v>
      </c>
      <c r="H615" s="8">
        <v>87202.38</v>
      </c>
      <c r="I615" s="7">
        <v>1</v>
      </c>
      <c r="J615" s="7">
        <v>1</v>
      </c>
      <c r="K615" s="7">
        <v>1</v>
      </c>
      <c r="L615" s="9">
        <v>77866.91</v>
      </c>
      <c r="M615" s="7">
        <v>0</v>
      </c>
    </row>
    <row r="616" spans="1:13">
      <c r="A616" s="6">
        <v>615</v>
      </c>
      <c r="B616" s="7">
        <v>15660271</v>
      </c>
      <c r="C616" s="7">
        <v>688</v>
      </c>
      <c r="D616" s="6" t="s">
        <v>26</v>
      </c>
      <c r="E616" s="6" t="s">
        <v>23</v>
      </c>
      <c r="F616" s="7">
        <v>26</v>
      </c>
      <c r="G616" s="7">
        <v>8</v>
      </c>
      <c r="H616" s="8">
        <v>146133.39000000001</v>
      </c>
      <c r="I616" s="7">
        <v>1</v>
      </c>
      <c r="J616" s="7">
        <v>1</v>
      </c>
      <c r="K616" s="7">
        <v>1</v>
      </c>
      <c r="L616" s="9">
        <v>175296.76</v>
      </c>
      <c r="M616" s="7">
        <v>0</v>
      </c>
    </row>
    <row r="617" spans="1:13">
      <c r="A617" s="6">
        <v>616</v>
      </c>
      <c r="B617" s="7">
        <v>15745295</v>
      </c>
      <c r="C617" s="7">
        <v>727</v>
      </c>
      <c r="D617" s="6" t="s">
        <v>18</v>
      </c>
      <c r="E617" s="6" t="s">
        <v>16</v>
      </c>
      <c r="F617" s="7">
        <v>31</v>
      </c>
      <c r="G617" s="7">
        <v>0</v>
      </c>
      <c r="H617" s="8">
        <v>0</v>
      </c>
      <c r="I617" s="7">
        <v>1</v>
      </c>
      <c r="J617" s="7">
        <v>1</v>
      </c>
      <c r="K617" s="7">
        <v>0</v>
      </c>
      <c r="L617" s="9">
        <v>121751.03999999999</v>
      </c>
      <c r="M617" s="7">
        <v>1</v>
      </c>
    </row>
    <row r="618" spans="1:13">
      <c r="A618" s="6">
        <v>617</v>
      </c>
      <c r="B618" s="7">
        <v>15719352</v>
      </c>
      <c r="C618" s="7">
        <v>754</v>
      </c>
      <c r="D618" s="6" t="s">
        <v>18</v>
      </c>
      <c r="E618" s="6" t="s">
        <v>23</v>
      </c>
      <c r="F618" s="7">
        <v>39</v>
      </c>
      <c r="G618" s="7">
        <v>6</v>
      </c>
      <c r="H618" s="8">
        <v>170184.99</v>
      </c>
      <c r="I618" s="7">
        <v>2</v>
      </c>
      <c r="J618" s="7">
        <v>1</v>
      </c>
      <c r="K618" s="7">
        <v>0</v>
      </c>
      <c r="L618" s="9">
        <v>89593.26</v>
      </c>
      <c r="M618" s="7">
        <v>0</v>
      </c>
    </row>
    <row r="619" spans="1:13" ht="14.45" customHeight="1">
      <c r="A619" s="6">
        <v>618</v>
      </c>
      <c r="B619" s="7">
        <v>15766575</v>
      </c>
      <c r="C619" s="7">
        <v>612</v>
      </c>
      <c r="D619" s="6" t="s">
        <v>26</v>
      </c>
      <c r="E619" s="6" t="s">
        <v>16</v>
      </c>
      <c r="F619" s="7">
        <v>62</v>
      </c>
      <c r="G619" s="7">
        <v>8</v>
      </c>
      <c r="H619" s="8">
        <v>140745.32999999999</v>
      </c>
      <c r="I619" s="7">
        <v>1</v>
      </c>
      <c r="J619" s="7">
        <v>1</v>
      </c>
      <c r="K619" s="7">
        <v>0</v>
      </c>
      <c r="L619" s="9">
        <v>193437.89</v>
      </c>
      <c r="M619" s="7">
        <v>1</v>
      </c>
    </row>
    <row r="620" spans="1:13">
      <c r="A620" s="6">
        <v>619</v>
      </c>
      <c r="B620" s="7">
        <v>15594594</v>
      </c>
      <c r="C620" s="7">
        <v>546</v>
      </c>
      <c r="D620" s="6" t="s">
        <v>18</v>
      </c>
      <c r="E620" s="6" t="s">
        <v>23</v>
      </c>
      <c r="F620" s="7">
        <v>42</v>
      </c>
      <c r="G620" s="7">
        <v>7</v>
      </c>
      <c r="H620" s="8">
        <v>139070.51</v>
      </c>
      <c r="I620" s="7">
        <v>1</v>
      </c>
      <c r="J620" s="7">
        <v>1</v>
      </c>
      <c r="K620" s="7">
        <v>1</v>
      </c>
      <c r="L620" s="9">
        <v>86945</v>
      </c>
      <c r="M620" s="7">
        <v>0</v>
      </c>
    </row>
    <row r="621" spans="1:13">
      <c r="A621" s="6">
        <v>620</v>
      </c>
      <c r="B621" s="7">
        <v>15646161</v>
      </c>
      <c r="C621" s="7">
        <v>673</v>
      </c>
      <c r="D621" s="6" t="s">
        <v>18</v>
      </c>
      <c r="E621" s="6" t="s">
        <v>16</v>
      </c>
      <c r="F621" s="7">
        <v>37</v>
      </c>
      <c r="G621" s="7">
        <v>8</v>
      </c>
      <c r="H621" s="8">
        <v>0</v>
      </c>
      <c r="I621" s="7">
        <v>2</v>
      </c>
      <c r="J621" s="7">
        <v>1</v>
      </c>
      <c r="K621" s="7">
        <v>1</v>
      </c>
      <c r="L621" s="9">
        <v>183318.79</v>
      </c>
      <c r="M621" s="7">
        <v>0</v>
      </c>
    </row>
    <row r="622" spans="1:13">
      <c r="A622" s="6">
        <v>621</v>
      </c>
      <c r="B622" s="7">
        <v>15682585</v>
      </c>
      <c r="C622" s="7">
        <v>593</v>
      </c>
      <c r="D622" s="6" t="s">
        <v>15</v>
      </c>
      <c r="E622" s="6" t="s">
        <v>23</v>
      </c>
      <c r="F622" s="7">
        <v>35</v>
      </c>
      <c r="G622" s="7">
        <v>9</v>
      </c>
      <c r="H622" s="8">
        <v>114193.24</v>
      </c>
      <c r="I622" s="7">
        <v>1</v>
      </c>
      <c r="J622" s="7">
        <v>1</v>
      </c>
      <c r="K622" s="7">
        <v>0</v>
      </c>
      <c r="L622" s="9">
        <v>71154.100000000006</v>
      </c>
      <c r="M622" s="7">
        <v>0</v>
      </c>
    </row>
    <row r="623" spans="1:13">
      <c r="A623" s="6">
        <v>622</v>
      </c>
      <c r="B623" s="7">
        <v>15603134</v>
      </c>
      <c r="C623" s="7">
        <v>656</v>
      </c>
      <c r="D623" s="6" t="s">
        <v>18</v>
      </c>
      <c r="E623" s="6" t="s">
        <v>16</v>
      </c>
      <c r="F623" s="7">
        <v>40</v>
      </c>
      <c r="G623" s="7">
        <v>10</v>
      </c>
      <c r="H623" s="8">
        <v>167878.5</v>
      </c>
      <c r="I623" s="7">
        <v>1</v>
      </c>
      <c r="J623" s="7">
        <v>0</v>
      </c>
      <c r="K623" s="7">
        <v>1</v>
      </c>
      <c r="L623" s="9">
        <v>151887.16</v>
      </c>
      <c r="M623" s="7">
        <v>0</v>
      </c>
    </row>
    <row r="624" spans="1:13">
      <c r="A624" s="6">
        <v>623</v>
      </c>
      <c r="B624" s="7">
        <v>15636444</v>
      </c>
      <c r="C624" s="7">
        <v>535</v>
      </c>
      <c r="D624" s="6" t="s">
        <v>26</v>
      </c>
      <c r="E624" s="6" t="s">
        <v>16</v>
      </c>
      <c r="F624" s="7">
        <v>53</v>
      </c>
      <c r="G624" s="7">
        <v>5</v>
      </c>
      <c r="H624" s="8">
        <v>141616.54999999999</v>
      </c>
      <c r="I624" s="7">
        <v>2</v>
      </c>
      <c r="J624" s="7">
        <v>1</v>
      </c>
      <c r="K624" s="7">
        <v>1</v>
      </c>
      <c r="L624" s="9">
        <v>75888.649999999994</v>
      </c>
      <c r="M624" s="7">
        <v>0</v>
      </c>
    </row>
    <row r="625" spans="1:13">
      <c r="A625" s="6">
        <v>624</v>
      </c>
      <c r="B625" s="7">
        <v>15773456</v>
      </c>
      <c r="C625" s="7">
        <v>678</v>
      </c>
      <c r="D625" s="6" t="s">
        <v>26</v>
      </c>
      <c r="E625" s="6" t="s">
        <v>23</v>
      </c>
      <c r="F625" s="7">
        <v>36</v>
      </c>
      <c r="G625" s="7">
        <v>3</v>
      </c>
      <c r="H625" s="8">
        <v>145747.67000000001</v>
      </c>
      <c r="I625" s="7">
        <v>2</v>
      </c>
      <c r="J625" s="7">
        <v>0</v>
      </c>
      <c r="K625" s="7">
        <v>1</v>
      </c>
      <c r="L625" s="9">
        <v>89566.74</v>
      </c>
      <c r="M625" s="7">
        <v>0</v>
      </c>
    </row>
    <row r="626" spans="1:13">
      <c r="A626" s="6">
        <v>625</v>
      </c>
      <c r="B626" s="7">
        <v>15745307</v>
      </c>
      <c r="C626" s="7">
        <v>477</v>
      </c>
      <c r="D626" s="6" t="s">
        <v>18</v>
      </c>
      <c r="E626" s="6" t="s">
        <v>16</v>
      </c>
      <c r="F626" s="7">
        <v>39</v>
      </c>
      <c r="G626" s="7">
        <v>2</v>
      </c>
      <c r="H626" s="8">
        <v>129120.64</v>
      </c>
      <c r="I626" s="7">
        <v>1</v>
      </c>
      <c r="J626" s="7">
        <v>0</v>
      </c>
      <c r="K626" s="7">
        <v>1</v>
      </c>
      <c r="L626" s="9">
        <v>26475.79</v>
      </c>
      <c r="M626" s="7">
        <v>0</v>
      </c>
    </row>
    <row r="627" spans="1:13">
      <c r="A627" s="6">
        <v>626</v>
      </c>
      <c r="B627" s="7">
        <v>15604119</v>
      </c>
      <c r="C627" s="7">
        <v>850</v>
      </c>
      <c r="D627" s="6" t="s">
        <v>18</v>
      </c>
      <c r="E627" s="6" t="s">
        <v>23</v>
      </c>
      <c r="F627" s="7">
        <v>35</v>
      </c>
      <c r="G627" s="7">
        <v>7</v>
      </c>
      <c r="H627" s="8">
        <v>110349.82</v>
      </c>
      <c r="I627" s="7">
        <v>1</v>
      </c>
      <c r="J627" s="7">
        <v>0</v>
      </c>
      <c r="K627" s="7">
        <v>0</v>
      </c>
      <c r="L627" s="9">
        <v>126355.8</v>
      </c>
      <c r="M627" s="7">
        <v>0</v>
      </c>
    </row>
    <row r="628" spans="1:13">
      <c r="A628" s="6">
        <v>627</v>
      </c>
      <c r="B628" s="7">
        <v>15626900</v>
      </c>
      <c r="C628" s="7">
        <v>427</v>
      </c>
      <c r="D628" s="6" t="s">
        <v>15</v>
      </c>
      <c r="E628" s="6" t="s">
        <v>23</v>
      </c>
      <c r="F628" s="7">
        <v>29</v>
      </c>
      <c r="G628" s="7">
        <v>1</v>
      </c>
      <c r="H628" s="8">
        <v>141325.56</v>
      </c>
      <c r="I628" s="7">
        <v>1</v>
      </c>
      <c r="J628" s="7">
        <v>1</v>
      </c>
      <c r="K628" s="7">
        <v>1</v>
      </c>
      <c r="L628" s="9">
        <v>93839.3</v>
      </c>
      <c r="M628" s="7">
        <v>0</v>
      </c>
    </row>
    <row r="629" spans="1:13">
      <c r="A629" s="6">
        <v>628</v>
      </c>
      <c r="B629" s="7">
        <v>15605447</v>
      </c>
      <c r="C629" s="7">
        <v>752</v>
      </c>
      <c r="D629" s="6" t="s">
        <v>15</v>
      </c>
      <c r="E629" s="6" t="s">
        <v>23</v>
      </c>
      <c r="F629" s="7">
        <v>49</v>
      </c>
      <c r="G629" s="7">
        <v>2</v>
      </c>
      <c r="H629" s="8">
        <v>78653.84</v>
      </c>
      <c r="I629" s="7">
        <v>1</v>
      </c>
      <c r="J629" s="7">
        <v>1</v>
      </c>
      <c r="K629" s="7">
        <v>0</v>
      </c>
      <c r="L629" s="9">
        <v>7698.6</v>
      </c>
      <c r="M629" s="7">
        <v>0</v>
      </c>
    </row>
    <row r="630" spans="1:13">
      <c r="A630" s="6">
        <v>629</v>
      </c>
      <c r="B630" s="7">
        <v>15589030</v>
      </c>
      <c r="C630" s="7">
        <v>649</v>
      </c>
      <c r="D630" s="6" t="s">
        <v>15</v>
      </c>
      <c r="E630" s="6" t="s">
        <v>23</v>
      </c>
      <c r="F630" s="7">
        <v>47</v>
      </c>
      <c r="G630" s="7">
        <v>1</v>
      </c>
      <c r="H630" s="8">
        <v>0</v>
      </c>
      <c r="I630" s="7">
        <v>2</v>
      </c>
      <c r="J630" s="7">
        <v>1</v>
      </c>
      <c r="K630" s="7">
        <v>1</v>
      </c>
      <c r="L630" s="9">
        <v>145593.85</v>
      </c>
      <c r="M630" s="7">
        <v>0</v>
      </c>
    </row>
    <row r="631" spans="1:13">
      <c r="A631" s="6">
        <v>630</v>
      </c>
      <c r="B631" s="7">
        <v>15692463</v>
      </c>
      <c r="C631" s="7">
        <v>799</v>
      </c>
      <c r="D631" s="6" t="s">
        <v>18</v>
      </c>
      <c r="E631" s="6" t="s">
        <v>16</v>
      </c>
      <c r="F631" s="7">
        <v>39</v>
      </c>
      <c r="G631" s="7">
        <v>3</v>
      </c>
      <c r="H631" s="8">
        <v>142253.65</v>
      </c>
      <c r="I631" s="7">
        <v>1</v>
      </c>
      <c r="J631" s="7">
        <v>1</v>
      </c>
      <c r="K631" s="7">
        <v>0</v>
      </c>
      <c r="L631" s="9">
        <v>45042.559999999998</v>
      </c>
      <c r="M631" s="7">
        <v>0</v>
      </c>
    </row>
    <row r="632" spans="1:13">
      <c r="A632" s="6">
        <v>631</v>
      </c>
      <c r="B632" s="7">
        <v>15712403</v>
      </c>
      <c r="C632" s="7">
        <v>589</v>
      </c>
      <c r="D632" s="6" t="s">
        <v>15</v>
      </c>
      <c r="E632" s="6" t="s">
        <v>16</v>
      </c>
      <c r="F632" s="7">
        <v>61</v>
      </c>
      <c r="G632" s="7">
        <v>1</v>
      </c>
      <c r="H632" s="8">
        <v>0</v>
      </c>
      <c r="I632" s="7">
        <v>1</v>
      </c>
      <c r="J632" s="7">
        <v>1</v>
      </c>
      <c r="K632" s="7">
        <v>0</v>
      </c>
      <c r="L632" s="9">
        <v>61108.56</v>
      </c>
      <c r="M632" s="7">
        <v>1</v>
      </c>
    </row>
    <row r="633" spans="1:13">
      <c r="A633" s="6">
        <v>632</v>
      </c>
      <c r="B633" s="7">
        <v>15811762</v>
      </c>
      <c r="C633" s="7">
        <v>583</v>
      </c>
      <c r="D633" s="6" t="s">
        <v>26</v>
      </c>
      <c r="E633" s="6" t="s">
        <v>16</v>
      </c>
      <c r="F633" s="7">
        <v>54</v>
      </c>
      <c r="G633" s="7">
        <v>6</v>
      </c>
      <c r="H633" s="8">
        <v>115988.86</v>
      </c>
      <c r="I633" s="7">
        <v>1</v>
      </c>
      <c r="J633" s="7">
        <v>1</v>
      </c>
      <c r="K633" s="7">
        <v>0</v>
      </c>
      <c r="L633" s="9">
        <v>57553.98</v>
      </c>
      <c r="M633" s="7">
        <v>1</v>
      </c>
    </row>
    <row r="634" spans="1:13">
      <c r="A634" s="6">
        <v>633</v>
      </c>
      <c r="B634" s="7">
        <v>15718673</v>
      </c>
      <c r="C634" s="7">
        <v>839</v>
      </c>
      <c r="D634" s="6" t="s">
        <v>18</v>
      </c>
      <c r="E634" s="6" t="s">
        <v>16</v>
      </c>
      <c r="F634" s="7">
        <v>39</v>
      </c>
      <c r="G634" s="7">
        <v>10</v>
      </c>
      <c r="H634" s="8">
        <v>75592.429999999993</v>
      </c>
      <c r="I634" s="7">
        <v>1</v>
      </c>
      <c r="J634" s="7">
        <v>1</v>
      </c>
      <c r="K634" s="7">
        <v>0</v>
      </c>
      <c r="L634" s="9">
        <v>62674.42</v>
      </c>
      <c r="M634" s="7">
        <v>0</v>
      </c>
    </row>
    <row r="635" spans="1:13">
      <c r="A635" s="6">
        <v>634</v>
      </c>
      <c r="B635" s="7">
        <v>15724282</v>
      </c>
      <c r="C635" s="7">
        <v>540</v>
      </c>
      <c r="D635" s="6" t="s">
        <v>26</v>
      </c>
      <c r="E635" s="6" t="s">
        <v>23</v>
      </c>
      <c r="F635" s="7">
        <v>44</v>
      </c>
      <c r="G635" s="7">
        <v>3</v>
      </c>
      <c r="H635" s="8">
        <v>164113.04</v>
      </c>
      <c r="I635" s="7">
        <v>2</v>
      </c>
      <c r="J635" s="7">
        <v>1</v>
      </c>
      <c r="K635" s="7">
        <v>1</v>
      </c>
      <c r="L635" s="9">
        <v>12120.79</v>
      </c>
      <c r="M635" s="7">
        <v>0</v>
      </c>
    </row>
    <row r="636" spans="1:13">
      <c r="A636" s="6">
        <v>635</v>
      </c>
      <c r="B636" s="7">
        <v>15738181</v>
      </c>
      <c r="C636" s="7">
        <v>850</v>
      </c>
      <c r="D636" s="6" t="s">
        <v>15</v>
      </c>
      <c r="E636" s="6" t="s">
        <v>23</v>
      </c>
      <c r="F636" s="7">
        <v>31</v>
      </c>
      <c r="G636" s="7">
        <v>6</v>
      </c>
      <c r="H636" s="8">
        <v>67996.23</v>
      </c>
      <c r="I636" s="7">
        <v>2</v>
      </c>
      <c r="J636" s="7">
        <v>0</v>
      </c>
      <c r="K636" s="7">
        <v>0</v>
      </c>
      <c r="L636" s="9">
        <v>50129.87</v>
      </c>
      <c r="M636" s="7">
        <v>1</v>
      </c>
    </row>
    <row r="637" spans="1:13">
      <c r="A637" s="6">
        <v>636</v>
      </c>
      <c r="B637" s="7">
        <v>15633648</v>
      </c>
      <c r="C637" s="7">
        <v>696</v>
      </c>
      <c r="D637" s="6" t="s">
        <v>18</v>
      </c>
      <c r="E637" s="6" t="s">
        <v>16</v>
      </c>
      <c r="F637" s="7">
        <v>39</v>
      </c>
      <c r="G637" s="7">
        <v>5</v>
      </c>
      <c r="H637" s="8">
        <v>0</v>
      </c>
      <c r="I637" s="7">
        <v>2</v>
      </c>
      <c r="J637" s="7">
        <v>1</v>
      </c>
      <c r="K637" s="7">
        <v>0</v>
      </c>
      <c r="L637" s="9">
        <v>55022.43</v>
      </c>
      <c r="M637" s="7">
        <v>0</v>
      </c>
    </row>
    <row r="638" spans="1:13">
      <c r="A638" s="6">
        <v>637</v>
      </c>
      <c r="B638" s="7">
        <v>15603323</v>
      </c>
      <c r="C638" s="7">
        <v>660</v>
      </c>
      <c r="D638" s="6" t="s">
        <v>18</v>
      </c>
      <c r="E638" s="6" t="s">
        <v>16</v>
      </c>
      <c r="F638" s="7">
        <v>39</v>
      </c>
      <c r="G638" s="7">
        <v>1</v>
      </c>
      <c r="H638" s="8">
        <v>0</v>
      </c>
      <c r="I638" s="7">
        <v>2</v>
      </c>
      <c r="J638" s="7">
        <v>0</v>
      </c>
      <c r="K638" s="7">
        <v>0</v>
      </c>
      <c r="L638" s="9">
        <v>117834.91</v>
      </c>
      <c r="M638" s="7">
        <v>0</v>
      </c>
    </row>
    <row r="639" spans="1:13">
      <c r="A639" s="6">
        <v>638</v>
      </c>
      <c r="B639" s="7">
        <v>15583725</v>
      </c>
      <c r="C639" s="7">
        <v>682</v>
      </c>
      <c r="D639" s="6" t="s">
        <v>15</v>
      </c>
      <c r="E639" s="6" t="s">
        <v>23</v>
      </c>
      <c r="F639" s="7">
        <v>48</v>
      </c>
      <c r="G639" s="7">
        <v>1</v>
      </c>
      <c r="H639" s="8">
        <v>138778.15</v>
      </c>
      <c r="I639" s="7">
        <v>1</v>
      </c>
      <c r="J639" s="7">
        <v>0</v>
      </c>
      <c r="K639" s="7">
        <v>1</v>
      </c>
      <c r="L639" s="9">
        <v>168840.23</v>
      </c>
      <c r="M639" s="7">
        <v>0</v>
      </c>
    </row>
    <row r="640" spans="1:13">
      <c r="A640" s="6">
        <v>639</v>
      </c>
      <c r="B640" s="7">
        <v>15588350</v>
      </c>
      <c r="C640" s="7">
        <v>744</v>
      </c>
      <c r="D640" s="6" t="s">
        <v>15</v>
      </c>
      <c r="E640" s="6" t="s">
        <v>16</v>
      </c>
      <c r="F640" s="7">
        <v>43</v>
      </c>
      <c r="G640" s="7">
        <v>10</v>
      </c>
      <c r="H640" s="8">
        <v>147832.15</v>
      </c>
      <c r="I640" s="7">
        <v>1</v>
      </c>
      <c r="J640" s="7">
        <v>0</v>
      </c>
      <c r="K640" s="7">
        <v>1</v>
      </c>
      <c r="L640" s="9">
        <v>24234.11</v>
      </c>
      <c r="M640" s="7">
        <v>0</v>
      </c>
    </row>
    <row r="641" spans="1:13">
      <c r="A641" s="6">
        <v>640</v>
      </c>
      <c r="B641" s="7">
        <v>15798398</v>
      </c>
      <c r="C641" s="7">
        <v>785</v>
      </c>
      <c r="D641" s="6" t="s">
        <v>15</v>
      </c>
      <c r="E641" s="6" t="s">
        <v>16</v>
      </c>
      <c r="F641" s="7">
        <v>36</v>
      </c>
      <c r="G641" s="7">
        <v>4</v>
      </c>
      <c r="H641" s="8">
        <v>135438.39999999999</v>
      </c>
      <c r="I641" s="7">
        <v>1</v>
      </c>
      <c r="J641" s="7">
        <v>0</v>
      </c>
      <c r="K641" s="7">
        <v>0</v>
      </c>
      <c r="L641" s="9">
        <v>190627.01</v>
      </c>
      <c r="M641" s="7">
        <v>0</v>
      </c>
    </row>
    <row r="642" spans="1:13">
      <c r="A642" s="6">
        <v>641</v>
      </c>
      <c r="B642" s="7">
        <v>15784844</v>
      </c>
      <c r="C642" s="7">
        <v>752</v>
      </c>
      <c r="D642" s="6" t="s">
        <v>18</v>
      </c>
      <c r="E642" s="6" t="s">
        <v>23</v>
      </c>
      <c r="F642" s="7">
        <v>48</v>
      </c>
      <c r="G642" s="7">
        <v>5</v>
      </c>
      <c r="H642" s="8">
        <v>116060.08</v>
      </c>
      <c r="I642" s="7">
        <v>1</v>
      </c>
      <c r="J642" s="7">
        <v>1</v>
      </c>
      <c r="K642" s="7">
        <v>0</v>
      </c>
      <c r="L642" s="9">
        <v>156618.38</v>
      </c>
      <c r="M642" s="7">
        <v>1</v>
      </c>
    </row>
    <row r="643" spans="1:13">
      <c r="A643" s="6">
        <v>642</v>
      </c>
      <c r="B643" s="7">
        <v>15580684</v>
      </c>
      <c r="C643" s="7">
        <v>706</v>
      </c>
      <c r="D643" s="6" t="s">
        <v>15</v>
      </c>
      <c r="E643" s="6" t="s">
        <v>16</v>
      </c>
      <c r="F643" s="7">
        <v>29</v>
      </c>
      <c r="G643" s="7">
        <v>5</v>
      </c>
      <c r="H643" s="8">
        <v>112564.62</v>
      </c>
      <c r="I643" s="7">
        <v>1</v>
      </c>
      <c r="J643" s="7">
        <v>1</v>
      </c>
      <c r="K643" s="7">
        <v>0</v>
      </c>
      <c r="L643" s="9">
        <v>42334.38</v>
      </c>
      <c r="M643" s="7">
        <v>0</v>
      </c>
    </row>
    <row r="644" spans="1:13" ht="14.45" customHeight="1">
      <c r="A644" s="6">
        <v>643</v>
      </c>
      <c r="B644" s="7">
        <v>15809663</v>
      </c>
      <c r="C644" s="7">
        <v>583</v>
      </c>
      <c r="D644" s="6" t="s">
        <v>15</v>
      </c>
      <c r="E644" s="6" t="s">
        <v>16</v>
      </c>
      <c r="F644" s="7">
        <v>27</v>
      </c>
      <c r="G644" s="7">
        <v>1</v>
      </c>
      <c r="H644" s="8">
        <v>125406.58</v>
      </c>
      <c r="I644" s="7">
        <v>1</v>
      </c>
      <c r="J644" s="7">
        <v>1</v>
      </c>
      <c r="K644" s="7">
        <v>1</v>
      </c>
      <c r="L644" s="9">
        <v>110784.42</v>
      </c>
      <c r="M644" s="7">
        <v>0</v>
      </c>
    </row>
    <row r="645" spans="1:13" ht="13.9" customHeight="1">
      <c r="A645" s="6">
        <v>644</v>
      </c>
      <c r="B645" s="7">
        <v>15640078</v>
      </c>
      <c r="C645" s="7">
        <v>660</v>
      </c>
      <c r="D645" s="6" t="s">
        <v>26</v>
      </c>
      <c r="E645" s="6" t="s">
        <v>16</v>
      </c>
      <c r="F645" s="7">
        <v>39</v>
      </c>
      <c r="G645" s="7">
        <v>5</v>
      </c>
      <c r="H645" s="8">
        <v>135134.99</v>
      </c>
      <c r="I645" s="7">
        <v>1</v>
      </c>
      <c r="J645" s="7">
        <v>1</v>
      </c>
      <c r="K645" s="7">
        <v>0</v>
      </c>
      <c r="L645" s="9">
        <v>173683</v>
      </c>
      <c r="M645" s="7">
        <v>1</v>
      </c>
    </row>
    <row r="646" spans="1:13">
      <c r="A646" s="6">
        <v>645</v>
      </c>
      <c r="B646" s="7">
        <v>15698786</v>
      </c>
      <c r="C646" s="7">
        <v>819</v>
      </c>
      <c r="D646" s="6" t="s">
        <v>15</v>
      </c>
      <c r="E646" s="6" t="s">
        <v>16</v>
      </c>
      <c r="F646" s="7">
        <v>39</v>
      </c>
      <c r="G646" s="7">
        <v>9</v>
      </c>
      <c r="H646" s="8">
        <v>133102.92000000001</v>
      </c>
      <c r="I646" s="7">
        <v>1</v>
      </c>
      <c r="J646" s="7">
        <v>1</v>
      </c>
      <c r="K646" s="7">
        <v>0</v>
      </c>
      <c r="L646" s="9">
        <v>27046.46</v>
      </c>
      <c r="M646" s="7">
        <v>1</v>
      </c>
    </row>
    <row r="647" spans="1:13">
      <c r="A647" s="6">
        <v>646</v>
      </c>
      <c r="B647" s="7">
        <v>15569807</v>
      </c>
      <c r="C647" s="7">
        <v>673</v>
      </c>
      <c r="D647" s="6" t="s">
        <v>15</v>
      </c>
      <c r="E647" s="6" t="s">
        <v>16</v>
      </c>
      <c r="F647" s="7">
        <v>34</v>
      </c>
      <c r="G647" s="7">
        <v>8</v>
      </c>
      <c r="H647" s="8">
        <v>42157.08</v>
      </c>
      <c r="I647" s="7">
        <v>1</v>
      </c>
      <c r="J647" s="7">
        <v>1</v>
      </c>
      <c r="K647" s="7">
        <v>0</v>
      </c>
      <c r="L647" s="9">
        <v>20598.59</v>
      </c>
      <c r="M647" s="7">
        <v>1</v>
      </c>
    </row>
    <row r="648" spans="1:13">
      <c r="A648" s="6">
        <v>647</v>
      </c>
      <c r="B648" s="7">
        <v>15730830</v>
      </c>
      <c r="C648" s="7">
        <v>752</v>
      </c>
      <c r="D648" s="6" t="s">
        <v>15</v>
      </c>
      <c r="E648" s="6" t="s">
        <v>16</v>
      </c>
      <c r="F648" s="7">
        <v>30</v>
      </c>
      <c r="G648" s="7">
        <v>3</v>
      </c>
      <c r="H648" s="8">
        <v>0</v>
      </c>
      <c r="I648" s="7">
        <v>2</v>
      </c>
      <c r="J648" s="7">
        <v>1</v>
      </c>
      <c r="K648" s="7">
        <v>1</v>
      </c>
      <c r="L648" s="9">
        <v>104991.28</v>
      </c>
      <c r="M648" s="7">
        <v>0</v>
      </c>
    </row>
    <row r="649" spans="1:13" ht="14.45" customHeight="1">
      <c r="A649" s="6">
        <v>648</v>
      </c>
      <c r="B649" s="7">
        <v>15805112</v>
      </c>
      <c r="C649" s="7">
        <v>578</v>
      </c>
      <c r="D649" s="6" t="s">
        <v>15</v>
      </c>
      <c r="E649" s="6" t="s">
        <v>23</v>
      </c>
      <c r="F649" s="7">
        <v>38</v>
      </c>
      <c r="G649" s="7">
        <v>7</v>
      </c>
      <c r="H649" s="8">
        <v>82259.289999999994</v>
      </c>
      <c r="I649" s="7">
        <v>1</v>
      </c>
      <c r="J649" s="7">
        <v>1</v>
      </c>
      <c r="K649" s="7">
        <v>0</v>
      </c>
      <c r="L649" s="9">
        <v>8996.9699999999993</v>
      </c>
      <c r="M649" s="7">
        <v>0</v>
      </c>
    </row>
    <row r="650" spans="1:13" ht="14.45" customHeight="1">
      <c r="A650" s="6">
        <v>649</v>
      </c>
      <c r="B650" s="7">
        <v>15633064</v>
      </c>
      <c r="C650" s="7">
        <v>438</v>
      </c>
      <c r="D650" s="6" t="s">
        <v>15</v>
      </c>
      <c r="E650" s="6" t="s">
        <v>16</v>
      </c>
      <c r="F650" s="7">
        <v>36</v>
      </c>
      <c r="G650" s="7">
        <v>4</v>
      </c>
      <c r="H650" s="8">
        <v>0</v>
      </c>
      <c r="I650" s="7">
        <v>2</v>
      </c>
      <c r="J650" s="7">
        <v>1</v>
      </c>
      <c r="K650" s="7">
        <v>0</v>
      </c>
      <c r="L650" s="9">
        <v>64420.5</v>
      </c>
      <c r="M650" s="7">
        <v>0</v>
      </c>
    </row>
    <row r="651" spans="1:13">
      <c r="A651" s="6">
        <v>650</v>
      </c>
      <c r="B651" s="7">
        <v>15703119</v>
      </c>
      <c r="C651" s="7">
        <v>652</v>
      </c>
      <c r="D651" s="6" t="s">
        <v>15</v>
      </c>
      <c r="E651" s="6" t="s">
        <v>23</v>
      </c>
      <c r="F651" s="7">
        <v>38</v>
      </c>
      <c r="G651" s="7">
        <v>6</v>
      </c>
      <c r="H651" s="8">
        <v>0</v>
      </c>
      <c r="I651" s="7">
        <v>2</v>
      </c>
      <c r="J651" s="7">
        <v>1</v>
      </c>
      <c r="K651" s="7">
        <v>1</v>
      </c>
      <c r="L651" s="9">
        <v>145700.22</v>
      </c>
      <c r="M651" s="7">
        <v>0</v>
      </c>
    </row>
    <row r="652" spans="1:13">
      <c r="A652" s="6">
        <v>651</v>
      </c>
      <c r="B652" s="7">
        <v>15730447</v>
      </c>
      <c r="C652" s="7">
        <v>629</v>
      </c>
      <c r="D652" s="6" t="s">
        <v>15</v>
      </c>
      <c r="E652" s="6" t="s">
        <v>16</v>
      </c>
      <c r="F652" s="7">
        <v>49</v>
      </c>
      <c r="G652" s="7">
        <v>4</v>
      </c>
      <c r="H652" s="8">
        <v>0</v>
      </c>
      <c r="I652" s="7">
        <v>2</v>
      </c>
      <c r="J652" s="7">
        <v>1</v>
      </c>
      <c r="K652" s="7">
        <v>1</v>
      </c>
      <c r="L652" s="9">
        <v>196335.48</v>
      </c>
      <c r="M652" s="7">
        <v>0</v>
      </c>
    </row>
    <row r="653" spans="1:13">
      <c r="A653" s="6">
        <v>652</v>
      </c>
      <c r="B653" s="7">
        <v>15813850</v>
      </c>
      <c r="C653" s="7">
        <v>720</v>
      </c>
      <c r="D653" s="6" t="s">
        <v>15</v>
      </c>
      <c r="E653" s="6" t="s">
        <v>23</v>
      </c>
      <c r="F653" s="7">
        <v>52</v>
      </c>
      <c r="G653" s="7">
        <v>7</v>
      </c>
      <c r="H653" s="8">
        <v>0</v>
      </c>
      <c r="I653" s="7">
        <v>1</v>
      </c>
      <c r="J653" s="7">
        <v>1</v>
      </c>
      <c r="K653" s="7">
        <v>1</v>
      </c>
      <c r="L653" s="9">
        <v>14781.12</v>
      </c>
      <c r="M653" s="7">
        <v>0</v>
      </c>
    </row>
    <row r="654" spans="1:13">
      <c r="A654" s="6">
        <v>653</v>
      </c>
      <c r="B654" s="7">
        <v>15711889</v>
      </c>
      <c r="C654" s="7">
        <v>668</v>
      </c>
      <c r="D654" s="6" t="s">
        <v>15</v>
      </c>
      <c r="E654" s="6" t="s">
        <v>23</v>
      </c>
      <c r="F654" s="7">
        <v>42</v>
      </c>
      <c r="G654" s="7">
        <v>3</v>
      </c>
      <c r="H654" s="8">
        <v>150461.07</v>
      </c>
      <c r="I654" s="7">
        <v>1</v>
      </c>
      <c r="J654" s="7">
        <v>1</v>
      </c>
      <c r="K654" s="7">
        <v>0</v>
      </c>
      <c r="L654" s="9">
        <v>108139.23</v>
      </c>
      <c r="M654" s="7">
        <v>0</v>
      </c>
    </row>
    <row r="655" spans="1:13">
      <c r="A655" s="6">
        <v>654</v>
      </c>
      <c r="B655" s="7">
        <v>15664610</v>
      </c>
      <c r="C655" s="7">
        <v>459</v>
      </c>
      <c r="D655" s="6" t="s">
        <v>26</v>
      </c>
      <c r="E655" s="6" t="s">
        <v>23</v>
      </c>
      <c r="F655" s="7">
        <v>48</v>
      </c>
      <c r="G655" s="7">
        <v>4</v>
      </c>
      <c r="H655" s="8">
        <v>133994.51999999999</v>
      </c>
      <c r="I655" s="7">
        <v>1</v>
      </c>
      <c r="J655" s="7">
        <v>1</v>
      </c>
      <c r="K655" s="7">
        <v>1</v>
      </c>
      <c r="L655" s="9">
        <v>19287.060000000001</v>
      </c>
      <c r="M655" s="7">
        <v>1</v>
      </c>
    </row>
    <row r="656" spans="1:13" ht="14.45" customHeight="1">
      <c r="A656" s="6">
        <v>655</v>
      </c>
      <c r="B656" s="7">
        <v>15751710</v>
      </c>
      <c r="C656" s="7">
        <v>729</v>
      </c>
      <c r="D656" s="6" t="s">
        <v>18</v>
      </c>
      <c r="E656" s="6" t="s">
        <v>23</v>
      </c>
      <c r="F656" s="7">
        <v>31</v>
      </c>
      <c r="G656" s="7">
        <v>8</v>
      </c>
      <c r="H656" s="8">
        <v>164870.81</v>
      </c>
      <c r="I656" s="7">
        <v>2</v>
      </c>
      <c r="J656" s="7">
        <v>1</v>
      </c>
      <c r="K656" s="7">
        <v>1</v>
      </c>
      <c r="L656" s="9">
        <v>9567.39</v>
      </c>
      <c r="M656" s="7">
        <v>0</v>
      </c>
    </row>
    <row r="657" spans="1:13">
      <c r="A657" s="6">
        <v>656</v>
      </c>
      <c r="B657" s="7">
        <v>15692926</v>
      </c>
      <c r="C657" s="7">
        <v>498</v>
      </c>
      <c r="D657" s="6" t="s">
        <v>26</v>
      </c>
      <c r="E657" s="6" t="s">
        <v>23</v>
      </c>
      <c r="F657" s="7">
        <v>25</v>
      </c>
      <c r="G657" s="7">
        <v>8</v>
      </c>
      <c r="H657" s="8">
        <v>121702.73</v>
      </c>
      <c r="I657" s="7">
        <v>1</v>
      </c>
      <c r="J657" s="7">
        <v>1</v>
      </c>
      <c r="K657" s="7">
        <v>1</v>
      </c>
      <c r="L657" s="9">
        <v>132210.49</v>
      </c>
      <c r="M657" s="7">
        <v>0</v>
      </c>
    </row>
    <row r="658" spans="1:13" ht="14.45" customHeight="1">
      <c r="A658" s="6">
        <v>657</v>
      </c>
      <c r="B658" s="7">
        <v>15813741</v>
      </c>
      <c r="C658" s="7">
        <v>549</v>
      </c>
      <c r="D658" s="6" t="s">
        <v>18</v>
      </c>
      <c r="E658" s="6" t="s">
        <v>23</v>
      </c>
      <c r="F658" s="7">
        <v>25</v>
      </c>
      <c r="G658" s="7">
        <v>6</v>
      </c>
      <c r="H658" s="8">
        <v>193858.2</v>
      </c>
      <c r="I658" s="7">
        <v>1</v>
      </c>
      <c r="J658" s="7">
        <v>0</v>
      </c>
      <c r="K658" s="7">
        <v>1</v>
      </c>
      <c r="L658" s="9">
        <v>21600.11</v>
      </c>
      <c r="M658" s="7">
        <v>0</v>
      </c>
    </row>
    <row r="659" spans="1:13">
      <c r="A659" s="6">
        <v>658</v>
      </c>
      <c r="B659" s="7">
        <v>15698474</v>
      </c>
      <c r="C659" s="7">
        <v>601</v>
      </c>
      <c r="D659" s="6" t="s">
        <v>26</v>
      </c>
      <c r="E659" s="6" t="s">
        <v>16</v>
      </c>
      <c r="F659" s="7">
        <v>54</v>
      </c>
      <c r="G659" s="7">
        <v>1</v>
      </c>
      <c r="H659" s="8">
        <v>131039.97</v>
      </c>
      <c r="I659" s="7">
        <v>2</v>
      </c>
      <c r="J659" s="7">
        <v>1</v>
      </c>
      <c r="K659" s="7">
        <v>1</v>
      </c>
      <c r="L659" s="9">
        <v>199661.5</v>
      </c>
      <c r="M659" s="7">
        <v>0</v>
      </c>
    </row>
    <row r="660" spans="1:13">
      <c r="A660" s="6">
        <v>659</v>
      </c>
      <c r="B660" s="7">
        <v>15568595</v>
      </c>
      <c r="C660" s="7">
        <v>544</v>
      </c>
      <c r="D660" s="6" t="s">
        <v>15</v>
      </c>
      <c r="E660" s="6" t="s">
        <v>23</v>
      </c>
      <c r="F660" s="7">
        <v>64</v>
      </c>
      <c r="G660" s="7">
        <v>9</v>
      </c>
      <c r="H660" s="8">
        <v>113829.45</v>
      </c>
      <c r="I660" s="7">
        <v>1</v>
      </c>
      <c r="J660" s="7">
        <v>1</v>
      </c>
      <c r="K660" s="7">
        <v>1</v>
      </c>
      <c r="L660" s="9">
        <v>124341.49</v>
      </c>
      <c r="M660" s="7">
        <v>0</v>
      </c>
    </row>
    <row r="661" spans="1:13">
      <c r="A661" s="6">
        <v>660</v>
      </c>
      <c r="B661" s="7">
        <v>15603065</v>
      </c>
      <c r="C661" s="7">
        <v>751</v>
      </c>
      <c r="D661" s="6" t="s">
        <v>15</v>
      </c>
      <c r="E661" s="6" t="s">
        <v>16</v>
      </c>
      <c r="F661" s="7">
        <v>30</v>
      </c>
      <c r="G661" s="7">
        <v>6</v>
      </c>
      <c r="H661" s="8">
        <v>0</v>
      </c>
      <c r="I661" s="7">
        <v>2</v>
      </c>
      <c r="J661" s="7">
        <v>1</v>
      </c>
      <c r="K661" s="7">
        <v>0</v>
      </c>
      <c r="L661" s="9">
        <v>15766.1</v>
      </c>
      <c r="M661" s="7">
        <v>0</v>
      </c>
    </row>
    <row r="662" spans="1:13" ht="14.45" customHeight="1">
      <c r="A662" s="6">
        <v>661</v>
      </c>
      <c r="B662" s="7">
        <v>15592937</v>
      </c>
      <c r="C662" s="7">
        <v>632</v>
      </c>
      <c r="D662" s="6" t="s">
        <v>26</v>
      </c>
      <c r="E662" s="6" t="s">
        <v>16</v>
      </c>
      <c r="F662" s="7">
        <v>41</v>
      </c>
      <c r="G662" s="7">
        <v>3</v>
      </c>
      <c r="H662" s="8">
        <v>81877.38</v>
      </c>
      <c r="I662" s="7">
        <v>1</v>
      </c>
      <c r="J662" s="7">
        <v>1</v>
      </c>
      <c r="K662" s="7">
        <v>1</v>
      </c>
      <c r="L662" s="9">
        <v>33642.21</v>
      </c>
      <c r="M662" s="7">
        <v>0</v>
      </c>
    </row>
    <row r="663" spans="1:13">
      <c r="A663" s="6">
        <v>662</v>
      </c>
      <c r="B663" s="7">
        <v>15699637</v>
      </c>
      <c r="C663" s="7">
        <v>694</v>
      </c>
      <c r="D663" s="6" t="s">
        <v>18</v>
      </c>
      <c r="E663" s="6" t="s">
        <v>23</v>
      </c>
      <c r="F663" s="7">
        <v>57</v>
      </c>
      <c r="G663" s="7">
        <v>8</v>
      </c>
      <c r="H663" s="8">
        <v>116326.07</v>
      </c>
      <c r="I663" s="7">
        <v>1</v>
      </c>
      <c r="J663" s="7">
        <v>1</v>
      </c>
      <c r="K663" s="7">
        <v>1</v>
      </c>
      <c r="L663" s="9">
        <v>117704.65</v>
      </c>
      <c r="M663" s="7">
        <v>0</v>
      </c>
    </row>
    <row r="664" spans="1:13">
      <c r="A664" s="6">
        <v>663</v>
      </c>
      <c r="B664" s="7">
        <v>15667215</v>
      </c>
      <c r="C664" s="7">
        <v>678</v>
      </c>
      <c r="D664" s="6" t="s">
        <v>15</v>
      </c>
      <c r="E664" s="6" t="s">
        <v>23</v>
      </c>
      <c r="F664" s="7">
        <v>31</v>
      </c>
      <c r="G664" s="7">
        <v>2</v>
      </c>
      <c r="H664" s="8">
        <v>0</v>
      </c>
      <c r="I664" s="7">
        <v>2</v>
      </c>
      <c r="J664" s="7">
        <v>1</v>
      </c>
      <c r="K664" s="7">
        <v>1</v>
      </c>
      <c r="L664" s="9">
        <v>58803.28</v>
      </c>
      <c r="M664" s="7">
        <v>0</v>
      </c>
    </row>
    <row r="665" spans="1:13">
      <c r="A665" s="6">
        <v>664</v>
      </c>
      <c r="B665" s="7">
        <v>15788659</v>
      </c>
      <c r="C665" s="7">
        <v>695</v>
      </c>
      <c r="D665" s="6" t="s">
        <v>15</v>
      </c>
      <c r="E665" s="6" t="s">
        <v>23</v>
      </c>
      <c r="F665" s="7">
        <v>46</v>
      </c>
      <c r="G665" s="7">
        <v>4</v>
      </c>
      <c r="H665" s="8">
        <v>0</v>
      </c>
      <c r="I665" s="7">
        <v>2</v>
      </c>
      <c r="J665" s="7">
        <v>1</v>
      </c>
      <c r="K665" s="7">
        <v>1</v>
      </c>
      <c r="L665" s="9">
        <v>137537.22</v>
      </c>
      <c r="M665" s="7">
        <v>0</v>
      </c>
    </row>
    <row r="666" spans="1:13">
      <c r="A666" s="6">
        <v>665</v>
      </c>
      <c r="B666" s="7">
        <v>15763218</v>
      </c>
      <c r="C666" s="7">
        <v>661</v>
      </c>
      <c r="D666" s="6" t="s">
        <v>15</v>
      </c>
      <c r="E666" s="6" t="s">
        <v>16</v>
      </c>
      <c r="F666" s="7">
        <v>41</v>
      </c>
      <c r="G666" s="7">
        <v>1</v>
      </c>
      <c r="H666" s="8">
        <v>0</v>
      </c>
      <c r="I666" s="7">
        <v>2</v>
      </c>
      <c r="J666" s="7">
        <v>0</v>
      </c>
      <c r="K666" s="7">
        <v>1</v>
      </c>
      <c r="L666" s="9">
        <v>131300.68</v>
      </c>
      <c r="M666" s="7">
        <v>0</v>
      </c>
    </row>
    <row r="667" spans="1:13" ht="14.45" customHeight="1">
      <c r="A667" s="6">
        <v>666</v>
      </c>
      <c r="B667" s="7">
        <v>15645772</v>
      </c>
      <c r="C667" s="7">
        <v>661</v>
      </c>
      <c r="D667" s="6" t="s">
        <v>15</v>
      </c>
      <c r="E667" s="6" t="s">
        <v>23</v>
      </c>
      <c r="F667" s="7">
        <v>33</v>
      </c>
      <c r="G667" s="7">
        <v>9</v>
      </c>
      <c r="H667" s="8">
        <v>0</v>
      </c>
      <c r="I667" s="7">
        <v>2</v>
      </c>
      <c r="J667" s="7">
        <v>1</v>
      </c>
      <c r="K667" s="7">
        <v>1</v>
      </c>
      <c r="L667" s="9">
        <v>84174.81</v>
      </c>
      <c r="M667" s="7">
        <v>0</v>
      </c>
    </row>
    <row r="668" spans="1:13">
      <c r="A668" s="6">
        <v>667</v>
      </c>
      <c r="B668" s="7">
        <v>15725511</v>
      </c>
      <c r="C668" s="7">
        <v>559</v>
      </c>
      <c r="D668" s="6" t="s">
        <v>15</v>
      </c>
      <c r="E668" s="6" t="s">
        <v>16</v>
      </c>
      <c r="F668" s="7">
        <v>31</v>
      </c>
      <c r="G668" s="7">
        <v>3</v>
      </c>
      <c r="H668" s="8">
        <v>127070.73</v>
      </c>
      <c r="I668" s="7">
        <v>1</v>
      </c>
      <c r="J668" s="7">
        <v>0</v>
      </c>
      <c r="K668" s="7">
        <v>1</v>
      </c>
      <c r="L668" s="9">
        <v>160941.78</v>
      </c>
      <c r="M668" s="7">
        <v>0</v>
      </c>
    </row>
    <row r="669" spans="1:13" ht="14.45" customHeight="1">
      <c r="A669" s="6">
        <v>668</v>
      </c>
      <c r="B669" s="7">
        <v>15575024</v>
      </c>
      <c r="C669" s="7">
        <v>503</v>
      </c>
      <c r="D669" s="6" t="s">
        <v>15</v>
      </c>
      <c r="E669" s="6" t="s">
        <v>23</v>
      </c>
      <c r="F669" s="7">
        <v>29</v>
      </c>
      <c r="G669" s="7">
        <v>3</v>
      </c>
      <c r="H669" s="8">
        <v>0</v>
      </c>
      <c r="I669" s="7">
        <v>2</v>
      </c>
      <c r="J669" s="7">
        <v>1</v>
      </c>
      <c r="K669" s="7">
        <v>1</v>
      </c>
      <c r="L669" s="9">
        <v>143954.99</v>
      </c>
      <c r="M669" s="7">
        <v>0</v>
      </c>
    </row>
    <row r="670" spans="1:13">
      <c r="A670" s="6">
        <v>669</v>
      </c>
      <c r="B670" s="7">
        <v>15640825</v>
      </c>
      <c r="C670" s="7">
        <v>695</v>
      </c>
      <c r="D670" s="6" t="s">
        <v>18</v>
      </c>
      <c r="E670" s="6" t="s">
        <v>23</v>
      </c>
      <c r="F670" s="7">
        <v>46</v>
      </c>
      <c r="G670" s="7">
        <v>3</v>
      </c>
      <c r="H670" s="8">
        <v>122549.64</v>
      </c>
      <c r="I670" s="7">
        <v>1</v>
      </c>
      <c r="J670" s="7">
        <v>1</v>
      </c>
      <c r="K670" s="7">
        <v>1</v>
      </c>
      <c r="L670" s="9">
        <v>56297.85</v>
      </c>
      <c r="M670" s="7">
        <v>0</v>
      </c>
    </row>
    <row r="671" spans="1:13">
      <c r="A671" s="6">
        <v>670</v>
      </c>
      <c r="B671" s="7">
        <v>15662397</v>
      </c>
      <c r="C671" s="7">
        <v>640</v>
      </c>
      <c r="D671" s="6" t="s">
        <v>15</v>
      </c>
      <c r="E671" s="6" t="s">
        <v>16</v>
      </c>
      <c r="F671" s="7">
        <v>42</v>
      </c>
      <c r="G671" s="7">
        <v>5</v>
      </c>
      <c r="H671" s="8">
        <v>176099.13</v>
      </c>
      <c r="I671" s="7">
        <v>1</v>
      </c>
      <c r="J671" s="7">
        <v>1</v>
      </c>
      <c r="K671" s="7">
        <v>1</v>
      </c>
      <c r="L671" s="9">
        <v>8404.73</v>
      </c>
      <c r="M671" s="7">
        <v>0</v>
      </c>
    </row>
    <row r="672" spans="1:13">
      <c r="A672" s="6">
        <v>671</v>
      </c>
      <c r="B672" s="7">
        <v>15576368</v>
      </c>
      <c r="C672" s="7">
        <v>624</v>
      </c>
      <c r="D672" s="6" t="s">
        <v>26</v>
      </c>
      <c r="E672" s="6" t="s">
        <v>16</v>
      </c>
      <c r="F672" s="7">
        <v>48</v>
      </c>
      <c r="G672" s="7">
        <v>3</v>
      </c>
      <c r="H672" s="8">
        <v>122388.38</v>
      </c>
      <c r="I672" s="7">
        <v>2</v>
      </c>
      <c r="J672" s="7">
        <v>0</v>
      </c>
      <c r="K672" s="7">
        <v>0</v>
      </c>
      <c r="L672" s="9">
        <v>30020.09</v>
      </c>
      <c r="M672" s="7">
        <v>0</v>
      </c>
    </row>
    <row r="673" spans="1:13">
      <c r="A673" s="6">
        <v>672</v>
      </c>
      <c r="B673" s="7">
        <v>15674991</v>
      </c>
      <c r="C673" s="7">
        <v>667</v>
      </c>
      <c r="D673" s="6" t="s">
        <v>15</v>
      </c>
      <c r="E673" s="6" t="s">
        <v>23</v>
      </c>
      <c r="F673" s="7">
        <v>42</v>
      </c>
      <c r="G673" s="7">
        <v>9</v>
      </c>
      <c r="H673" s="8">
        <v>0</v>
      </c>
      <c r="I673" s="7">
        <v>2</v>
      </c>
      <c r="J673" s="7">
        <v>0</v>
      </c>
      <c r="K673" s="7">
        <v>1</v>
      </c>
      <c r="L673" s="9">
        <v>58137.42</v>
      </c>
      <c r="M673" s="7">
        <v>0</v>
      </c>
    </row>
    <row r="674" spans="1:13">
      <c r="A674" s="6">
        <v>673</v>
      </c>
      <c r="B674" s="7">
        <v>15721024</v>
      </c>
      <c r="C674" s="7">
        <v>642</v>
      </c>
      <c r="D674" s="6" t="s">
        <v>15</v>
      </c>
      <c r="E674" s="6" t="s">
        <v>23</v>
      </c>
      <c r="F674" s="7">
        <v>26</v>
      </c>
      <c r="G674" s="7">
        <v>0</v>
      </c>
      <c r="H674" s="8">
        <v>0</v>
      </c>
      <c r="I674" s="7">
        <v>1</v>
      </c>
      <c r="J674" s="7">
        <v>0</v>
      </c>
      <c r="K674" s="7">
        <v>0</v>
      </c>
      <c r="L674" s="9">
        <v>47472.68</v>
      </c>
      <c r="M674" s="7">
        <v>0</v>
      </c>
    </row>
    <row r="675" spans="1:13" ht="14.45" customHeight="1">
      <c r="A675" s="6">
        <v>674</v>
      </c>
      <c r="B675" s="7">
        <v>15745621</v>
      </c>
      <c r="C675" s="7">
        <v>640</v>
      </c>
      <c r="D675" s="6" t="s">
        <v>18</v>
      </c>
      <c r="E675" s="6" t="s">
        <v>16</v>
      </c>
      <c r="F675" s="7">
        <v>39</v>
      </c>
      <c r="G675" s="7">
        <v>6</v>
      </c>
      <c r="H675" s="8">
        <v>118879.35</v>
      </c>
      <c r="I675" s="7">
        <v>2</v>
      </c>
      <c r="J675" s="7">
        <v>1</v>
      </c>
      <c r="K675" s="7">
        <v>1</v>
      </c>
      <c r="L675" s="9">
        <v>19131.71</v>
      </c>
      <c r="M675" s="7">
        <v>0</v>
      </c>
    </row>
    <row r="676" spans="1:13">
      <c r="A676" s="6">
        <v>675</v>
      </c>
      <c r="B676" s="7">
        <v>15642394</v>
      </c>
      <c r="C676" s="7">
        <v>529</v>
      </c>
      <c r="D676" s="6" t="s">
        <v>18</v>
      </c>
      <c r="E676" s="6" t="s">
        <v>23</v>
      </c>
      <c r="F676" s="7">
        <v>35</v>
      </c>
      <c r="G676" s="7">
        <v>5</v>
      </c>
      <c r="H676" s="8">
        <v>0</v>
      </c>
      <c r="I676" s="7">
        <v>2</v>
      </c>
      <c r="J676" s="7">
        <v>1</v>
      </c>
      <c r="K676" s="7">
        <v>1</v>
      </c>
      <c r="L676" s="9">
        <v>187288.5</v>
      </c>
      <c r="M676" s="7">
        <v>0</v>
      </c>
    </row>
    <row r="677" spans="1:13">
      <c r="A677" s="6">
        <v>676</v>
      </c>
      <c r="B677" s="7">
        <v>15754605</v>
      </c>
      <c r="C677" s="7">
        <v>563</v>
      </c>
      <c r="D677" s="6" t="s">
        <v>15</v>
      </c>
      <c r="E677" s="6" t="s">
        <v>16</v>
      </c>
      <c r="F677" s="7">
        <v>39</v>
      </c>
      <c r="G677" s="7">
        <v>5</v>
      </c>
      <c r="H677" s="8">
        <v>0</v>
      </c>
      <c r="I677" s="7">
        <v>2</v>
      </c>
      <c r="J677" s="7">
        <v>1</v>
      </c>
      <c r="K677" s="7">
        <v>1</v>
      </c>
      <c r="L677" s="9">
        <v>17603.810000000001</v>
      </c>
      <c r="M677" s="7">
        <v>0</v>
      </c>
    </row>
    <row r="678" spans="1:13">
      <c r="A678" s="6">
        <v>677</v>
      </c>
      <c r="B678" s="7">
        <v>15607040</v>
      </c>
      <c r="C678" s="7">
        <v>593</v>
      </c>
      <c r="D678" s="6" t="s">
        <v>18</v>
      </c>
      <c r="E678" s="6" t="s">
        <v>16</v>
      </c>
      <c r="F678" s="7">
        <v>39</v>
      </c>
      <c r="G678" s="7">
        <v>4</v>
      </c>
      <c r="H678" s="8">
        <v>88736.44</v>
      </c>
      <c r="I678" s="7">
        <v>2</v>
      </c>
      <c r="J678" s="7">
        <v>1</v>
      </c>
      <c r="K678" s="7">
        <v>0</v>
      </c>
      <c r="L678" s="9">
        <v>67020.03</v>
      </c>
      <c r="M678" s="7">
        <v>0</v>
      </c>
    </row>
    <row r="679" spans="1:13">
      <c r="A679" s="6">
        <v>678</v>
      </c>
      <c r="B679" s="7">
        <v>15715142</v>
      </c>
      <c r="C679" s="7">
        <v>739</v>
      </c>
      <c r="D679" s="6" t="s">
        <v>26</v>
      </c>
      <c r="E679" s="6" t="s">
        <v>23</v>
      </c>
      <c r="F679" s="7">
        <v>45</v>
      </c>
      <c r="G679" s="7">
        <v>7</v>
      </c>
      <c r="H679" s="8">
        <v>102703.62</v>
      </c>
      <c r="I679" s="7">
        <v>1</v>
      </c>
      <c r="J679" s="7">
        <v>0</v>
      </c>
      <c r="K679" s="7">
        <v>1</v>
      </c>
      <c r="L679" s="9">
        <v>147802.94</v>
      </c>
      <c r="M679" s="7">
        <v>1</v>
      </c>
    </row>
    <row r="680" spans="1:13">
      <c r="A680" s="6">
        <v>679</v>
      </c>
      <c r="B680" s="7">
        <v>15810978</v>
      </c>
      <c r="C680" s="7">
        <v>788</v>
      </c>
      <c r="D680" s="6" t="s">
        <v>18</v>
      </c>
      <c r="E680" s="6" t="s">
        <v>16</v>
      </c>
      <c r="F680" s="7">
        <v>39</v>
      </c>
      <c r="G680" s="7">
        <v>1</v>
      </c>
      <c r="H680" s="8">
        <v>0</v>
      </c>
      <c r="I680" s="7">
        <v>2</v>
      </c>
      <c r="J680" s="7">
        <v>1</v>
      </c>
      <c r="K680" s="7">
        <v>1</v>
      </c>
      <c r="L680" s="9">
        <v>41610.620000000003</v>
      </c>
      <c r="M680" s="7">
        <v>0</v>
      </c>
    </row>
    <row r="681" spans="1:13">
      <c r="A681" s="6">
        <v>680</v>
      </c>
      <c r="B681" s="7">
        <v>15668886</v>
      </c>
      <c r="C681" s="7">
        <v>684</v>
      </c>
      <c r="D681" s="6" t="s">
        <v>18</v>
      </c>
      <c r="E681" s="6" t="s">
        <v>16</v>
      </c>
      <c r="F681" s="7">
        <v>39</v>
      </c>
      <c r="G681" s="7">
        <v>3</v>
      </c>
      <c r="H681" s="8">
        <v>0</v>
      </c>
      <c r="I681" s="7">
        <v>2</v>
      </c>
      <c r="J681" s="7">
        <v>1</v>
      </c>
      <c r="K681" s="7">
        <v>0</v>
      </c>
      <c r="L681" s="9">
        <v>44255.65</v>
      </c>
      <c r="M681" s="7">
        <v>0</v>
      </c>
    </row>
    <row r="682" spans="1:13">
      <c r="A682" s="6">
        <v>681</v>
      </c>
      <c r="B682" s="7">
        <v>15780804</v>
      </c>
      <c r="C682" s="7">
        <v>482</v>
      </c>
      <c r="D682" s="6" t="s">
        <v>15</v>
      </c>
      <c r="E682" s="6" t="s">
        <v>23</v>
      </c>
      <c r="F682" s="7">
        <v>55</v>
      </c>
      <c r="G682" s="7">
        <v>5</v>
      </c>
      <c r="H682" s="8">
        <v>97318.25</v>
      </c>
      <c r="I682" s="7">
        <v>1</v>
      </c>
      <c r="J682" s="7">
        <v>0</v>
      </c>
      <c r="K682" s="7">
        <v>1</v>
      </c>
      <c r="L682" s="9">
        <v>78416.14</v>
      </c>
      <c r="M682" s="7">
        <v>0</v>
      </c>
    </row>
    <row r="683" spans="1:13" ht="14.45" customHeight="1">
      <c r="A683" s="6">
        <v>682</v>
      </c>
      <c r="B683" s="7">
        <v>15613880</v>
      </c>
      <c r="C683" s="7">
        <v>591</v>
      </c>
      <c r="D683" s="6" t="s">
        <v>18</v>
      </c>
      <c r="E683" s="6" t="s">
        <v>23</v>
      </c>
      <c r="F683" s="7">
        <v>58</v>
      </c>
      <c r="G683" s="7">
        <v>5</v>
      </c>
      <c r="H683" s="8">
        <v>128468.69</v>
      </c>
      <c r="I683" s="7">
        <v>1</v>
      </c>
      <c r="J683" s="7">
        <v>0</v>
      </c>
      <c r="K683" s="7">
        <v>1</v>
      </c>
      <c r="L683" s="9">
        <v>137254.54999999999</v>
      </c>
      <c r="M683" s="7">
        <v>0</v>
      </c>
    </row>
    <row r="684" spans="1:13">
      <c r="A684" s="6">
        <v>683</v>
      </c>
      <c r="B684" s="7">
        <v>15775238</v>
      </c>
      <c r="C684" s="7">
        <v>651</v>
      </c>
      <c r="D684" s="6" t="s">
        <v>26</v>
      </c>
      <c r="E684" s="6" t="s">
        <v>16</v>
      </c>
      <c r="F684" s="7">
        <v>41</v>
      </c>
      <c r="G684" s="7">
        <v>4</v>
      </c>
      <c r="H684" s="8">
        <v>133432.59</v>
      </c>
      <c r="I684" s="7">
        <v>1</v>
      </c>
      <c r="J684" s="7">
        <v>0</v>
      </c>
      <c r="K684" s="7">
        <v>1</v>
      </c>
      <c r="L684" s="9">
        <v>151303.48000000001</v>
      </c>
      <c r="M684" s="7">
        <v>0</v>
      </c>
    </row>
    <row r="685" spans="1:13">
      <c r="A685" s="6">
        <v>684</v>
      </c>
      <c r="B685" s="7">
        <v>15786905</v>
      </c>
      <c r="C685" s="7">
        <v>749</v>
      </c>
      <c r="D685" s="6" t="s">
        <v>26</v>
      </c>
      <c r="E685" s="6" t="s">
        <v>16</v>
      </c>
      <c r="F685" s="7">
        <v>40</v>
      </c>
      <c r="G685" s="7">
        <v>8</v>
      </c>
      <c r="H685" s="8">
        <v>141782.57</v>
      </c>
      <c r="I685" s="7">
        <v>2</v>
      </c>
      <c r="J685" s="7">
        <v>0</v>
      </c>
      <c r="K685" s="7">
        <v>0</v>
      </c>
      <c r="L685" s="9">
        <v>86333.63</v>
      </c>
      <c r="M685" s="7">
        <v>0</v>
      </c>
    </row>
    <row r="686" spans="1:13">
      <c r="A686" s="6">
        <v>685</v>
      </c>
      <c r="B686" s="7">
        <v>15747867</v>
      </c>
      <c r="C686" s="7">
        <v>583</v>
      </c>
      <c r="D686" s="6" t="s">
        <v>15</v>
      </c>
      <c r="E686" s="6" t="s">
        <v>23</v>
      </c>
      <c r="F686" s="7">
        <v>24</v>
      </c>
      <c r="G686" s="7">
        <v>9</v>
      </c>
      <c r="H686" s="8">
        <v>135125.28</v>
      </c>
      <c r="I686" s="7">
        <v>1</v>
      </c>
      <c r="J686" s="7">
        <v>0</v>
      </c>
      <c r="K686" s="7">
        <v>0</v>
      </c>
      <c r="L686" s="9">
        <v>89801.9</v>
      </c>
      <c r="M686" s="7">
        <v>0</v>
      </c>
    </row>
    <row r="687" spans="1:13">
      <c r="A687" s="6">
        <v>686</v>
      </c>
      <c r="B687" s="7">
        <v>15600337</v>
      </c>
      <c r="C687" s="7">
        <v>661</v>
      </c>
      <c r="D687" s="6" t="s">
        <v>18</v>
      </c>
      <c r="E687" s="6" t="s">
        <v>23</v>
      </c>
      <c r="F687" s="7">
        <v>42</v>
      </c>
      <c r="G687" s="7">
        <v>2</v>
      </c>
      <c r="H687" s="8">
        <v>178820.91</v>
      </c>
      <c r="I687" s="7">
        <v>1</v>
      </c>
      <c r="J687" s="7">
        <v>0</v>
      </c>
      <c r="K687" s="7">
        <v>0</v>
      </c>
      <c r="L687" s="9">
        <v>29358.57</v>
      </c>
      <c r="M687" s="7">
        <v>1</v>
      </c>
    </row>
    <row r="688" spans="1:13" ht="14.45" customHeight="1">
      <c r="A688" s="6">
        <v>687</v>
      </c>
      <c r="B688" s="7">
        <v>15801277</v>
      </c>
      <c r="C688" s="7">
        <v>715</v>
      </c>
      <c r="D688" s="6" t="s">
        <v>15</v>
      </c>
      <c r="E688" s="6" t="s">
        <v>16</v>
      </c>
      <c r="F688" s="7">
        <v>31</v>
      </c>
      <c r="G688" s="7">
        <v>2</v>
      </c>
      <c r="H688" s="8">
        <v>112212.14</v>
      </c>
      <c r="I688" s="7">
        <v>2</v>
      </c>
      <c r="J688" s="7">
        <v>1</v>
      </c>
      <c r="K688" s="7">
        <v>1</v>
      </c>
      <c r="L688" s="9">
        <v>181600.72</v>
      </c>
      <c r="M688" s="7">
        <v>0</v>
      </c>
    </row>
    <row r="689" spans="1:13">
      <c r="A689" s="6">
        <v>688</v>
      </c>
      <c r="B689" s="7">
        <v>15579334</v>
      </c>
      <c r="C689" s="7">
        <v>769</v>
      </c>
      <c r="D689" s="6" t="s">
        <v>26</v>
      </c>
      <c r="E689" s="6" t="s">
        <v>16</v>
      </c>
      <c r="F689" s="7">
        <v>45</v>
      </c>
      <c r="G689" s="7">
        <v>5</v>
      </c>
      <c r="H689" s="8">
        <v>126674.81</v>
      </c>
      <c r="I689" s="7">
        <v>1</v>
      </c>
      <c r="J689" s="7">
        <v>1</v>
      </c>
      <c r="K689" s="7">
        <v>0</v>
      </c>
      <c r="L689" s="9">
        <v>124118.71</v>
      </c>
      <c r="M689" s="7">
        <v>1</v>
      </c>
    </row>
    <row r="690" spans="1:13">
      <c r="A690" s="6">
        <v>689</v>
      </c>
      <c r="B690" s="7">
        <v>15802741</v>
      </c>
      <c r="C690" s="7">
        <v>625</v>
      </c>
      <c r="D690" s="6" t="s">
        <v>15</v>
      </c>
      <c r="E690" s="6" t="s">
        <v>16</v>
      </c>
      <c r="F690" s="7">
        <v>51</v>
      </c>
      <c r="G690" s="7">
        <v>7</v>
      </c>
      <c r="H690" s="8">
        <v>136294.97</v>
      </c>
      <c r="I690" s="7">
        <v>1</v>
      </c>
      <c r="J690" s="7">
        <v>1</v>
      </c>
      <c r="K690" s="7">
        <v>0</v>
      </c>
      <c r="L690" s="9">
        <v>38867.46</v>
      </c>
      <c r="M690" s="7">
        <v>1</v>
      </c>
    </row>
    <row r="691" spans="1:13" ht="14.45" customHeight="1">
      <c r="A691" s="6">
        <v>690</v>
      </c>
      <c r="B691" s="7">
        <v>15720649</v>
      </c>
      <c r="C691" s="7">
        <v>641</v>
      </c>
      <c r="D691" s="6" t="s">
        <v>15</v>
      </c>
      <c r="E691" s="6" t="s">
        <v>16</v>
      </c>
      <c r="F691" s="7">
        <v>36</v>
      </c>
      <c r="G691" s="7">
        <v>5</v>
      </c>
      <c r="H691" s="8">
        <v>66392.639999999999</v>
      </c>
      <c r="I691" s="7">
        <v>1</v>
      </c>
      <c r="J691" s="7">
        <v>1</v>
      </c>
      <c r="K691" s="7">
        <v>0</v>
      </c>
      <c r="L691" s="9">
        <v>31106.67</v>
      </c>
      <c r="M691" s="7">
        <v>0</v>
      </c>
    </row>
    <row r="692" spans="1:13" ht="14.45" customHeight="1">
      <c r="A692" s="6">
        <v>691</v>
      </c>
      <c r="B692" s="7">
        <v>15589493</v>
      </c>
      <c r="C692" s="7">
        <v>716</v>
      </c>
      <c r="D692" s="6" t="s">
        <v>26</v>
      </c>
      <c r="E692" s="6" t="s">
        <v>23</v>
      </c>
      <c r="F692" s="7">
        <v>27</v>
      </c>
      <c r="G692" s="7">
        <v>1</v>
      </c>
      <c r="H692" s="8">
        <v>122552.34</v>
      </c>
      <c r="I692" s="7">
        <v>2</v>
      </c>
      <c r="J692" s="7">
        <v>1</v>
      </c>
      <c r="K692" s="7">
        <v>0</v>
      </c>
      <c r="L692" s="9">
        <v>67611.360000000001</v>
      </c>
      <c r="M692" s="7">
        <v>0</v>
      </c>
    </row>
    <row r="693" spans="1:13">
      <c r="A693" s="6">
        <v>692</v>
      </c>
      <c r="B693" s="7">
        <v>15688251</v>
      </c>
      <c r="C693" s="7">
        <v>767</v>
      </c>
      <c r="D693" s="6" t="s">
        <v>15</v>
      </c>
      <c r="E693" s="6" t="s">
        <v>23</v>
      </c>
      <c r="F693" s="7">
        <v>43</v>
      </c>
      <c r="G693" s="7">
        <v>1</v>
      </c>
      <c r="H693" s="8">
        <v>76408.850000000006</v>
      </c>
      <c r="I693" s="7">
        <v>2</v>
      </c>
      <c r="J693" s="7">
        <v>1</v>
      </c>
      <c r="K693" s="7">
        <v>0</v>
      </c>
      <c r="L693" s="9">
        <v>77837.63</v>
      </c>
      <c r="M693" s="7">
        <v>0</v>
      </c>
    </row>
    <row r="694" spans="1:13" ht="14.45" customHeight="1">
      <c r="A694" s="6">
        <v>693</v>
      </c>
      <c r="B694" s="7">
        <v>15665238</v>
      </c>
      <c r="C694" s="7">
        <v>745</v>
      </c>
      <c r="D694" s="6" t="s">
        <v>26</v>
      </c>
      <c r="E694" s="6" t="s">
        <v>23</v>
      </c>
      <c r="F694" s="7">
        <v>36</v>
      </c>
      <c r="G694" s="7">
        <v>8</v>
      </c>
      <c r="H694" s="8">
        <v>145071.24</v>
      </c>
      <c r="I694" s="7">
        <v>1</v>
      </c>
      <c r="J694" s="7">
        <v>0</v>
      </c>
      <c r="K694" s="7">
        <v>0</v>
      </c>
      <c r="L694" s="9">
        <v>6078.46</v>
      </c>
      <c r="M694" s="7">
        <v>0</v>
      </c>
    </row>
    <row r="695" spans="1:13">
      <c r="A695" s="6">
        <v>694</v>
      </c>
      <c r="B695" s="7">
        <v>15740900</v>
      </c>
      <c r="C695" s="7">
        <v>589</v>
      </c>
      <c r="D695" s="6" t="s">
        <v>15</v>
      </c>
      <c r="E695" s="6" t="s">
        <v>23</v>
      </c>
      <c r="F695" s="7">
        <v>34</v>
      </c>
      <c r="G695" s="7">
        <v>6</v>
      </c>
      <c r="H695" s="8">
        <v>0</v>
      </c>
      <c r="I695" s="7">
        <v>2</v>
      </c>
      <c r="J695" s="7">
        <v>1</v>
      </c>
      <c r="K695" s="7">
        <v>1</v>
      </c>
      <c r="L695" s="9">
        <v>177896.92</v>
      </c>
      <c r="M695" s="7">
        <v>0</v>
      </c>
    </row>
    <row r="696" spans="1:13" ht="14.45" customHeight="1">
      <c r="A696" s="6">
        <v>695</v>
      </c>
      <c r="B696" s="7">
        <v>15681068</v>
      </c>
      <c r="C696" s="7">
        <v>796</v>
      </c>
      <c r="D696" s="6" t="s">
        <v>15</v>
      </c>
      <c r="E696" s="6" t="s">
        <v>16</v>
      </c>
      <c r="F696" s="7">
        <v>45</v>
      </c>
      <c r="G696" s="7">
        <v>2</v>
      </c>
      <c r="H696" s="8">
        <v>109730.22</v>
      </c>
      <c r="I696" s="7">
        <v>1</v>
      </c>
      <c r="J696" s="7">
        <v>1</v>
      </c>
      <c r="K696" s="7">
        <v>1</v>
      </c>
      <c r="L696" s="9">
        <v>123882.73</v>
      </c>
      <c r="M696" s="7">
        <v>0</v>
      </c>
    </row>
    <row r="697" spans="1:13" ht="14.45" customHeight="1">
      <c r="A697" s="6">
        <v>696</v>
      </c>
      <c r="B697" s="7">
        <v>15748625</v>
      </c>
      <c r="C697" s="7">
        <v>664</v>
      </c>
      <c r="D697" s="6" t="s">
        <v>15</v>
      </c>
      <c r="E697" s="6" t="s">
        <v>23</v>
      </c>
      <c r="F697" s="7">
        <v>57</v>
      </c>
      <c r="G697" s="7">
        <v>6</v>
      </c>
      <c r="H697" s="8">
        <v>0</v>
      </c>
      <c r="I697" s="7">
        <v>2</v>
      </c>
      <c r="J697" s="7">
        <v>1</v>
      </c>
      <c r="K697" s="7">
        <v>1</v>
      </c>
      <c r="L697" s="9">
        <v>15304.08</v>
      </c>
      <c r="M697" s="7">
        <v>0</v>
      </c>
    </row>
    <row r="698" spans="1:13">
      <c r="A698" s="6">
        <v>697</v>
      </c>
      <c r="B698" s="7">
        <v>15727299</v>
      </c>
      <c r="C698" s="7">
        <v>445</v>
      </c>
      <c r="D698" s="6" t="s">
        <v>18</v>
      </c>
      <c r="E698" s="6" t="s">
        <v>23</v>
      </c>
      <c r="F698" s="7">
        <v>62</v>
      </c>
      <c r="G698" s="7">
        <v>1</v>
      </c>
      <c r="H698" s="8">
        <v>64119.38</v>
      </c>
      <c r="I698" s="7">
        <v>1</v>
      </c>
      <c r="J698" s="7">
        <v>1</v>
      </c>
      <c r="K698" s="7">
        <v>1</v>
      </c>
      <c r="L698" s="9">
        <v>76569.64</v>
      </c>
      <c r="M698" s="7">
        <v>1</v>
      </c>
    </row>
    <row r="699" spans="1:13">
      <c r="A699" s="6">
        <v>698</v>
      </c>
      <c r="B699" s="7">
        <v>15620204</v>
      </c>
      <c r="C699" s="7">
        <v>543</v>
      </c>
      <c r="D699" s="6" t="s">
        <v>26</v>
      </c>
      <c r="E699" s="6" t="s">
        <v>16</v>
      </c>
      <c r="F699" s="7">
        <v>57</v>
      </c>
      <c r="G699" s="7">
        <v>1</v>
      </c>
      <c r="H699" s="8">
        <v>106138.33</v>
      </c>
      <c r="I699" s="7">
        <v>2</v>
      </c>
      <c r="J699" s="7">
        <v>1</v>
      </c>
      <c r="K699" s="7">
        <v>1</v>
      </c>
      <c r="L699" s="9">
        <v>120657.32</v>
      </c>
      <c r="M699" s="7">
        <v>1</v>
      </c>
    </row>
    <row r="700" spans="1:13">
      <c r="A700" s="6">
        <v>699</v>
      </c>
      <c r="B700" s="7">
        <v>15669516</v>
      </c>
      <c r="C700" s="7">
        <v>746</v>
      </c>
      <c r="D700" s="6" t="s">
        <v>18</v>
      </c>
      <c r="E700" s="6" t="s">
        <v>23</v>
      </c>
      <c r="F700" s="7">
        <v>36</v>
      </c>
      <c r="G700" s="7">
        <v>2</v>
      </c>
      <c r="H700" s="8">
        <v>0</v>
      </c>
      <c r="I700" s="7">
        <v>2</v>
      </c>
      <c r="J700" s="7">
        <v>1</v>
      </c>
      <c r="K700" s="7">
        <v>1</v>
      </c>
      <c r="L700" s="9">
        <v>16436.560000000001</v>
      </c>
      <c r="M700" s="7">
        <v>0</v>
      </c>
    </row>
    <row r="701" spans="1:13">
      <c r="A701" s="6">
        <v>700</v>
      </c>
      <c r="B701" s="7">
        <v>15736534</v>
      </c>
      <c r="C701" s="7">
        <v>742</v>
      </c>
      <c r="D701" s="6" t="s">
        <v>26</v>
      </c>
      <c r="E701" s="6" t="s">
        <v>23</v>
      </c>
      <c r="F701" s="7">
        <v>33</v>
      </c>
      <c r="G701" s="7">
        <v>0</v>
      </c>
      <c r="H701" s="8">
        <v>181656.51</v>
      </c>
      <c r="I701" s="7">
        <v>1</v>
      </c>
      <c r="J701" s="7">
        <v>1</v>
      </c>
      <c r="K701" s="7">
        <v>1</v>
      </c>
      <c r="L701" s="9">
        <v>107667.91</v>
      </c>
      <c r="M701" s="7">
        <v>0</v>
      </c>
    </row>
    <row r="702" spans="1:13">
      <c r="A702" s="6">
        <v>701</v>
      </c>
      <c r="B702" s="7">
        <v>15803457</v>
      </c>
      <c r="C702" s="7">
        <v>750</v>
      </c>
      <c r="D702" s="6" t="s">
        <v>15</v>
      </c>
      <c r="E702" s="6" t="s">
        <v>16</v>
      </c>
      <c r="F702" s="7">
        <v>32</v>
      </c>
      <c r="G702" s="7">
        <v>5</v>
      </c>
      <c r="H702" s="8">
        <v>0</v>
      </c>
      <c r="I702" s="7">
        <v>2</v>
      </c>
      <c r="J702" s="7">
        <v>1</v>
      </c>
      <c r="K702" s="7">
        <v>0</v>
      </c>
      <c r="L702" s="9">
        <v>95611.47</v>
      </c>
      <c r="M702" s="7">
        <v>0</v>
      </c>
    </row>
    <row r="703" spans="1:13">
      <c r="A703" s="6">
        <v>702</v>
      </c>
      <c r="B703" s="7">
        <v>15659098</v>
      </c>
      <c r="C703" s="7">
        <v>669</v>
      </c>
      <c r="D703" s="6" t="s">
        <v>15</v>
      </c>
      <c r="E703" s="6" t="s">
        <v>23</v>
      </c>
      <c r="F703" s="7">
        <v>30</v>
      </c>
      <c r="G703" s="7">
        <v>7</v>
      </c>
      <c r="H703" s="8">
        <v>95128.86</v>
      </c>
      <c r="I703" s="7">
        <v>1</v>
      </c>
      <c r="J703" s="7">
        <v>0</v>
      </c>
      <c r="K703" s="7">
        <v>0</v>
      </c>
      <c r="L703" s="9">
        <v>19799.259999999998</v>
      </c>
      <c r="M703" s="7">
        <v>0</v>
      </c>
    </row>
    <row r="704" spans="1:13">
      <c r="A704" s="6">
        <v>703</v>
      </c>
      <c r="B704" s="7">
        <v>15603436</v>
      </c>
      <c r="C704" s="7">
        <v>594</v>
      </c>
      <c r="D704" s="6" t="s">
        <v>18</v>
      </c>
      <c r="E704" s="6" t="s">
        <v>16</v>
      </c>
      <c r="F704" s="7">
        <v>39</v>
      </c>
      <c r="G704" s="7">
        <v>2</v>
      </c>
      <c r="H704" s="8">
        <v>126615.94</v>
      </c>
      <c r="I704" s="7">
        <v>2</v>
      </c>
      <c r="J704" s="7">
        <v>0</v>
      </c>
      <c r="K704" s="7">
        <v>1</v>
      </c>
      <c r="L704" s="9">
        <v>123214.74</v>
      </c>
      <c r="M704" s="7">
        <v>0</v>
      </c>
    </row>
    <row r="705" spans="1:13" ht="14.45" customHeight="1">
      <c r="A705" s="6">
        <v>704</v>
      </c>
      <c r="B705" s="7">
        <v>15566292</v>
      </c>
      <c r="C705" s="7">
        <v>574</v>
      </c>
      <c r="D705" s="6" t="s">
        <v>18</v>
      </c>
      <c r="E705" s="6" t="s">
        <v>23</v>
      </c>
      <c r="F705" s="7">
        <v>36</v>
      </c>
      <c r="G705" s="7">
        <v>1</v>
      </c>
      <c r="H705" s="8">
        <v>0</v>
      </c>
      <c r="I705" s="7">
        <v>2</v>
      </c>
      <c r="J705" s="7">
        <v>0</v>
      </c>
      <c r="K705" s="7">
        <v>1</v>
      </c>
      <c r="L705" s="9">
        <v>71709.119999999995</v>
      </c>
      <c r="M705" s="7">
        <v>0</v>
      </c>
    </row>
    <row r="706" spans="1:13" ht="14.45" customHeight="1">
      <c r="A706" s="6">
        <v>705</v>
      </c>
      <c r="B706" s="7">
        <v>15808621</v>
      </c>
      <c r="C706" s="7">
        <v>659</v>
      </c>
      <c r="D706" s="6" t="s">
        <v>26</v>
      </c>
      <c r="E706" s="6" t="s">
        <v>23</v>
      </c>
      <c r="F706" s="7">
        <v>36</v>
      </c>
      <c r="G706" s="7">
        <v>2</v>
      </c>
      <c r="H706" s="8">
        <v>76190.48</v>
      </c>
      <c r="I706" s="7">
        <v>2</v>
      </c>
      <c r="J706" s="7">
        <v>1</v>
      </c>
      <c r="K706" s="7">
        <v>1</v>
      </c>
      <c r="L706" s="9">
        <v>149066.14000000001</v>
      </c>
      <c r="M706" s="7">
        <v>0</v>
      </c>
    </row>
    <row r="707" spans="1:13">
      <c r="A707" s="6">
        <v>706</v>
      </c>
      <c r="B707" s="7">
        <v>15580148</v>
      </c>
      <c r="C707" s="7">
        <v>750</v>
      </c>
      <c r="D707" s="6" t="s">
        <v>26</v>
      </c>
      <c r="E707" s="6" t="s">
        <v>23</v>
      </c>
      <c r="F707" s="7">
        <v>40</v>
      </c>
      <c r="G707" s="7">
        <v>5</v>
      </c>
      <c r="H707" s="8">
        <v>168286.81</v>
      </c>
      <c r="I707" s="7">
        <v>3</v>
      </c>
      <c r="J707" s="7">
        <v>1</v>
      </c>
      <c r="K707" s="7">
        <v>0</v>
      </c>
      <c r="L707" s="9">
        <v>20451.990000000002</v>
      </c>
      <c r="M707" s="7">
        <v>1</v>
      </c>
    </row>
    <row r="708" spans="1:13">
      <c r="A708" s="6">
        <v>707</v>
      </c>
      <c r="B708" s="7">
        <v>15776231</v>
      </c>
      <c r="C708" s="7">
        <v>626</v>
      </c>
      <c r="D708" s="6" t="s">
        <v>26</v>
      </c>
      <c r="E708" s="6" t="s">
        <v>23</v>
      </c>
      <c r="F708" s="7">
        <v>35</v>
      </c>
      <c r="G708" s="7">
        <v>4</v>
      </c>
      <c r="H708" s="8">
        <v>88109.81</v>
      </c>
      <c r="I708" s="7">
        <v>1</v>
      </c>
      <c r="J708" s="7">
        <v>1</v>
      </c>
      <c r="K708" s="7">
        <v>1</v>
      </c>
      <c r="L708" s="9">
        <v>32825.5</v>
      </c>
      <c r="M708" s="7">
        <v>0</v>
      </c>
    </row>
    <row r="709" spans="1:13">
      <c r="A709" s="6">
        <v>708</v>
      </c>
      <c r="B709" s="7">
        <v>15773809</v>
      </c>
      <c r="C709" s="7">
        <v>620</v>
      </c>
      <c r="D709" s="6" t="s">
        <v>15</v>
      </c>
      <c r="E709" s="6" t="s">
        <v>23</v>
      </c>
      <c r="F709" s="7">
        <v>42</v>
      </c>
      <c r="G709" s="7">
        <v>4</v>
      </c>
      <c r="H709" s="8">
        <v>0</v>
      </c>
      <c r="I709" s="7">
        <v>2</v>
      </c>
      <c r="J709" s="7">
        <v>1</v>
      </c>
      <c r="K709" s="7">
        <v>0</v>
      </c>
      <c r="L709" s="9">
        <v>6232.31</v>
      </c>
      <c r="M709" s="7">
        <v>0</v>
      </c>
    </row>
    <row r="710" spans="1:13">
      <c r="A710" s="6">
        <v>709</v>
      </c>
      <c r="B710" s="7">
        <v>15649423</v>
      </c>
      <c r="C710" s="7">
        <v>580</v>
      </c>
      <c r="D710" s="6" t="s">
        <v>15</v>
      </c>
      <c r="E710" s="6" t="s">
        <v>16</v>
      </c>
      <c r="F710" s="7">
        <v>35</v>
      </c>
      <c r="G710" s="7">
        <v>8</v>
      </c>
      <c r="H710" s="8">
        <v>0</v>
      </c>
      <c r="I710" s="7">
        <v>2</v>
      </c>
      <c r="J710" s="7">
        <v>0</v>
      </c>
      <c r="K710" s="7">
        <v>1</v>
      </c>
      <c r="L710" s="9">
        <v>10357.030000000001</v>
      </c>
      <c r="M710" s="7">
        <v>0</v>
      </c>
    </row>
    <row r="711" spans="1:13">
      <c r="A711" s="6">
        <v>710</v>
      </c>
      <c r="B711" s="7">
        <v>15734886</v>
      </c>
      <c r="C711" s="7">
        <v>686</v>
      </c>
      <c r="D711" s="6" t="s">
        <v>15</v>
      </c>
      <c r="E711" s="6" t="s">
        <v>16</v>
      </c>
      <c r="F711" s="7">
        <v>34</v>
      </c>
      <c r="G711" s="7">
        <v>3</v>
      </c>
      <c r="H711" s="8">
        <v>123971.51</v>
      </c>
      <c r="I711" s="7">
        <v>2</v>
      </c>
      <c r="J711" s="7">
        <v>1</v>
      </c>
      <c r="K711" s="7">
        <v>0</v>
      </c>
      <c r="L711" s="9">
        <v>147794.63</v>
      </c>
      <c r="M711" s="7">
        <v>0</v>
      </c>
    </row>
    <row r="712" spans="1:13">
      <c r="A712" s="6">
        <v>711</v>
      </c>
      <c r="B712" s="7">
        <v>15722548</v>
      </c>
      <c r="C712" s="7">
        <v>540</v>
      </c>
      <c r="D712" s="6" t="s">
        <v>15</v>
      </c>
      <c r="E712" s="6" t="s">
        <v>23</v>
      </c>
      <c r="F712" s="7">
        <v>48</v>
      </c>
      <c r="G712" s="7">
        <v>0</v>
      </c>
      <c r="H712" s="8">
        <v>148116.48000000001</v>
      </c>
      <c r="I712" s="7">
        <v>1</v>
      </c>
      <c r="J712" s="7">
        <v>0</v>
      </c>
      <c r="K712" s="7">
        <v>0</v>
      </c>
      <c r="L712" s="9">
        <v>116973.48</v>
      </c>
      <c r="M712" s="7">
        <v>0</v>
      </c>
    </row>
    <row r="713" spans="1:13">
      <c r="A713" s="6">
        <v>712</v>
      </c>
      <c r="B713" s="7">
        <v>15650288</v>
      </c>
      <c r="C713" s="7">
        <v>634</v>
      </c>
      <c r="D713" s="6" t="s">
        <v>26</v>
      </c>
      <c r="E713" s="6" t="s">
        <v>23</v>
      </c>
      <c r="F713" s="7">
        <v>35</v>
      </c>
      <c r="G713" s="7">
        <v>6</v>
      </c>
      <c r="H713" s="8">
        <v>116269.01</v>
      </c>
      <c r="I713" s="7">
        <v>1</v>
      </c>
      <c r="J713" s="7">
        <v>1</v>
      </c>
      <c r="K713" s="7">
        <v>0</v>
      </c>
      <c r="L713" s="9">
        <v>129964.94</v>
      </c>
      <c r="M713" s="7">
        <v>0</v>
      </c>
    </row>
    <row r="714" spans="1:13">
      <c r="A714" s="6">
        <v>713</v>
      </c>
      <c r="B714" s="7">
        <v>15629448</v>
      </c>
      <c r="C714" s="7">
        <v>632</v>
      </c>
      <c r="D714" s="6" t="s">
        <v>18</v>
      </c>
      <c r="E714" s="6" t="s">
        <v>23</v>
      </c>
      <c r="F714" s="7">
        <v>38</v>
      </c>
      <c r="G714" s="7">
        <v>1</v>
      </c>
      <c r="H714" s="8">
        <v>120599.21</v>
      </c>
      <c r="I714" s="7">
        <v>1</v>
      </c>
      <c r="J714" s="7">
        <v>1</v>
      </c>
      <c r="K714" s="7">
        <v>0</v>
      </c>
      <c r="L714" s="9">
        <v>92816.86</v>
      </c>
      <c r="M714" s="7">
        <v>0</v>
      </c>
    </row>
    <row r="715" spans="1:13">
      <c r="A715" s="6">
        <v>714</v>
      </c>
      <c r="B715" s="7">
        <v>15716164</v>
      </c>
      <c r="C715" s="7">
        <v>501</v>
      </c>
      <c r="D715" s="6" t="s">
        <v>15</v>
      </c>
      <c r="E715" s="6" t="s">
        <v>16</v>
      </c>
      <c r="F715" s="7">
        <v>41</v>
      </c>
      <c r="G715" s="7">
        <v>3</v>
      </c>
      <c r="H715" s="8">
        <v>144260.5</v>
      </c>
      <c r="I715" s="7">
        <v>1</v>
      </c>
      <c r="J715" s="7">
        <v>1</v>
      </c>
      <c r="K715" s="7">
        <v>0</v>
      </c>
      <c r="L715" s="9">
        <v>172114.67</v>
      </c>
      <c r="M715" s="7">
        <v>0</v>
      </c>
    </row>
    <row r="716" spans="1:13">
      <c r="A716" s="6">
        <v>715</v>
      </c>
      <c r="B716" s="7">
        <v>15807609</v>
      </c>
      <c r="C716" s="7">
        <v>650</v>
      </c>
      <c r="D716" s="6" t="s">
        <v>18</v>
      </c>
      <c r="E716" s="6" t="s">
        <v>16</v>
      </c>
      <c r="F716" s="7">
        <v>39</v>
      </c>
      <c r="G716" s="7">
        <v>3</v>
      </c>
      <c r="H716" s="8">
        <v>86605.5</v>
      </c>
      <c r="I716" s="7">
        <v>3</v>
      </c>
      <c r="J716" s="7">
        <v>1</v>
      </c>
      <c r="K716" s="7">
        <v>0</v>
      </c>
      <c r="L716" s="9">
        <v>16649.310000000001</v>
      </c>
      <c r="M716" s="7">
        <v>1</v>
      </c>
    </row>
    <row r="717" spans="1:13">
      <c r="A717" s="6">
        <v>716</v>
      </c>
      <c r="B717" s="7">
        <v>15578977</v>
      </c>
      <c r="C717" s="7">
        <v>786</v>
      </c>
      <c r="D717" s="6" t="s">
        <v>15</v>
      </c>
      <c r="E717" s="6" t="s">
        <v>23</v>
      </c>
      <c r="F717" s="7">
        <v>34</v>
      </c>
      <c r="G717" s="7">
        <v>9</v>
      </c>
      <c r="H717" s="8">
        <v>0</v>
      </c>
      <c r="I717" s="7">
        <v>2</v>
      </c>
      <c r="J717" s="7">
        <v>1</v>
      </c>
      <c r="K717" s="7">
        <v>0</v>
      </c>
      <c r="L717" s="9">
        <v>144517.19</v>
      </c>
      <c r="M717" s="7">
        <v>0</v>
      </c>
    </row>
    <row r="718" spans="1:13">
      <c r="A718" s="6">
        <v>717</v>
      </c>
      <c r="B718" s="7">
        <v>15677369</v>
      </c>
      <c r="C718" s="7">
        <v>554</v>
      </c>
      <c r="D718" s="6" t="s">
        <v>26</v>
      </c>
      <c r="E718" s="6" t="s">
        <v>16</v>
      </c>
      <c r="F718" s="7">
        <v>37</v>
      </c>
      <c r="G718" s="7">
        <v>4</v>
      </c>
      <c r="H718" s="8">
        <v>58629.97</v>
      </c>
      <c r="I718" s="7">
        <v>1</v>
      </c>
      <c r="J718" s="7">
        <v>0</v>
      </c>
      <c r="K718" s="7">
        <v>0</v>
      </c>
      <c r="L718" s="9">
        <v>182038.6</v>
      </c>
      <c r="M718" s="7">
        <v>0</v>
      </c>
    </row>
    <row r="719" spans="1:13">
      <c r="A719" s="6">
        <v>718</v>
      </c>
      <c r="B719" s="7">
        <v>15804072</v>
      </c>
      <c r="C719" s="7">
        <v>701</v>
      </c>
      <c r="D719" s="6" t="s">
        <v>18</v>
      </c>
      <c r="E719" s="6" t="s">
        <v>16</v>
      </c>
      <c r="F719" s="7">
        <v>42</v>
      </c>
      <c r="G719" s="7">
        <v>5</v>
      </c>
      <c r="H719" s="8">
        <v>0</v>
      </c>
      <c r="I719" s="7">
        <v>2</v>
      </c>
      <c r="J719" s="7">
        <v>0</v>
      </c>
      <c r="K719" s="7">
        <v>0</v>
      </c>
      <c r="L719" s="9">
        <v>24210.560000000001</v>
      </c>
      <c r="M719" s="7">
        <v>0</v>
      </c>
    </row>
    <row r="720" spans="1:13">
      <c r="A720" s="6">
        <v>719</v>
      </c>
      <c r="B720" s="7">
        <v>15696859</v>
      </c>
      <c r="C720" s="7">
        <v>474</v>
      </c>
      <c r="D720" s="6" t="s">
        <v>15</v>
      </c>
      <c r="E720" s="6" t="s">
        <v>23</v>
      </c>
      <c r="F720" s="7">
        <v>45</v>
      </c>
      <c r="G720" s="7">
        <v>10</v>
      </c>
      <c r="H720" s="8">
        <v>0</v>
      </c>
      <c r="I720" s="7">
        <v>2</v>
      </c>
      <c r="J720" s="7">
        <v>0</v>
      </c>
      <c r="K720" s="7">
        <v>0</v>
      </c>
      <c r="L720" s="9">
        <v>172175.9</v>
      </c>
      <c r="M720" s="7">
        <v>0</v>
      </c>
    </row>
    <row r="721" spans="1:13" ht="14.45" customHeight="1">
      <c r="A721" s="6">
        <v>720</v>
      </c>
      <c r="B721" s="7">
        <v>15653780</v>
      </c>
      <c r="C721" s="7">
        <v>621</v>
      </c>
      <c r="D721" s="6" t="s">
        <v>15</v>
      </c>
      <c r="E721" s="6" t="s">
        <v>16</v>
      </c>
      <c r="F721" s="7">
        <v>43</v>
      </c>
      <c r="G721" s="7">
        <v>5</v>
      </c>
      <c r="H721" s="8">
        <v>0</v>
      </c>
      <c r="I721" s="7">
        <v>1</v>
      </c>
      <c r="J721" s="7">
        <v>1</v>
      </c>
      <c r="K721" s="7">
        <v>1</v>
      </c>
      <c r="L721" s="9">
        <v>47578.45</v>
      </c>
      <c r="M721" s="7">
        <v>0</v>
      </c>
    </row>
    <row r="722" spans="1:13">
      <c r="A722" s="6">
        <v>721</v>
      </c>
      <c r="B722" s="7">
        <v>15721658</v>
      </c>
      <c r="C722" s="7">
        <v>672</v>
      </c>
      <c r="D722" s="6" t="s">
        <v>18</v>
      </c>
      <c r="E722" s="6" t="s">
        <v>16</v>
      </c>
      <c r="F722" s="7">
        <v>56</v>
      </c>
      <c r="G722" s="7">
        <v>2</v>
      </c>
      <c r="H722" s="8">
        <v>209767.31</v>
      </c>
      <c r="I722" s="7">
        <v>2</v>
      </c>
      <c r="J722" s="7">
        <v>1</v>
      </c>
      <c r="K722" s="7">
        <v>1</v>
      </c>
      <c r="L722" s="9">
        <v>150694.42000000001</v>
      </c>
      <c r="M722" s="7">
        <v>1</v>
      </c>
    </row>
    <row r="723" spans="1:13" ht="14.45" customHeight="1">
      <c r="A723" s="6">
        <v>722</v>
      </c>
      <c r="B723" s="7">
        <v>15578761</v>
      </c>
      <c r="C723" s="7">
        <v>459</v>
      </c>
      <c r="D723" s="6" t="s">
        <v>18</v>
      </c>
      <c r="E723" s="6" t="s">
        <v>16</v>
      </c>
      <c r="F723" s="7">
        <v>42</v>
      </c>
      <c r="G723" s="7">
        <v>6</v>
      </c>
      <c r="H723" s="8">
        <v>129634.25</v>
      </c>
      <c r="I723" s="7">
        <v>2</v>
      </c>
      <c r="J723" s="7">
        <v>1</v>
      </c>
      <c r="K723" s="7">
        <v>1</v>
      </c>
      <c r="L723" s="9">
        <v>177683.02</v>
      </c>
      <c r="M723" s="7">
        <v>1</v>
      </c>
    </row>
    <row r="724" spans="1:13">
      <c r="A724" s="6">
        <v>723</v>
      </c>
      <c r="B724" s="7">
        <v>15736879</v>
      </c>
      <c r="C724" s="7">
        <v>669</v>
      </c>
      <c r="D724" s="6" t="s">
        <v>15</v>
      </c>
      <c r="E724" s="6" t="s">
        <v>23</v>
      </c>
      <c r="F724" s="7">
        <v>23</v>
      </c>
      <c r="G724" s="7">
        <v>1</v>
      </c>
      <c r="H724" s="8">
        <v>0</v>
      </c>
      <c r="I724" s="7">
        <v>2</v>
      </c>
      <c r="J724" s="7">
        <v>0</v>
      </c>
      <c r="K724" s="7">
        <v>0</v>
      </c>
      <c r="L724" s="9">
        <v>66088.83</v>
      </c>
      <c r="M724" s="7">
        <v>0</v>
      </c>
    </row>
    <row r="725" spans="1:13" ht="14.45" customHeight="1">
      <c r="A725" s="6">
        <v>724</v>
      </c>
      <c r="B725" s="7">
        <v>15571973</v>
      </c>
      <c r="C725" s="7">
        <v>776</v>
      </c>
      <c r="D725" s="6" t="s">
        <v>15</v>
      </c>
      <c r="E725" s="6" t="s">
        <v>16</v>
      </c>
      <c r="F725" s="7">
        <v>38</v>
      </c>
      <c r="G725" s="7">
        <v>2</v>
      </c>
      <c r="H725" s="8">
        <v>169824.46</v>
      </c>
      <c r="I725" s="7">
        <v>1</v>
      </c>
      <c r="J725" s="7">
        <v>1</v>
      </c>
      <c r="K725" s="7">
        <v>0</v>
      </c>
      <c r="L725" s="9">
        <v>169291.7</v>
      </c>
      <c r="M725" s="7">
        <v>0</v>
      </c>
    </row>
    <row r="726" spans="1:13" ht="14.45" customHeight="1">
      <c r="A726" s="6">
        <v>725</v>
      </c>
      <c r="B726" s="7">
        <v>15626742</v>
      </c>
      <c r="C726" s="7">
        <v>694</v>
      </c>
      <c r="D726" s="6" t="s">
        <v>15</v>
      </c>
      <c r="E726" s="6" t="s">
        <v>23</v>
      </c>
      <c r="F726" s="7">
        <v>36</v>
      </c>
      <c r="G726" s="7">
        <v>3</v>
      </c>
      <c r="H726" s="8">
        <v>97530.25</v>
      </c>
      <c r="I726" s="7">
        <v>1</v>
      </c>
      <c r="J726" s="7">
        <v>1</v>
      </c>
      <c r="K726" s="7">
        <v>1</v>
      </c>
      <c r="L726" s="9">
        <v>117140.41</v>
      </c>
      <c r="M726" s="7">
        <v>0</v>
      </c>
    </row>
    <row r="727" spans="1:13">
      <c r="A727" s="6">
        <v>726</v>
      </c>
      <c r="B727" s="7">
        <v>15672692</v>
      </c>
      <c r="C727" s="7">
        <v>787</v>
      </c>
      <c r="D727" s="6" t="s">
        <v>15</v>
      </c>
      <c r="E727" s="6" t="s">
        <v>16</v>
      </c>
      <c r="F727" s="7">
        <v>42</v>
      </c>
      <c r="G727" s="7">
        <v>10</v>
      </c>
      <c r="H727" s="8">
        <v>145988.65</v>
      </c>
      <c r="I727" s="7">
        <v>2</v>
      </c>
      <c r="J727" s="7">
        <v>1</v>
      </c>
      <c r="K727" s="7">
        <v>1</v>
      </c>
      <c r="L727" s="9">
        <v>79510.37</v>
      </c>
      <c r="M727" s="7">
        <v>0</v>
      </c>
    </row>
    <row r="728" spans="1:13">
      <c r="A728" s="6">
        <v>727</v>
      </c>
      <c r="B728" s="7">
        <v>15673570</v>
      </c>
      <c r="C728" s="7">
        <v>580</v>
      </c>
      <c r="D728" s="6" t="s">
        <v>15</v>
      </c>
      <c r="E728" s="6" t="s">
        <v>23</v>
      </c>
      <c r="F728" s="7">
        <v>37</v>
      </c>
      <c r="G728" s="7">
        <v>9</v>
      </c>
      <c r="H728" s="8">
        <v>0</v>
      </c>
      <c r="I728" s="7">
        <v>2</v>
      </c>
      <c r="J728" s="7">
        <v>0</v>
      </c>
      <c r="K728" s="7">
        <v>1</v>
      </c>
      <c r="L728" s="9">
        <v>77108.66</v>
      </c>
      <c r="M728" s="7">
        <v>0</v>
      </c>
    </row>
    <row r="729" spans="1:13">
      <c r="A729" s="6">
        <v>728</v>
      </c>
      <c r="B729" s="7">
        <v>15767432</v>
      </c>
      <c r="C729" s="7">
        <v>711</v>
      </c>
      <c r="D729" s="6" t="s">
        <v>15</v>
      </c>
      <c r="E729" s="6" t="s">
        <v>16</v>
      </c>
      <c r="F729" s="7">
        <v>25</v>
      </c>
      <c r="G729" s="7">
        <v>7</v>
      </c>
      <c r="H729" s="8">
        <v>0</v>
      </c>
      <c r="I729" s="7">
        <v>3</v>
      </c>
      <c r="J729" s="7">
        <v>1</v>
      </c>
      <c r="K729" s="7">
        <v>1</v>
      </c>
      <c r="L729" s="9">
        <v>9679.2800000000007</v>
      </c>
      <c r="M729" s="7">
        <v>0</v>
      </c>
    </row>
    <row r="730" spans="1:13">
      <c r="A730" s="6">
        <v>729</v>
      </c>
      <c r="B730" s="7">
        <v>15654238</v>
      </c>
      <c r="C730" s="7">
        <v>673</v>
      </c>
      <c r="D730" s="6" t="s">
        <v>15</v>
      </c>
      <c r="E730" s="6" t="s">
        <v>16</v>
      </c>
      <c r="F730" s="7">
        <v>40</v>
      </c>
      <c r="G730" s="7">
        <v>5</v>
      </c>
      <c r="H730" s="8">
        <v>137494.28</v>
      </c>
      <c r="I730" s="7">
        <v>1</v>
      </c>
      <c r="J730" s="7">
        <v>1</v>
      </c>
      <c r="K730" s="7">
        <v>0</v>
      </c>
      <c r="L730" s="9">
        <v>81753.919999999998</v>
      </c>
      <c r="M730" s="7">
        <v>0</v>
      </c>
    </row>
    <row r="731" spans="1:13">
      <c r="A731" s="6">
        <v>730</v>
      </c>
      <c r="B731" s="7">
        <v>15612525</v>
      </c>
      <c r="C731" s="7">
        <v>499</v>
      </c>
      <c r="D731" s="6" t="s">
        <v>15</v>
      </c>
      <c r="E731" s="6" t="s">
        <v>16</v>
      </c>
      <c r="F731" s="7">
        <v>57</v>
      </c>
      <c r="G731" s="7">
        <v>1</v>
      </c>
      <c r="H731" s="8">
        <v>0</v>
      </c>
      <c r="I731" s="7">
        <v>1</v>
      </c>
      <c r="J731" s="7">
        <v>0</v>
      </c>
      <c r="K731" s="7">
        <v>0</v>
      </c>
      <c r="L731" s="9">
        <v>131372.38</v>
      </c>
      <c r="M731" s="7">
        <v>1</v>
      </c>
    </row>
    <row r="732" spans="1:13">
      <c r="A732" s="6">
        <v>731</v>
      </c>
      <c r="B732" s="7">
        <v>15812750</v>
      </c>
      <c r="C732" s="7">
        <v>591</v>
      </c>
      <c r="D732" s="6" t="s">
        <v>15</v>
      </c>
      <c r="E732" s="6" t="s">
        <v>23</v>
      </c>
      <c r="F732" s="7">
        <v>24</v>
      </c>
      <c r="G732" s="7">
        <v>6</v>
      </c>
      <c r="H732" s="8">
        <v>147360</v>
      </c>
      <c r="I732" s="7">
        <v>1</v>
      </c>
      <c r="J732" s="7">
        <v>1</v>
      </c>
      <c r="K732" s="7">
        <v>1</v>
      </c>
      <c r="L732" s="9">
        <v>25310.82</v>
      </c>
      <c r="M732" s="7">
        <v>0</v>
      </c>
    </row>
    <row r="733" spans="1:13">
      <c r="A733" s="6">
        <v>732</v>
      </c>
      <c r="B733" s="7">
        <v>15790757</v>
      </c>
      <c r="C733" s="7">
        <v>769</v>
      </c>
      <c r="D733" s="6" t="s">
        <v>15</v>
      </c>
      <c r="E733" s="6" t="s">
        <v>16</v>
      </c>
      <c r="F733" s="7">
        <v>25</v>
      </c>
      <c r="G733" s="7">
        <v>10</v>
      </c>
      <c r="H733" s="8">
        <v>0</v>
      </c>
      <c r="I733" s="7">
        <v>2</v>
      </c>
      <c r="J733" s="7">
        <v>0</v>
      </c>
      <c r="K733" s="7">
        <v>0</v>
      </c>
      <c r="L733" s="9">
        <v>187925.75</v>
      </c>
      <c r="M733" s="7">
        <v>0</v>
      </c>
    </row>
    <row r="734" spans="1:13" ht="14.45" customHeight="1">
      <c r="A734" s="6">
        <v>733</v>
      </c>
      <c r="B734" s="7">
        <v>15723873</v>
      </c>
      <c r="C734" s="7">
        <v>657</v>
      </c>
      <c r="D734" s="6" t="s">
        <v>18</v>
      </c>
      <c r="E734" s="6" t="s">
        <v>23</v>
      </c>
      <c r="F734" s="7">
        <v>31</v>
      </c>
      <c r="G734" s="7">
        <v>3</v>
      </c>
      <c r="H734" s="8">
        <v>125167.02</v>
      </c>
      <c r="I734" s="7">
        <v>1</v>
      </c>
      <c r="J734" s="7">
        <v>0</v>
      </c>
      <c r="K734" s="7">
        <v>0</v>
      </c>
      <c r="L734" s="9">
        <v>98820.39</v>
      </c>
      <c r="M734" s="7">
        <v>0</v>
      </c>
    </row>
    <row r="735" spans="1:13">
      <c r="A735" s="6">
        <v>734</v>
      </c>
      <c r="B735" s="7">
        <v>15744607</v>
      </c>
      <c r="C735" s="7">
        <v>738</v>
      </c>
      <c r="D735" s="6" t="s">
        <v>26</v>
      </c>
      <c r="E735" s="6" t="s">
        <v>23</v>
      </c>
      <c r="F735" s="7">
        <v>43</v>
      </c>
      <c r="G735" s="7">
        <v>9</v>
      </c>
      <c r="H735" s="8">
        <v>121152.05</v>
      </c>
      <c r="I735" s="7">
        <v>2</v>
      </c>
      <c r="J735" s="7">
        <v>1</v>
      </c>
      <c r="K735" s="7">
        <v>0</v>
      </c>
      <c r="L735" s="9">
        <v>64166.7</v>
      </c>
      <c r="M735" s="7">
        <v>1</v>
      </c>
    </row>
    <row r="736" spans="1:13">
      <c r="A736" s="6">
        <v>735</v>
      </c>
      <c r="B736" s="7">
        <v>15612966</v>
      </c>
      <c r="C736" s="7">
        <v>545</v>
      </c>
      <c r="D736" s="6" t="s">
        <v>26</v>
      </c>
      <c r="E736" s="6" t="s">
        <v>16</v>
      </c>
      <c r="F736" s="7">
        <v>60</v>
      </c>
      <c r="G736" s="7">
        <v>7</v>
      </c>
      <c r="H736" s="8">
        <v>128981.07</v>
      </c>
      <c r="I736" s="7">
        <v>1</v>
      </c>
      <c r="J736" s="7">
        <v>0</v>
      </c>
      <c r="K736" s="7">
        <v>1</v>
      </c>
      <c r="L736" s="9">
        <v>176924.21</v>
      </c>
      <c r="M736" s="7">
        <v>1</v>
      </c>
    </row>
    <row r="737" spans="1:13">
      <c r="A737" s="6">
        <v>736</v>
      </c>
      <c r="B737" s="7">
        <v>15784209</v>
      </c>
      <c r="C737" s="7">
        <v>497</v>
      </c>
      <c r="D737" s="6" t="s">
        <v>15</v>
      </c>
      <c r="E737" s="6" t="s">
        <v>23</v>
      </c>
      <c r="F737" s="7">
        <v>47</v>
      </c>
      <c r="G737" s="7">
        <v>6</v>
      </c>
      <c r="H737" s="8">
        <v>0</v>
      </c>
      <c r="I737" s="7">
        <v>1</v>
      </c>
      <c r="J737" s="7">
        <v>1</v>
      </c>
      <c r="K737" s="7">
        <v>1</v>
      </c>
      <c r="L737" s="9">
        <v>90055.08</v>
      </c>
      <c r="M737" s="7">
        <v>0</v>
      </c>
    </row>
    <row r="738" spans="1:13">
      <c r="A738" s="6">
        <v>737</v>
      </c>
      <c r="B738" s="7">
        <v>15794278</v>
      </c>
      <c r="C738" s="7">
        <v>816</v>
      </c>
      <c r="D738" s="6" t="s">
        <v>18</v>
      </c>
      <c r="E738" s="6" t="s">
        <v>23</v>
      </c>
      <c r="F738" s="7">
        <v>67</v>
      </c>
      <c r="G738" s="7">
        <v>6</v>
      </c>
      <c r="H738" s="8">
        <v>151858.98000000001</v>
      </c>
      <c r="I738" s="7">
        <v>1</v>
      </c>
      <c r="J738" s="7">
        <v>1</v>
      </c>
      <c r="K738" s="7">
        <v>1</v>
      </c>
      <c r="L738" s="9">
        <v>72814.31</v>
      </c>
      <c r="M738" s="7">
        <v>0</v>
      </c>
    </row>
    <row r="739" spans="1:13">
      <c r="A739" s="6">
        <v>738</v>
      </c>
      <c r="B739" s="7">
        <v>15766741</v>
      </c>
      <c r="C739" s="7">
        <v>525</v>
      </c>
      <c r="D739" s="6" t="s">
        <v>15</v>
      </c>
      <c r="E739" s="6" t="s">
        <v>23</v>
      </c>
      <c r="F739" s="7">
        <v>36</v>
      </c>
      <c r="G739" s="7">
        <v>2</v>
      </c>
      <c r="H739" s="8">
        <v>114628.4</v>
      </c>
      <c r="I739" s="7">
        <v>1</v>
      </c>
      <c r="J739" s="7">
        <v>0</v>
      </c>
      <c r="K739" s="7">
        <v>1</v>
      </c>
      <c r="L739" s="9">
        <v>168290.06</v>
      </c>
      <c r="M739" s="7">
        <v>0</v>
      </c>
    </row>
    <row r="740" spans="1:13">
      <c r="A740" s="6">
        <v>739</v>
      </c>
      <c r="B740" s="7">
        <v>15661036</v>
      </c>
      <c r="C740" s="7">
        <v>725</v>
      </c>
      <c r="D740" s="6" t="s">
        <v>15</v>
      </c>
      <c r="E740" s="6" t="s">
        <v>23</v>
      </c>
      <c r="F740" s="7">
        <v>46</v>
      </c>
      <c r="G740" s="7">
        <v>6</v>
      </c>
      <c r="H740" s="8">
        <v>0</v>
      </c>
      <c r="I740" s="7">
        <v>2</v>
      </c>
      <c r="J740" s="7">
        <v>1</v>
      </c>
      <c r="K740" s="7">
        <v>0</v>
      </c>
      <c r="L740" s="9">
        <v>161767.38</v>
      </c>
      <c r="M740" s="7">
        <v>0</v>
      </c>
    </row>
    <row r="741" spans="1:13" ht="14.45" customHeight="1">
      <c r="A741" s="6">
        <v>740</v>
      </c>
      <c r="B741" s="7">
        <v>15705639</v>
      </c>
      <c r="C741" s="7">
        <v>692</v>
      </c>
      <c r="D741" s="6" t="s">
        <v>15</v>
      </c>
      <c r="E741" s="6" t="s">
        <v>16</v>
      </c>
      <c r="F741" s="7">
        <v>28</v>
      </c>
      <c r="G741" s="7">
        <v>8</v>
      </c>
      <c r="H741" s="8">
        <v>95059.02</v>
      </c>
      <c r="I741" s="7">
        <v>2</v>
      </c>
      <c r="J741" s="7">
        <v>1</v>
      </c>
      <c r="K741" s="7">
        <v>0</v>
      </c>
      <c r="L741" s="9">
        <v>44420.18</v>
      </c>
      <c r="M741" s="7">
        <v>0</v>
      </c>
    </row>
    <row r="742" spans="1:13">
      <c r="A742" s="6">
        <v>741</v>
      </c>
      <c r="B742" s="7">
        <v>15637414</v>
      </c>
      <c r="C742" s="7">
        <v>618</v>
      </c>
      <c r="D742" s="6" t="s">
        <v>15</v>
      </c>
      <c r="E742" s="6" t="s">
        <v>16</v>
      </c>
      <c r="F742" s="7">
        <v>24</v>
      </c>
      <c r="G742" s="7">
        <v>7</v>
      </c>
      <c r="H742" s="8">
        <v>128736.39</v>
      </c>
      <c r="I742" s="7">
        <v>1</v>
      </c>
      <c r="J742" s="7">
        <v>0</v>
      </c>
      <c r="K742" s="7">
        <v>1</v>
      </c>
      <c r="L742" s="9">
        <v>37147.61</v>
      </c>
      <c r="M742" s="7">
        <v>0</v>
      </c>
    </row>
    <row r="743" spans="1:13">
      <c r="A743" s="6">
        <v>742</v>
      </c>
      <c r="B743" s="7">
        <v>15716835</v>
      </c>
      <c r="C743" s="7">
        <v>546</v>
      </c>
      <c r="D743" s="6" t="s">
        <v>15</v>
      </c>
      <c r="E743" s="6" t="s">
        <v>23</v>
      </c>
      <c r="F743" s="7">
        <v>24</v>
      </c>
      <c r="G743" s="7">
        <v>8</v>
      </c>
      <c r="H743" s="8">
        <v>156325.38</v>
      </c>
      <c r="I743" s="7">
        <v>1</v>
      </c>
      <c r="J743" s="7">
        <v>1</v>
      </c>
      <c r="K743" s="7">
        <v>1</v>
      </c>
      <c r="L743" s="9">
        <v>125381.02</v>
      </c>
      <c r="M743" s="7">
        <v>0</v>
      </c>
    </row>
    <row r="744" spans="1:13" ht="14.45" customHeight="1">
      <c r="A744" s="6">
        <v>743</v>
      </c>
      <c r="B744" s="7">
        <v>15696231</v>
      </c>
      <c r="C744" s="7">
        <v>635</v>
      </c>
      <c r="D744" s="6" t="s">
        <v>15</v>
      </c>
      <c r="E744" s="6" t="s">
        <v>23</v>
      </c>
      <c r="F744" s="7">
        <v>29</v>
      </c>
      <c r="G744" s="7">
        <v>7</v>
      </c>
      <c r="H744" s="8">
        <v>105405.97</v>
      </c>
      <c r="I744" s="7">
        <v>1</v>
      </c>
      <c r="J744" s="7">
        <v>1</v>
      </c>
      <c r="K744" s="7">
        <v>1</v>
      </c>
      <c r="L744" s="9">
        <v>149853.89000000001</v>
      </c>
      <c r="M744" s="7">
        <v>0</v>
      </c>
    </row>
    <row r="745" spans="1:13">
      <c r="A745" s="6">
        <v>744</v>
      </c>
      <c r="B745" s="7">
        <v>15641675</v>
      </c>
      <c r="C745" s="7">
        <v>611</v>
      </c>
      <c r="D745" s="6" t="s">
        <v>15</v>
      </c>
      <c r="E745" s="6" t="s">
        <v>16</v>
      </c>
      <c r="F745" s="7">
        <v>49</v>
      </c>
      <c r="G745" s="7">
        <v>2</v>
      </c>
      <c r="H745" s="8">
        <v>88915.37</v>
      </c>
      <c r="I745" s="7">
        <v>3</v>
      </c>
      <c r="J745" s="7">
        <v>0</v>
      </c>
      <c r="K745" s="7">
        <v>0</v>
      </c>
      <c r="L745" s="9">
        <v>161435.01999999999</v>
      </c>
      <c r="M745" s="7">
        <v>1</v>
      </c>
    </row>
    <row r="746" spans="1:13">
      <c r="A746" s="6">
        <v>745</v>
      </c>
      <c r="B746" s="7">
        <v>15670755</v>
      </c>
      <c r="C746" s="7">
        <v>650</v>
      </c>
      <c r="D746" s="6" t="s">
        <v>15</v>
      </c>
      <c r="E746" s="6" t="s">
        <v>23</v>
      </c>
      <c r="F746" s="7">
        <v>60</v>
      </c>
      <c r="G746" s="7">
        <v>8</v>
      </c>
      <c r="H746" s="8">
        <v>0</v>
      </c>
      <c r="I746" s="7">
        <v>2</v>
      </c>
      <c r="J746" s="7">
        <v>1</v>
      </c>
      <c r="K746" s="7">
        <v>1</v>
      </c>
      <c r="L746" s="9">
        <v>102925.75999999999</v>
      </c>
      <c r="M746" s="7">
        <v>0</v>
      </c>
    </row>
    <row r="747" spans="1:13">
      <c r="A747" s="6">
        <v>746</v>
      </c>
      <c r="B747" s="7">
        <v>15640059</v>
      </c>
      <c r="C747" s="7">
        <v>606</v>
      </c>
      <c r="D747" s="6" t="s">
        <v>15</v>
      </c>
      <c r="E747" s="6" t="s">
        <v>23</v>
      </c>
      <c r="F747" s="7">
        <v>40</v>
      </c>
      <c r="G747" s="7">
        <v>5</v>
      </c>
      <c r="H747" s="8">
        <v>0</v>
      </c>
      <c r="I747" s="7">
        <v>2</v>
      </c>
      <c r="J747" s="7">
        <v>1</v>
      </c>
      <c r="K747" s="7">
        <v>1</v>
      </c>
      <c r="L747" s="9">
        <v>70899.27</v>
      </c>
      <c r="M747" s="7">
        <v>0</v>
      </c>
    </row>
    <row r="748" spans="1:13">
      <c r="A748" s="6">
        <v>747</v>
      </c>
      <c r="B748" s="7">
        <v>15787619</v>
      </c>
      <c r="C748" s="7">
        <v>844</v>
      </c>
      <c r="D748" s="6" t="s">
        <v>15</v>
      </c>
      <c r="E748" s="6" t="s">
        <v>23</v>
      </c>
      <c r="F748" s="7">
        <v>18</v>
      </c>
      <c r="G748" s="7">
        <v>2</v>
      </c>
      <c r="H748" s="8">
        <v>160980.03</v>
      </c>
      <c r="I748" s="7">
        <v>1</v>
      </c>
      <c r="J748" s="7">
        <v>0</v>
      </c>
      <c r="K748" s="7">
        <v>0</v>
      </c>
      <c r="L748" s="9">
        <v>145936.28</v>
      </c>
      <c r="M748" s="7">
        <v>0</v>
      </c>
    </row>
    <row r="749" spans="1:13" ht="14.45" customHeight="1">
      <c r="A749" s="6">
        <v>748</v>
      </c>
      <c r="B749" s="7">
        <v>15587535</v>
      </c>
      <c r="C749" s="7">
        <v>450</v>
      </c>
      <c r="D749" s="6" t="s">
        <v>18</v>
      </c>
      <c r="E749" s="6" t="s">
        <v>16</v>
      </c>
      <c r="F749" s="7">
        <v>46</v>
      </c>
      <c r="G749" s="7">
        <v>5</v>
      </c>
      <c r="H749" s="8">
        <v>177619.71</v>
      </c>
      <c r="I749" s="7">
        <v>1</v>
      </c>
      <c r="J749" s="7">
        <v>1</v>
      </c>
      <c r="K749" s="7">
        <v>0</v>
      </c>
      <c r="L749" s="9">
        <v>54227.06</v>
      </c>
      <c r="M749" s="7">
        <v>0</v>
      </c>
    </row>
    <row r="750" spans="1:13">
      <c r="A750" s="6">
        <v>749</v>
      </c>
      <c r="B750" s="7">
        <v>15813034</v>
      </c>
      <c r="C750" s="7">
        <v>727</v>
      </c>
      <c r="D750" s="6" t="s">
        <v>18</v>
      </c>
      <c r="E750" s="6" t="s">
        <v>23</v>
      </c>
      <c r="F750" s="7">
        <v>38</v>
      </c>
      <c r="G750" s="7">
        <v>2</v>
      </c>
      <c r="H750" s="8">
        <v>62276.99</v>
      </c>
      <c r="I750" s="7">
        <v>1</v>
      </c>
      <c r="J750" s="7">
        <v>1</v>
      </c>
      <c r="K750" s="7">
        <v>1</v>
      </c>
      <c r="L750" s="9">
        <v>59280.79</v>
      </c>
      <c r="M750" s="7">
        <v>0</v>
      </c>
    </row>
    <row r="751" spans="1:13" ht="14.45" customHeight="1">
      <c r="A751" s="6">
        <v>750</v>
      </c>
      <c r="B751" s="7">
        <v>15698839</v>
      </c>
      <c r="C751" s="7">
        <v>460</v>
      </c>
      <c r="D751" s="6" t="s">
        <v>26</v>
      </c>
      <c r="E751" s="6" t="s">
        <v>23</v>
      </c>
      <c r="F751" s="7">
        <v>46</v>
      </c>
      <c r="G751" s="7">
        <v>4</v>
      </c>
      <c r="H751" s="8">
        <v>127559.97</v>
      </c>
      <c r="I751" s="7">
        <v>2</v>
      </c>
      <c r="J751" s="7">
        <v>1</v>
      </c>
      <c r="K751" s="7">
        <v>1</v>
      </c>
      <c r="L751" s="9">
        <v>126952.5</v>
      </c>
      <c r="M751" s="7">
        <v>0</v>
      </c>
    </row>
    <row r="752" spans="1:13">
      <c r="A752" s="6">
        <v>751</v>
      </c>
      <c r="B752" s="7">
        <v>15790314</v>
      </c>
      <c r="C752" s="7">
        <v>649</v>
      </c>
      <c r="D752" s="6" t="s">
        <v>15</v>
      </c>
      <c r="E752" s="6" t="s">
        <v>23</v>
      </c>
      <c r="F752" s="7">
        <v>41</v>
      </c>
      <c r="G752" s="7">
        <v>0</v>
      </c>
      <c r="H752" s="8">
        <v>0</v>
      </c>
      <c r="I752" s="7">
        <v>2</v>
      </c>
      <c r="J752" s="7">
        <v>0</v>
      </c>
      <c r="K752" s="7">
        <v>1</v>
      </c>
      <c r="L752" s="9">
        <v>130567.02</v>
      </c>
      <c r="M752" s="7">
        <v>0</v>
      </c>
    </row>
    <row r="753" spans="1:13">
      <c r="A753" s="6">
        <v>752</v>
      </c>
      <c r="B753" s="7">
        <v>15634245</v>
      </c>
      <c r="C753" s="7">
        <v>758</v>
      </c>
      <c r="D753" s="6" t="s">
        <v>26</v>
      </c>
      <c r="E753" s="6" t="s">
        <v>16</v>
      </c>
      <c r="F753" s="7">
        <v>47</v>
      </c>
      <c r="G753" s="7">
        <v>9</v>
      </c>
      <c r="H753" s="8">
        <v>95523.16</v>
      </c>
      <c r="I753" s="7">
        <v>1</v>
      </c>
      <c r="J753" s="7">
        <v>1</v>
      </c>
      <c r="K753" s="7">
        <v>0</v>
      </c>
      <c r="L753" s="9">
        <v>73294.48</v>
      </c>
      <c r="M753" s="7">
        <v>0</v>
      </c>
    </row>
    <row r="754" spans="1:13">
      <c r="A754" s="6">
        <v>753</v>
      </c>
      <c r="B754" s="7">
        <v>15677305</v>
      </c>
      <c r="C754" s="7">
        <v>490</v>
      </c>
      <c r="D754" s="6" t="s">
        <v>15</v>
      </c>
      <c r="E754" s="6" t="s">
        <v>16</v>
      </c>
      <c r="F754" s="7">
        <v>35</v>
      </c>
      <c r="G754" s="7">
        <v>7</v>
      </c>
      <c r="H754" s="8">
        <v>107749.03</v>
      </c>
      <c r="I754" s="7">
        <v>1</v>
      </c>
      <c r="J754" s="7">
        <v>1</v>
      </c>
      <c r="K754" s="7">
        <v>1</v>
      </c>
      <c r="L754" s="9">
        <v>3937.37</v>
      </c>
      <c r="M754" s="7">
        <v>0</v>
      </c>
    </row>
    <row r="755" spans="1:13">
      <c r="A755" s="6">
        <v>754</v>
      </c>
      <c r="B755" s="7">
        <v>15661526</v>
      </c>
      <c r="C755" s="7">
        <v>815</v>
      </c>
      <c r="D755" s="6" t="s">
        <v>26</v>
      </c>
      <c r="E755" s="6" t="s">
        <v>23</v>
      </c>
      <c r="F755" s="7">
        <v>37</v>
      </c>
      <c r="G755" s="7">
        <v>2</v>
      </c>
      <c r="H755" s="8">
        <v>110777.26</v>
      </c>
      <c r="I755" s="7">
        <v>2</v>
      </c>
      <c r="J755" s="7">
        <v>1</v>
      </c>
      <c r="K755" s="7">
        <v>0</v>
      </c>
      <c r="L755" s="9">
        <v>2383.59</v>
      </c>
      <c r="M755" s="7">
        <v>0</v>
      </c>
    </row>
    <row r="756" spans="1:13">
      <c r="A756" s="6">
        <v>755</v>
      </c>
      <c r="B756" s="7">
        <v>15685997</v>
      </c>
      <c r="C756" s="7">
        <v>838</v>
      </c>
      <c r="D756" s="6" t="s">
        <v>18</v>
      </c>
      <c r="E756" s="6" t="s">
        <v>16</v>
      </c>
      <c r="F756" s="7">
        <v>39</v>
      </c>
      <c r="G756" s="7">
        <v>5</v>
      </c>
      <c r="H756" s="8">
        <v>166733.92000000001</v>
      </c>
      <c r="I756" s="7">
        <v>2</v>
      </c>
      <c r="J756" s="7">
        <v>1</v>
      </c>
      <c r="K756" s="7">
        <v>0</v>
      </c>
      <c r="L756" s="9">
        <v>14279.44</v>
      </c>
      <c r="M756" s="7">
        <v>0</v>
      </c>
    </row>
    <row r="757" spans="1:13">
      <c r="A757" s="6">
        <v>756</v>
      </c>
      <c r="B757" s="7">
        <v>15660101</v>
      </c>
      <c r="C757" s="7">
        <v>803</v>
      </c>
      <c r="D757" s="6" t="s">
        <v>15</v>
      </c>
      <c r="E757" s="6" t="s">
        <v>23</v>
      </c>
      <c r="F757" s="7">
        <v>31</v>
      </c>
      <c r="G757" s="7">
        <v>9</v>
      </c>
      <c r="H757" s="8">
        <v>157120.85999999999</v>
      </c>
      <c r="I757" s="7">
        <v>2</v>
      </c>
      <c r="J757" s="7">
        <v>1</v>
      </c>
      <c r="K757" s="7">
        <v>0</v>
      </c>
      <c r="L757" s="9">
        <v>141300.53</v>
      </c>
      <c r="M757" s="7">
        <v>0</v>
      </c>
    </row>
    <row r="758" spans="1:13">
      <c r="A758" s="6">
        <v>757</v>
      </c>
      <c r="B758" s="7">
        <v>15637979</v>
      </c>
      <c r="C758" s="7">
        <v>664</v>
      </c>
      <c r="D758" s="6" t="s">
        <v>26</v>
      </c>
      <c r="E758" s="6" t="s">
        <v>16</v>
      </c>
      <c r="F758" s="7">
        <v>36</v>
      </c>
      <c r="G758" s="7">
        <v>2</v>
      </c>
      <c r="H758" s="8">
        <v>127160.78</v>
      </c>
      <c r="I758" s="7">
        <v>2</v>
      </c>
      <c r="J758" s="7">
        <v>1</v>
      </c>
      <c r="K758" s="7">
        <v>0</v>
      </c>
      <c r="L758" s="9">
        <v>78140.75</v>
      </c>
      <c r="M758" s="7">
        <v>0</v>
      </c>
    </row>
    <row r="759" spans="1:13">
      <c r="A759" s="6">
        <v>758</v>
      </c>
      <c r="B759" s="7">
        <v>15815364</v>
      </c>
      <c r="C759" s="7">
        <v>736</v>
      </c>
      <c r="D759" s="6" t="s">
        <v>18</v>
      </c>
      <c r="E759" s="6" t="s">
        <v>16</v>
      </c>
      <c r="F759" s="7">
        <v>28</v>
      </c>
      <c r="G759" s="7">
        <v>2</v>
      </c>
      <c r="H759" s="8">
        <v>0</v>
      </c>
      <c r="I759" s="7">
        <v>2</v>
      </c>
      <c r="J759" s="7">
        <v>1</v>
      </c>
      <c r="K759" s="7">
        <v>1</v>
      </c>
      <c r="L759" s="9">
        <v>117431.1</v>
      </c>
      <c r="M759" s="7">
        <v>0</v>
      </c>
    </row>
    <row r="760" spans="1:13">
      <c r="A760" s="6">
        <v>759</v>
      </c>
      <c r="B760" s="7">
        <v>15647099</v>
      </c>
      <c r="C760" s="7">
        <v>633</v>
      </c>
      <c r="D760" s="6" t="s">
        <v>15</v>
      </c>
      <c r="E760" s="6" t="s">
        <v>16</v>
      </c>
      <c r="F760" s="7">
        <v>37</v>
      </c>
      <c r="G760" s="7">
        <v>9</v>
      </c>
      <c r="H760" s="8">
        <v>156091.97</v>
      </c>
      <c r="I760" s="7">
        <v>1</v>
      </c>
      <c r="J760" s="7">
        <v>1</v>
      </c>
      <c r="K760" s="7">
        <v>0</v>
      </c>
      <c r="L760" s="9">
        <v>72008.61</v>
      </c>
      <c r="M760" s="7">
        <v>0</v>
      </c>
    </row>
    <row r="761" spans="1:13">
      <c r="A761" s="6">
        <v>760</v>
      </c>
      <c r="B761" s="7">
        <v>15625944</v>
      </c>
      <c r="C761" s="7">
        <v>664</v>
      </c>
      <c r="D761" s="6" t="s">
        <v>15</v>
      </c>
      <c r="E761" s="6" t="s">
        <v>23</v>
      </c>
      <c r="F761" s="7">
        <v>58</v>
      </c>
      <c r="G761" s="7">
        <v>5</v>
      </c>
      <c r="H761" s="8">
        <v>98668.18</v>
      </c>
      <c r="I761" s="7">
        <v>1</v>
      </c>
      <c r="J761" s="7">
        <v>1</v>
      </c>
      <c r="K761" s="7">
        <v>1</v>
      </c>
      <c r="L761" s="9">
        <v>60887.58</v>
      </c>
      <c r="M761" s="7">
        <v>0</v>
      </c>
    </row>
    <row r="762" spans="1:13">
      <c r="A762" s="6">
        <v>761</v>
      </c>
      <c r="B762" s="7">
        <v>15583212</v>
      </c>
      <c r="C762" s="7">
        <v>600</v>
      </c>
      <c r="D762" s="6" t="s">
        <v>15</v>
      </c>
      <c r="E762" s="6" t="s">
        <v>16</v>
      </c>
      <c r="F762" s="7">
        <v>43</v>
      </c>
      <c r="G762" s="7">
        <v>5</v>
      </c>
      <c r="H762" s="8">
        <v>134022.06</v>
      </c>
      <c r="I762" s="7">
        <v>1</v>
      </c>
      <c r="J762" s="7">
        <v>1</v>
      </c>
      <c r="K762" s="7">
        <v>0</v>
      </c>
      <c r="L762" s="9">
        <v>194764.83</v>
      </c>
      <c r="M762" s="7">
        <v>0</v>
      </c>
    </row>
    <row r="763" spans="1:13">
      <c r="A763" s="6">
        <v>762</v>
      </c>
      <c r="B763" s="7">
        <v>15582741</v>
      </c>
      <c r="C763" s="7">
        <v>693</v>
      </c>
      <c r="D763" s="6" t="s">
        <v>15</v>
      </c>
      <c r="E763" s="6" t="s">
        <v>16</v>
      </c>
      <c r="F763" s="7">
        <v>35</v>
      </c>
      <c r="G763" s="7">
        <v>5</v>
      </c>
      <c r="H763" s="8">
        <v>124151.09</v>
      </c>
      <c r="I763" s="7">
        <v>1</v>
      </c>
      <c r="J763" s="7">
        <v>1</v>
      </c>
      <c r="K763" s="7">
        <v>0</v>
      </c>
      <c r="L763" s="9">
        <v>88705.14</v>
      </c>
      <c r="M763" s="7">
        <v>1</v>
      </c>
    </row>
    <row r="764" spans="1:13">
      <c r="A764" s="6">
        <v>763</v>
      </c>
      <c r="B764" s="7">
        <v>15637876</v>
      </c>
      <c r="C764" s="7">
        <v>663</v>
      </c>
      <c r="D764" s="6" t="s">
        <v>26</v>
      </c>
      <c r="E764" s="6" t="s">
        <v>16</v>
      </c>
      <c r="F764" s="7">
        <v>36</v>
      </c>
      <c r="G764" s="7">
        <v>6</v>
      </c>
      <c r="H764" s="8">
        <v>77253.5</v>
      </c>
      <c r="I764" s="7">
        <v>1</v>
      </c>
      <c r="J764" s="7">
        <v>0</v>
      </c>
      <c r="K764" s="7">
        <v>0</v>
      </c>
      <c r="L764" s="9">
        <v>35817.97</v>
      </c>
      <c r="M764" s="7">
        <v>1</v>
      </c>
    </row>
    <row r="765" spans="1:13">
      <c r="A765" s="6">
        <v>764</v>
      </c>
      <c r="B765" s="7">
        <v>15622750</v>
      </c>
      <c r="C765" s="7">
        <v>742</v>
      </c>
      <c r="D765" s="6" t="s">
        <v>26</v>
      </c>
      <c r="E765" s="6" t="s">
        <v>16</v>
      </c>
      <c r="F765" s="7">
        <v>21</v>
      </c>
      <c r="G765" s="7">
        <v>1</v>
      </c>
      <c r="H765" s="8">
        <v>114292.48</v>
      </c>
      <c r="I765" s="7">
        <v>1</v>
      </c>
      <c r="J765" s="7">
        <v>1</v>
      </c>
      <c r="K765" s="7">
        <v>0</v>
      </c>
      <c r="L765" s="9">
        <v>31520.400000000001</v>
      </c>
      <c r="M765" s="7">
        <v>0</v>
      </c>
    </row>
    <row r="766" spans="1:13">
      <c r="A766" s="6">
        <v>765</v>
      </c>
      <c r="B766" s="7">
        <v>15672056</v>
      </c>
      <c r="C766" s="7">
        <v>710</v>
      </c>
      <c r="D766" s="6" t="s">
        <v>26</v>
      </c>
      <c r="E766" s="6" t="s">
        <v>23</v>
      </c>
      <c r="F766" s="7">
        <v>43</v>
      </c>
      <c r="G766" s="7">
        <v>2</v>
      </c>
      <c r="H766" s="8">
        <v>140080.32000000001</v>
      </c>
      <c r="I766" s="7">
        <v>3</v>
      </c>
      <c r="J766" s="7">
        <v>1</v>
      </c>
      <c r="K766" s="7">
        <v>1</v>
      </c>
      <c r="L766" s="9">
        <v>157908.19</v>
      </c>
      <c r="M766" s="7">
        <v>1</v>
      </c>
    </row>
    <row r="767" spans="1:13">
      <c r="A767" s="6">
        <v>766</v>
      </c>
      <c r="B767" s="7">
        <v>15812351</v>
      </c>
      <c r="C767" s="7">
        <v>710</v>
      </c>
      <c r="D767" s="6" t="s">
        <v>18</v>
      </c>
      <c r="E767" s="6" t="s">
        <v>16</v>
      </c>
      <c r="F767" s="7">
        <v>27</v>
      </c>
      <c r="G767" s="7">
        <v>2</v>
      </c>
      <c r="H767" s="8">
        <v>135277.96</v>
      </c>
      <c r="I767" s="7">
        <v>1</v>
      </c>
      <c r="J767" s="7">
        <v>1</v>
      </c>
      <c r="K767" s="7">
        <v>0</v>
      </c>
      <c r="L767" s="9">
        <v>142200.15</v>
      </c>
      <c r="M767" s="7">
        <v>0</v>
      </c>
    </row>
    <row r="768" spans="1:13" ht="14.45" customHeight="1">
      <c r="A768" s="6">
        <v>767</v>
      </c>
      <c r="B768" s="7">
        <v>15810864</v>
      </c>
      <c r="C768" s="7">
        <v>700</v>
      </c>
      <c r="D768" s="6" t="s">
        <v>15</v>
      </c>
      <c r="E768" s="6" t="s">
        <v>16</v>
      </c>
      <c r="F768" s="7">
        <v>82</v>
      </c>
      <c r="G768" s="7">
        <v>2</v>
      </c>
      <c r="H768" s="8">
        <v>0</v>
      </c>
      <c r="I768" s="7">
        <v>2</v>
      </c>
      <c r="J768" s="7">
        <v>0</v>
      </c>
      <c r="K768" s="7">
        <v>1</v>
      </c>
      <c r="L768" s="9">
        <v>182055.36</v>
      </c>
      <c r="M768" s="7">
        <v>0</v>
      </c>
    </row>
    <row r="769" spans="1:13">
      <c r="A769" s="6">
        <v>768</v>
      </c>
      <c r="B769" s="7">
        <v>15677921</v>
      </c>
      <c r="C769" s="7">
        <v>720</v>
      </c>
      <c r="D769" s="6" t="s">
        <v>26</v>
      </c>
      <c r="E769" s="6" t="s">
        <v>23</v>
      </c>
      <c r="F769" s="7">
        <v>60</v>
      </c>
      <c r="G769" s="7">
        <v>9</v>
      </c>
      <c r="H769" s="8">
        <v>115920.62</v>
      </c>
      <c r="I769" s="7">
        <v>2</v>
      </c>
      <c r="J769" s="7">
        <v>0</v>
      </c>
      <c r="K769" s="7">
        <v>0</v>
      </c>
      <c r="L769" s="9">
        <v>157552.07999999999</v>
      </c>
      <c r="M769" s="7">
        <v>1</v>
      </c>
    </row>
    <row r="770" spans="1:13">
      <c r="A770" s="6">
        <v>769</v>
      </c>
      <c r="B770" s="7">
        <v>15724296</v>
      </c>
      <c r="C770" s="7">
        <v>684</v>
      </c>
      <c r="D770" s="6" t="s">
        <v>18</v>
      </c>
      <c r="E770" s="6" t="s">
        <v>23</v>
      </c>
      <c r="F770" s="7">
        <v>41</v>
      </c>
      <c r="G770" s="7">
        <v>2</v>
      </c>
      <c r="H770" s="8">
        <v>119782.72</v>
      </c>
      <c r="I770" s="7">
        <v>2</v>
      </c>
      <c r="J770" s="7">
        <v>0</v>
      </c>
      <c r="K770" s="7">
        <v>0</v>
      </c>
      <c r="L770" s="9">
        <v>120284.67</v>
      </c>
      <c r="M770" s="7">
        <v>0</v>
      </c>
    </row>
    <row r="771" spans="1:13">
      <c r="A771" s="6">
        <v>770</v>
      </c>
      <c r="B771" s="7">
        <v>15685329</v>
      </c>
      <c r="C771" s="7">
        <v>531</v>
      </c>
      <c r="D771" s="6" t="s">
        <v>15</v>
      </c>
      <c r="E771" s="6" t="s">
        <v>16</v>
      </c>
      <c r="F771" s="7">
        <v>63</v>
      </c>
      <c r="G771" s="7">
        <v>1</v>
      </c>
      <c r="H771" s="8">
        <v>114715.71</v>
      </c>
      <c r="I771" s="7">
        <v>1</v>
      </c>
      <c r="J771" s="7">
        <v>0</v>
      </c>
      <c r="K771" s="7">
        <v>1</v>
      </c>
      <c r="L771" s="9">
        <v>24506.95</v>
      </c>
      <c r="M771" s="7">
        <v>1</v>
      </c>
    </row>
    <row r="772" spans="1:13">
      <c r="A772" s="6">
        <v>771</v>
      </c>
      <c r="B772" s="7">
        <v>15584091</v>
      </c>
      <c r="C772" s="7">
        <v>742</v>
      </c>
      <c r="D772" s="6" t="s">
        <v>26</v>
      </c>
      <c r="E772" s="6" t="s">
        <v>16</v>
      </c>
      <c r="F772" s="7">
        <v>36</v>
      </c>
      <c r="G772" s="7">
        <v>2</v>
      </c>
      <c r="H772" s="8">
        <v>129748.54</v>
      </c>
      <c r="I772" s="7">
        <v>2</v>
      </c>
      <c r="J772" s="7">
        <v>0</v>
      </c>
      <c r="K772" s="7">
        <v>0</v>
      </c>
      <c r="L772" s="9">
        <v>47271.61</v>
      </c>
      <c r="M772" s="7">
        <v>1</v>
      </c>
    </row>
    <row r="773" spans="1:13">
      <c r="A773" s="6">
        <v>772</v>
      </c>
      <c r="B773" s="7">
        <v>15640442</v>
      </c>
      <c r="C773" s="7">
        <v>717</v>
      </c>
      <c r="D773" s="6" t="s">
        <v>15</v>
      </c>
      <c r="E773" s="6" t="s">
        <v>23</v>
      </c>
      <c r="F773" s="7">
        <v>31</v>
      </c>
      <c r="G773" s="7">
        <v>4</v>
      </c>
      <c r="H773" s="8">
        <v>129722.57</v>
      </c>
      <c r="I773" s="7">
        <v>1</v>
      </c>
      <c r="J773" s="7">
        <v>0</v>
      </c>
      <c r="K773" s="7">
        <v>0</v>
      </c>
      <c r="L773" s="9">
        <v>41176.6</v>
      </c>
      <c r="M773" s="7">
        <v>0</v>
      </c>
    </row>
    <row r="774" spans="1:13" ht="14.45" customHeight="1">
      <c r="A774" s="6">
        <v>773</v>
      </c>
      <c r="B774" s="7">
        <v>15639314</v>
      </c>
      <c r="C774" s="7">
        <v>589</v>
      </c>
      <c r="D774" s="6" t="s">
        <v>15</v>
      </c>
      <c r="E774" s="6" t="s">
        <v>23</v>
      </c>
      <c r="F774" s="7">
        <v>32</v>
      </c>
      <c r="G774" s="7">
        <v>2</v>
      </c>
      <c r="H774" s="8">
        <v>0</v>
      </c>
      <c r="I774" s="7">
        <v>2</v>
      </c>
      <c r="J774" s="7">
        <v>0</v>
      </c>
      <c r="K774" s="7">
        <v>1</v>
      </c>
      <c r="L774" s="9">
        <v>9468.64</v>
      </c>
      <c r="M774" s="7">
        <v>0</v>
      </c>
    </row>
    <row r="775" spans="1:13" ht="14.45" customHeight="1">
      <c r="A775" s="6">
        <v>774</v>
      </c>
      <c r="B775" s="7">
        <v>15685320</v>
      </c>
      <c r="C775" s="7">
        <v>767</v>
      </c>
      <c r="D775" s="6" t="s">
        <v>15</v>
      </c>
      <c r="E775" s="6" t="s">
        <v>23</v>
      </c>
      <c r="F775" s="7">
        <v>36</v>
      </c>
      <c r="G775" s="7">
        <v>3</v>
      </c>
      <c r="H775" s="8">
        <v>139180.20000000001</v>
      </c>
      <c r="I775" s="7">
        <v>1</v>
      </c>
      <c r="J775" s="7">
        <v>0</v>
      </c>
      <c r="K775" s="7">
        <v>0</v>
      </c>
      <c r="L775" s="9">
        <v>123880.19</v>
      </c>
      <c r="M775" s="7">
        <v>0</v>
      </c>
    </row>
    <row r="776" spans="1:13">
      <c r="A776" s="6">
        <v>775</v>
      </c>
      <c r="B776" s="7">
        <v>15789158</v>
      </c>
      <c r="C776" s="7">
        <v>636</v>
      </c>
      <c r="D776" s="6" t="s">
        <v>26</v>
      </c>
      <c r="E776" s="6" t="s">
        <v>23</v>
      </c>
      <c r="F776" s="7">
        <v>49</v>
      </c>
      <c r="G776" s="7">
        <v>6</v>
      </c>
      <c r="H776" s="8">
        <v>113599.74</v>
      </c>
      <c r="I776" s="7">
        <v>2</v>
      </c>
      <c r="J776" s="7">
        <v>1</v>
      </c>
      <c r="K776" s="7">
        <v>0</v>
      </c>
      <c r="L776" s="9">
        <v>158887.09</v>
      </c>
      <c r="M776" s="7">
        <v>1</v>
      </c>
    </row>
    <row r="777" spans="1:13">
      <c r="A777" s="6">
        <v>776</v>
      </c>
      <c r="B777" s="7">
        <v>15752137</v>
      </c>
      <c r="C777" s="7">
        <v>648</v>
      </c>
      <c r="D777" s="6" t="s">
        <v>15</v>
      </c>
      <c r="E777" s="6" t="s">
        <v>23</v>
      </c>
      <c r="F777" s="7">
        <v>33</v>
      </c>
      <c r="G777" s="7">
        <v>7</v>
      </c>
      <c r="H777" s="8">
        <v>134944</v>
      </c>
      <c r="I777" s="7">
        <v>1</v>
      </c>
      <c r="J777" s="7">
        <v>1</v>
      </c>
      <c r="K777" s="7">
        <v>1</v>
      </c>
      <c r="L777" s="9">
        <v>117036.38</v>
      </c>
      <c r="M777" s="7">
        <v>0</v>
      </c>
    </row>
    <row r="778" spans="1:13">
      <c r="A778" s="6">
        <v>777</v>
      </c>
      <c r="B778" s="7">
        <v>15712551</v>
      </c>
      <c r="C778" s="7">
        <v>622</v>
      </c>
      <c r="D778" s="6" t="s">
        <v>26</v>
      </c>
      <c r="E778" s="6" t="s">
        <v>16</v>
      </c>
      <c r="F778" s="7">
        <v>58</v>
      </c>
      <c r="G778" s="7">
        <v>7</v>
      </c>
      <c r="H778" s="8">
        <v>116922.25</v>
      </c>
      <c r="I778" s="7">
        <v>1</v>
      </c>
      <c r="J778" s="7">
        <v>1</v>
      </c>
      <c r="K778" s="7">
        <v>0</v>
      </c>
      <c r="L778" s="9">
        <v>120415.61</v>
      </c>
      <c r="M778" s="7">
        <v>1</v>
      </c>
    </row>
    <row r="779" spans="1:13">
      <c r="A779" s="6">
        <v>778</v>
      </c>
      <c r="B779" s="7">
        <v>15628936</v>
      </c>
      <c r="C779" s="7">
        <v>692</v>
      </c>
      <c r="D779" s="6" t="s">
        <v>18</v>
      </c>
      <c r="E779" s="6" t="s">
        <v>23</v>
      </c>
      <c r="F779" s="7">
        <v>28</v>
      </c>
      <c r="G779" s="7">
        <v>9</v>
      </c>
      <c r="H779" s="8">
        <v>118945.09</v>
      </c>
      <c r="I779" s="7">
        <v>1</v>
      </c>
      <c r="J779" s="7">
        <v>0</v>
      </c>
      <c r="K779" s="7">
        <v>0</v>
      </c>
      <c r="L779" s="9">
        <v>16064.25</v>
      </c>
      <c r="M779" s="7">
        <v>1</v>
      </c>
    </row>
    <row r="780" spans="1:13" ht="14.45" customHeight="1">
      <c r="A780" s="6">
        <v>779</v>
      </c>
      <c r="B780" s="7">
        <v>15797227</v>
      </c>
      <c r="C780" s="7">
        <v>754</v>
      </c>
      <c r="D780" s="6" t="s">
        <v>15</v>
      </c>
      <c r="E780" s="6" t="s">
        <v>23</v>
      </c>
      <c r="F780" s="7">
        <v>28</v>
      </c>
      <c r="G780" s="7">
        <v>8</v>
      </c>
      <c r="H780" s="8">
        <v>0</v>
      </c>
      <c r="I780" s="7">
        <v>2</v>
      </c>
      <c r="J780" s="7">
        <v>1</v>
      </c>
      <c r="K780" s="7">
        <v>1</v>
      </c>
      <c r="L780" s="9">
        <v>52615.62</v>
      </c>
      <c r="M780" s="7">
        <v>0</v>
      </c>
    </row>
    <row r="781" spans="1:13">
      <c r="A781" s="6">
        <v>780</v>
      </c>
      <c r="B781" s="7">
        <v>15769974</v>
      </c>
      <c r="C781" s="7">
        <v>679</v>
      </c>
      <c r="D781" s="6" t="s">
        <v>18</v>
      </c>
      <c r="E781" s="6" t="s">
        <v>16</v>
      </c>
      <c r="F781" s="7">
        <v>35</v>
      </c>
      <c r="G781" s="7">
        <v>8</v>
      </c>
      <c r="H781" s="8">
        <v>119182.73</v>
      </c>
      <c r="I781" s="7">
        <v>1</v>
      </c>
      <c r="J781" s="7">
        <v>0</v>
      </c>
      <c r="K781" s="7">
        <v>0</v>
      </c>
      <c r="L781" s="9">
        <v>121210.09</v>
      </c>
      <c r="M781" s="7">
        <v>0</v>
      </c>
    </row>
    <row r="782" spans="1:13">
      <c r="A782" s="6">
        <v>781</v>
      </c>
      <c r="B782" s="7">
        <v>15737051</v>
      </c>
      <c r="C782" s="7">
        <v>639</v>
      </c>
      <c r="D782" s="6" t="s">
        <v>15</v>
      </c>
      <c r="E782" s="6" t="s">
        <v>23</v>
      </c>
      <c r="F782" s="7">
        <v>27</v>
      </c>
      <c r="G782" s="7">
        <v>8</v>
      </c>
      <c r="H782" s="8">
        <v>0</v>
      </c>
      <c r="I782" s="7">
        <v>2</v>
      </c>
      <c r="J782" s="7">
        <v>1</v>
      </c>
      <c r="K782" s="7">
        <v>0</v>
      </c>
      <c r="L782" s="9">
        <v>192247.35</v>
      </c>
      <c r="M782" s="7">
        <v>0</v>
      </c>
    </row>
    <row r="783" spans="1:13">
      <c r="A783" s="6">
        <v>782</v>
      </c>
      <c r="B783" s="7">
        <v>15585595</v>
      </c>
      <c r="C783" s="7">
        <v>774</v>
      </c>
      <c r="D783" s="6" t="s">
        <v>15</v>
      </c>
      <c r="E783" s="6" t="s">
        <v>16</v>
      </c>
      <c r="F783" s="7">
        <v>28</v>
      </c>
      <c r="G783" s="7">
        <v>1</v>
      </c>
      <c r="H783" s="8">
        <v>71264.02</v>
      </c>
      <c r="I783" s="7">
        <v>2</v>
      </c>
      <c r="J783" s="7">
        <v>0</v>
      </c>
      <c r="K783" s="7">
        <v>1</v>
      </c>
      <c r="L783" s="9">
        <v>68759.570000000007</v>
      </c>
      <c r="M783" s="7">
        <v>0</v>
      </c>
    </row>
    <row r="784" spans="1:13">
      <c r="A784" s="6">
        <v>783</v>
      </c>
      <c r="B784" s="7">
        <v>15654060</v>
      </c>
      <c r="C784" s="7">
        <v>517</v>
      </c>
      <c r="D784" s="6" t="s">
        <v>15</v>
      </c>
      <c r="E784" s="6" t="s">
        <v>23</v>
      </c>
      <c r="F784" s="7">
        <v>41</v>
      </c>
      <c r="G784" s="7">
        <v>2</v>
      </c>
      <c r="H784" s="8">
        <v>0</v>
      </c>
      <c r="I784" s="7">
        <v>2</v>
      </c>
      <c r="J784" s="7">
        <v>0</v>
      </c>
      <c r="K784" s="7">
        <v>1</v>
      </c>
      <c r="L784" s="9">
        <v>75937.47</v>
      </c>
      <c r="M784" s="7">
        <v>0</v>
      </c>
    </row>
    <row r="785" spans="1:13">
      <c r="A785" s="6">
        <v>784</v>
      </c>
      <c r="B785" s="7">
        <v>15745196</v>
      </c>
      <c r="C785" s="7">
        <v>571</v>
      </c>
      <c r="D785" s="6" t="s">
        <v>15</v>
      </c>
      <c r="E785" s="6" t="s">
        <v>16</v>
      </c>
      <c r="F785" s="7">
        <v>35</v>
      </c>
      <c r="G785" s="7">
        <v>8</v>
      </c>
      <c r="H785" s="8">
        <v>0</v>
      </c>
      <c r="I785" s="7">
        <v>2</v>
      </c>
      <c r="J785" s="7">
        <v>0</v>
      </c>
      <c r="K785" s="7">
        <v>0</v>
      </c>
      <c r="L785" s="9">
        <v>84569.13</v>
      </c>
      <c r="M785" s="7">
        <v>0</v>
      </c>
    </row>
    <row r="786" spans="1:13" ht="14.45" customHeight="1">
      <c r="A786" s="6">
        <v>785</v>
      </c>
      <c r="B786" s="7">
        <v>15571221</v>
      </c>
      <c r="C786" s="7">
        <v>747</v>
      </c>
      <c r="D786" s="6" t="s">
        <v>26</v>
      </c>
      <c r="E786" s="6" t="s">
        <v>23</v>
      </c>
      <c r="F786" s="7">
        <v>58</v>
      </c>
      <c r="G786" s="7">
        <v>7</v>
      </c>
      <c r="H786" s="8">
        <v>116313.57</v>
      </c>
      <c r="I786" s="7">
        <v>1</v>
      </c>
      <c r="J786" s="7">
        <v>1</v>
      </c>
      <c r="K786" s="7">
        <v>1</v>
      </c>
      <c r="L786" s="9">
        <v>190696.35</v>
      </c>
      <c r="M786" s="7">
        <v>1</v>
      </c>
    </row>
    <row r="787" spans="1:13">
      <c r="A787" s="6">
        <v>786</v>
      </c>
      <c r="B787" s="7">
        <v>15660155</v>
      </c>
      <c r="C787" s="7">
        <v>792</v>
      </c>
      <c r="D787" s="6" t="s">
        <v>18</v>
      </c>
      <c r="E787" s="6" t="s">
        <v>23</v>
      </c>
      <c r="F787" s="7">
        <v>36</v>
      </c>
      <c r="G787" s="7">
        <v>5</v>
      </c>
      <c r="H787" s="8">
        <v>92140.15</v>
      </c>
      <c r="I787" s="7">
        <v>1</v>
      </c>
      <c r="J787" s="7">
        <v>0</v>
      </c>
      <c r="K787" s="7">
        <v>1</v>
      </c>
      <c r="L787" s="9">
        <v>67468.67</v>
      </c>
      <c r="M787" s="7">
        <v>0</v>
      </c>
    </row>
    <row r="788" spans="1:13">
      <c r="A788" s="6">
        <v>787</v>
      </c>
      <c r="B788" s="7">
        <v>15605284</v>
      </c>
      <c r="C788" s="7">
        <v>688</v>
      </c>
      <c r="D788" s="6" t="s">
        <v>15</v>
      </c>
      <c r="E788" s="6" t="s">
        <v>23</v>
      </c>
      <c r="F788" s="7">
        <v>26</v>
      </c>
      <c r="G788" s="7">
        <v>1</v>
      </c>
      <c r="H788" s="8">
        <v>0</v>
      </c>
      <c r="I788" s="7">
        <v>2</v>
      </c>
      <c r="J788" s="7">
        <v>1</v>
      </c>
      <c r="K788" s="7">
        <v>1</v>
      </c>
      <c r="L788" s="9">
        <v>104435.94</v>
      </c>
      <c r="M788" s="7">
        <v>0</v>
      </c>
    </row>
    <row r="789" spans="1:13">
      <c r="A789" s="6">
        <v>788</v>
      </c>
      <c r="B789" s="7">
        <v>15694366</v>
      </c>
      <c r="C789" s="7">
        <v>714</v>
      </c>
      <c r="D789" s="6" t="s">
        <v>26</v>
      </c>
      <c r="E789" s="6" t="s">
        <v>23</v>
      </c>
      <c r="F789" s="7">
        <v>42</v>
      </c>
      <c r="G789" s="7">
        <v>2</v>
      </c>
      <c r="H789" s="8">
        <v>177640.09</v>
      </c>
      <c r="I789" s="7">
        <v>1</v>
      </c>
      <c r="J789" s="7">
        <v>0</v>
      </c>
      <c r="K789" s="7">
        <v>1</v>
      </c>
      <c r="L789" s="9">
        <v>47166.55</v>
      </c>
      <c r="M789" s="7">
        <v>0</v>
      </c>
    </row>
    <row r="790" spans="1:13">
      <c r="A790" s="6">
        <v>789</v>
      </c>
      <c r="B790" s="7">
        <v>15600739</v>
      </c>
      <c r="C790" s="7">
        <v>562</v>
      </c>
      <c r="D790" s="6" t="s">
        <v>18</v>
      </c>
      <c r="E790" s="6" t="s">
        <v>16</v>
      </c>
      <c r="F790" s="7">
        <v>35</v>
      </c>
      <c r="G790" s="7">
        <v>0</v>
      </c>
      <c r="H790" s="8">
        <v>0</v>
      </c>
      <c r="I790" s="7">
        <v>2</v>
      </c>
      <c r="J790" s="7">
        <v>1</v>
      </c>
      <c r="K790" s="7">
        <v>0</v>
      </c>
      <c r="L790" s="9">
        <v>119899.52</v>
      </c>
      <c r="M790" s="7">
        <v>0</v>
      </c>
    </row>
    <row r="791" spans="1:13">
      <c r="A791" s="6">
        <v>790</v>
      </c>
      <c r="B791" s="7">
        <v>15653253</v>
      </c>
      <c r="C791" s="7">
        <v>704</v>
      </c>
      <c r="D791" s="6" t="s">
        <v>18</v>
      </c>
      <c r="E791" s="6" t="s">
        <v>23</v>
      </c>
      <c r="F791" s="7">
        <v>48</v>
      </c>
      <c r="G791" s="7">
        <v>8</v>
      </c>
      <c r="H791" s="8">
        <v>167997.6</v>
      </c>
      <c r="I791" s="7">
        <v>1</v>
      </c>
      <c r="J791" s="7">
        <v>1</v>
      </c>
      <c r="K791" s="7">
        <v>1</v>
      </c>
      <c r="L791" s="9">
        <v>173498.45</v>
      </c>
      <c r="M791" s="7">
        <v>0</v>
      </c>
    </row>
    <row r="792" spans="1:13" ht="14.45" customHeight="1">
      <c r="A792" s="6">
        <v>791</v>
      </c>
      <c r="B792" s="7">
        <v>15763431</v>
      </c>
      <c r="C792" s="7">
        <v>698</v>
      </c>
      <c r="D792" s="6" t="s">
        <v>15</v>
      </c>
      <c r="E792" s="6" t="s">
        <v>23</v>
      </c>
      <c r="F792" s="7">
        <v>36</v>
      </c>
      <c r="G792" s="7">
        <v>2</v>
      </c>
      <c r="H792" s="8">
        <v>82275.350000000006</v>
      </c>
      <c r="I792" s="7">
        <v>2</v>
      </c>
      <c r="J792" s="7">
        <v>1</v>
      </c>
      <c r="K792" s="7">
        <v>1</v>
      </c>
      <c r="L792" s="9">
        <v>93249.26</v>
      </c>
      <c r="M792" s="7">
        <v>0</v>
      </c>
    </row>
    <row r="793" spans="1:13">
      <c r="A793" s="6">
        <v>792</v>
      </c>
      <c r="B793" s="7">
        <v>15643696</v>
      </c>
      <c r="C793" s="7">
        <v>611</v>
      </c>
      <c r="D793" s="6" t="s">
        <v>15</v>
      </c>
      <c r="E793" s="6" t="s">
        <v>23</v>
      </c>
      <c r="F793" s="7">
        <v>49</v>
      </c>
      <c r="G793" s="7">
        <v>3</v>
      </c>
      <c r="H793" s="8">
        <v>0</v>
      </c>
      <c r="I793" s="7">
        <v>2</v>
      </c>
      <c r="J793" s="7">
        <v>1</v>
      </c>
      <c r="K793" s="7">
        <v>1</v>
      </c>
      <c r="L793" s="9">
        <v>142917.54</v>
      </c>
      <c r="M793" s="7">
        <v>0</v>
      </c>
    </row>
    <row r="794" spans="1:13">
      <c r="A794" s="6">
        <v>793</v>
      </c>
      <c r="B794" s="7">
        <v>15707473</v>
      </c>
      <c r="C794" s="7">
        <v>850</v>
      </c>
      <c r="D794" s="6" t="s">
        <v>26</v>
      </c>
      <c r="E794" s="6" t="s">
        <v>16</v>
      </c>
      <c r="F794" s="7">
        <v>48</v>
      </c>
      <c r="G794" s="7">
        <v>6</v>
      </c>
      <c r="H794" s="8">
        <v>111962.99</v>
      </c>
      <c r="I794" s="7">
        <v>1</v>
      </c>
      <c r="J794" s="7">
        <v>1</v>
      </c>
      <c r="K794" s="7">
        <v>0</v>
      </c>
      <c r="L794" s="9">
        <v>111755.8</v>
      </c>
      <c r="M794" s="7">
        <v>0</v>
      </c>
    </row>
    <row r="795" spans="1:13">
      <c r="A795" s="6">
        <v>794</v>
      </c>
      <c r="B795" s="7">
        <v>15769504</v>
      </c>
      <c r="C795" s="7">
        <v>743</v>
      </c>
      <c r="D795" s="6" t="s">
        <v>26</v>
      </c>
      <c r="E795" s="6" t="s">
        <v>16</v>
      </c>
      <c r="F795" s="7">
        <v>34</v>
      </c>
      <c r="G795" s="7">
        <v>1</v>
      </c>
      <c r="H795" s="8">
        <v>131736.88</v>
      </c>
      <c r="I795" s="7">
        <v>1</v>
      </c>
      <c r="J795" s="7">
        <v>1</v>
      </c>
      <c r="K795" s="7">
        <v>1</v>
      </c>
      <c r="L795" s="9">
        <v>108543.21</v>
      </c>
      <c r="M795" s="7">
        <v>0</v>
      </c>
    </row>
    <row r="796" spans="1:13">
      <c r="A796" s="6">
        <v>795</v>
      </c>
      <c r="B796" s="7">
        <v>15776807</v>
      </c>
      <c r="C796" s="7">
        <v>654</v>
      </c>
      <c r="D796" s="6" t="s">
        <v>15</v>
      </c>
      <c r="E796" s="6" t="s">
        <v>23</v>
      </c>
      <c r="F796" s="7">
        <v>29</v>
      </c>
      <c r="G796" s="7">
        <v>1</v>
      </c>
      <c r="H796" s="8">
        <v>0</v>
      </c>
      <c r="I796" s="7">
        <v>1</v>
      </c>
      <c r="J796" s="7">
        <v>1</v>
      </c>
      <c r="K796" s="7">
        <v>0</v>
      </c>
      <c r="L796" s="9">
        <v>180345.44</v>
      </c>
      <c r="M796" s="7">
        <v>0</v>
      </c>
    </row>
    <row r="797" spans="1:13">
      <c r="A797" s="6">
        <v>796</v>
      </c>
      <c r="B797" s="7">
        <v>15686870</v>
      </c>
      <c r="C797" s="7">
        <v>761</v>
      </c>
      <c r="D797" s="6" t="s">
        <v>26</v>
      </c>
      <c r="E797" s="6" t="s">
        <v>23</v>
      </c>
      <c r="F797" s="7">
        <v>36</v>
      </c>
      <c r="G797" s="7">
        <v>8</v>
      </c>
      <c r="H797" s="8">
        <v>108239.11</v>
      </c>
      <c r="I797" s="7">
        <v>2</v>
      </c>
      <c r="J797" s="7">
        <v>0</v>
      </c>
      <c r="K797" s="7">
        <v>0</v>
      </c>
      <c r="L797" s="9">
        <v>99444.02</v>
      </c>
      <c r="M797" s="7">
        <v>0</v>
      </c>
    </row>
    <row r="798" spans="1:13">
      <c r="A798" s="6">
        <v>797</v>
      </c>
      <c r="B798" s="7">
        <v>15668747</v>
      </c>
      <c r="C798" s="7">
        <v>702</v>
      </c>
      <c r="D798" s="6" t="s">
        <v>15</v>
      </c>
      <c r="E798" s="6" t="s">
        <v>16</v>
      </c>
      <c r="F798" s="7">
        <v>46</v>
      </c>
      <c r="G798" s="7">
        <v>9</v>
      </c>
      <c r="H798" s="8">
        <v>98444.19</v>
      </c>
      <c r="I798" s="7">
        <v>1</v>
      </c>
      <c r="J798" s="7">
        <v>0</v>
      </c>
      <c r="K798" s="7">
        <v>1</v>
      </c>
      <c r="L798" s="9">
        <v>109563.28</v>
      </c>
      <c r="M798" s="7">
        <v>0</v>
      </c>
    </row>
    <row r="799" spans="1:13">
      <c r="A799" s="6">
        <v>798</v>
      </c>
      <c r="B799" s="7">
        <v>15766908</v>
      </c>
      <c r="C799" s="7">
        <v>488</v>
      </c>
      <c r="D799" s="6" t="s">
        <v>26</v>
      </c>
      <c r="E799" s="6" t="s">
        <v>23</v>
      </c>
      <c r="F799" s="7">
        <v>32</v>
      </c>
      <c r="G799" s="7">
        <v>3</v>
      </c>
      <c r="H799" s="8">
        <v>114540.38</v>
      </c>
      <c r="I799" s="7">
        <v>1</v>
      </c>
      <c r="J799" s="7">
        <v>1</v>
      </c>
      <c r="K799" s="7">
        <v>0</v>
      </c>
      <c r="L799" s="9">
        <v>92568.07</v>
      </c>
      <c r="M799" s="7">
        <v>0</v>
      </c>
    </row>
    <row r="800" spans="1:13" ht="13.9" customHeight="1">
      <c r="A800" s="6">
        <v>799</v>
      </c>
      <c r="B800" s="7">
        <v>15570134</v>
      </c>
      <c r="C800" s="7">
        <v>683</v>
      </c>
      <c r="D800" s="6" t="s">
        <v>15</v>
      </c>
      <c r="E800" s="6" t="s">
        <v>16</v>
      </c>
      <c r="F800" s="7">
        <v>35</v>
      </c>
      <c r="G800" s="7">
        <v>6</v>
      </c>
      <c r="H800" s="8">
        <v>187530.66</v>
      </c>
      <c r="I800" s="7">
        <v>2</v>
      </c>
      <c r="J800" s="7">
        <v>1</v>
      </c>
      <c r="K800" s="7">
        <v>1</v>
      </c>
      <c r="L800" s="9">
        <v>37976.36</v>
      </c>
      <c r="M800" s="7">
        <v>0</v>
      </c>
    </row>
    <row r="801" spans="1:13">
      <c r="A801" s="6">
        <v>800</v>
      </c>
      <c r="B801" s="7">
        <v>15567367</v>
      </c>
      <c r="C801" s="7">
        <v>601</v>
      </c>
      <c r="D801" s="6" t="s">
        <v>26</v>
      </c>
      <c r="E801" s="6" t="s">
        <v>16</v>
      </c>
      <c r="F801" s="7">
        <v>42</v>
      </c>
      <c r="G801" s="7">
        <v>9</v>
      </c>
      <c r="H801" s="8">
        <v>133636.16</v>
      </c>
      <c r="I801" s="7">
        <v>1</v>
      </c>
      <c r="J801" s="7">
        <v>0</v>
      </c>
      <c r="K801" s="7">
        <v>1</v>
      </c>
      <c r="L801" s="9">
        <v>103315.74</v>
      </c>
      <c r="M801" s="7">
        <v>0</v>
      </c>
    </row>
    <row r="802" spans="1:13">
      <c r="A802" s="6">
        <v>801</v>
      </c>
      <c r="B802" s="7">
        <v>15747542</v>
      </c>
      <c r="C802" s="7">
        <v>605</v>
      </c>
      <c r="D802" s="6" t="s">
        <v>15</v>
      </c>
      <c r="E802" s="6" t="s">
        <v>23</v>
      </c>
      <c r="F802" s="7">
        <v>52</v>
      </c>
      <c r="G802" s="7">
        <v>7</v>
      </c>
      <c r="H802" s="8">
        <v>0</v>
      </c>
      <c r="I802" s="7">
        <v>2</v>
      </c>
      <c r="J802" s="7">
        <v>1</v>
      </c>
      <c r="K802" s="7">
        <v>1</v>
      </c>
      <c r="L802" s="9">
        <v>173952.5</v>
      </c>
      <c r="M802" s="7">
        <v>0</v>
      </c>
    </row>
    <row r="803" spans="1:13">
      <c r="A803" s="6">
        <v>802</v>
      </c>
      <c r="B803" s="7">
        <v>15762238</v>
      </c>
      <c r="C803" s="7">
        <v>671</v>
      </c>
      <c r="D803" s="6" t="s">
        <v>26</v>
      </c>
      <c r="E803" s="6" t="s">
        <v>16</v>
      </c>
      <c r="F803" s="7">
        <v>44</v>
      </c>
      <c r="G803" s="7">
        <v>0</v>
      </c>
      <c r="H803" s="8">
        <v>84745.03</v>
      </c>
      <c r="I803" s="7">
        <v>2</v>
      </c>
      <c r="J803" s="7">
        <v>0</v>
      </c>
      <c r="K803" s="7">
        <v>1</v>
      </c>
      <c r="L803" s="9">
        <v>34673.980000000003</v>
      </c>
      <c r="M803" s="7">
        <v>0</v>
      </c>
    </row>
    <row r="804" spans="1:13">
      <c r="A804" s="6">
        <v>803</v>
      </c>
      <c r="B804" s="7">
        <v>15681554</v>
      </c>
      <c r="C804" s="7">
        <v>614</v>
      </c>
      <c r="D804" s="6" t="s">
        <v>26</v>
      </c>
      <c r="E804" s="6" t="s">
        <v>16</v>
      </c>
      <c r="F804" s="7">
        <v>31</v>
      </c>
      <c r="G804" s="7">
        <v>7</v>
      </c>
      <c r="H804" s="8">
        <v>120599.38</v>
      </c>
      <c r="I804" s="7">
        <v>2</v>
      </c>
      <c r="J804" s="7">
        <v>1</v>
      </c>
      <c r="K804" s="7">
        <v>1</v>
      </c>
      <c r="L804" s="9">
        <v>46163.44</v>
      </c>
      <c r="M804" s="7">
        <v>0</v>
      </c>
    </row>
    <row r="805" spans="1:13">
      <c r="A805" s="6">
        <v>804</v>
      </c>
      <c r="B805" s="7">
        <v>15712825</v>
      </c>
      <c r="C805" s="7">
        <v>511</v>
      </c>
      <c r="D805" s="6" t="s">
        <v>18</v>
      </c>
      <c r="E805" s="6" t="s">
        <v>16</v>
      </c>
      <c r="F805" s="7">
        <v>29</v>
      </c>
      <c r="G805" s="7">
        <v>9</v>
      </c>
      <c r="H805" s="8">
        <v>0</v>
      </c>
      <c r="I805" s="7">
        <v>2</v>
      </c>
      <c r="J805" s="7">
        <v>0</v>
      </c>
      <c r="K805" s="7">
        <v>1</v>
      </c>
      <c r="L805" s="9">
        <v>140676.98000000001</v>
      </c>
      <c r="M805" s="7">
        <v>0</v>
      </c>
    </row>
    <row r="806" spans="1:13">
      <c r="A806" s="6">
        <v>805</v>
      </c>
      <c r="B806" s="7">
        <v>15640280</v>
      </c>
      <c r="C806" s="7">
        <v>850</v>
      </c>
      <c r="D806" s="6" t="s">
        <v>15</v>
      </c>
      <c r="E806" s="6" t="s">
        <v>23</v>
      </c>
      <c r="F806" s="7">
        <v>39</v>
      </c>
      <c r="G806" s="7">
        <v>4</v>
      </c>
      <c r="H806" s="8">
        <v>127771.35</v>
      </c>
      <c r="I806" s="7">
        <v>2</v>
      </c>
      <c r="J806" s="7">
        <v>0</v>
      </c>
      <c r="K806" s="7">
        <v>1</v>
      </c>
      <c r="L806" s="9">
        <v>151738.54</v>
      </c>
      <c r="M806" s="7">
        <v>0</v>
      </c>
    </row>
    <row r="807" spans="1:13">
      <c r="A807" s="6">
        <v>806</v>
      </c>
      <c r="B807" s="7">
        <v>15756026</v>
      </c>
      <c r="C807" s="7">
        <v>790</v>
      </c>
      <c r="D807" s="6" t="s">
        <v>18</v>
      </c>
      <c r="E807" s="6" t="s">
        <v>16</v>
      </c>
      <c r="F807" s="7">
        <v>46</v>
      </c>
      <c r="G807" s="7">
        <v>9</v>
      </c>
      <c r="H807" s="8">
        <v>0</v>
      </c>
      <c r="I807" s="7">
        <v>1</v>
      </c>
      <c r="J807" s="7">
        <v>0</v>
      </c>
      <c r="K807" s="7">
        <v>0</v>
      </c>
      <c r="L807" s="9">
        <v>14679.81</v>
      </c>
      <c r="M807" s="7">
        <v>1</v>
      </c>
    </row>
    <row r="808" spans="1:13">
      <c r="A808" s="6">
        <v>807</v>
      </c>
      <c r="B808" s="7">
        <v>15613319</v>
      </c>
      <c r="C808" s="7">
        <v>793</v>
      </c>
      <c r="D808" s="6" t="s">
        <v>15</v>
      </c>
      <c r="E808" s="6" t="s">
        <v>16</v>
      </c>
      <c r="F808" s="7">
        <v>33</v>
      </c>
      <c r="G808" s="7">
        <v>0</v>
      </c>
      <c r="H808" s="8">
        <v>0</v>
      </c>
      <c r="I808" s="7">
        <v>1</v>
      </c>
      <c r="J808" s="7">
        <v>0</v>
      </c>
      <c r="K808" s="7">
        <v>0</v>
      </c>
      <c r="L808" s="9">
        <v>175544.02</v>
      </c>
      <c r="M808" s="7">
        <v>0</v>
      </c>
    </row>
    <row r="809" spans="1:13">
      <c r="A809" s="6">
        <v>808</v>
      </c>
      <c r="B809" s="7">
        <v>15798906</v>
      </c>
      <c r="C809" s="7">
        <v>628</v>
      </c>
      <c r="D809" s="6" t="s">
        <v>15</v>
      </c>
      <c r="E809" s="6" t="s">
        <v>23</v>
      </c>
      <c r="F809" s="7">
        <v>69</v>
      </c>
      <c r="G809" s="7">
        <v>5</v>
      </c>
      <c r="H809" s="8">
        <v>0</v>
      </c>
      <c r="I809" s="7">
        <v>2</v>
      </c>
      <c r="J809" s="7">
        <v>1</v>
      </c>
      <c r="K809" s="7">
        <v>1</v>
      </c>
      <c r="L809" s="9">
        <v>181964.6</v>
      </c>
      <c r="M809" s="7">
        <v>0</v>
      </c>
    </row>
    <row r="810" spans="1:13">
      <c r="A810" s="6">
        <v>809</v>
      </c>
      <c r="B810" s="7">
        <v>15708917</v>
      </c>
      <c r="C810" s="7">
        <v>598</v>
      </c>
      <c r="D810" s="6" t="s">
        <v>26</v>
      </c>
      <c r="E810" s="6" t="s">
        <v>23</v>
      </c>
      <c r="F810" s="7">
        <v>53</v>
      </c>
      <c r="G810" s="7">
        <v>10</v>
      </c>
      <c r="H810" s="8">
        <v>167772.96</v>
      </c>
      <c r="I810" s="7">
        <v>1</v>
      </c>
      <c r="J810" s="7">
        <v>1</v>
      </c>
      <c r="K810" s="7">
        <v>1</v>
      </c>
      <c r="L810" s="9">
        <v>136886.85999999999</v>
      </c>
      <c r="M810" s="7">
        <v>0</v>
      </c>
    </row>
    <row r="811" spans="1:13">
      <c r="A811" s="6">
        <v>810</v>
      </c>
      <c r="B811" s="7">
        <v>15778463</v>
      </c>
      <c r="C811" s="7">
        <v>657</v>
      </c>
      <c r="D811" s="6" t="s">
        <v>15</v>
      </c>
      <c r="E811" s="6" t="s">
        <v>16</v>
      </c>
      <c r="F811" s="7">
        <v>37</v>
      </c>
      <c r="G811" s="7">
        <v>6</v>
      </c>
      <c r="H811" s="8">
        <v>95845.6</v>
      </c>
      <c r="I811" s="7">
        <v>1</v>
      </c>
      <c r="J811" s="7">
        <v>1</v>
      </c>
      <c r="K811" s="7">
        <v>0</v>
      </c>
      <c r="L811" s="9">
        <v>122218.23</v>
      </c>
      <c r="M811" s="7">
        <v>0</v>
      </c>
    </row>
    <row r="812" spans="1:13">
      <c r="A812" s="6">
        <v>811</v>
      </c>
      <c r="B812" s="7">
        <v>15699430</v>
      </c>
      <c r="C812" s="7">
        <v>618</v>
      </c>
      <c r="D812" s="6" t="s">
        <v>15</v>
      </c>
      <c r="E812" s="6" t="s">
        <v>16</v>
      </c>
      <c r="F812" s="7">
        <v>35</v>
      </c>
      <c r="G812" s="7">
        <v>10</v>
      </c>
      <c r="H812" s="8">
        <v>0</v>
      </c>
      <c r="I812" s="7">
        <v>2</v>
      </c>
      <c r="J812" s="7">
        <v>1</v>
      </c>
      <c r="K812" s="7">
        <v>0</v>
      </c>
      <c r="L812" s="9">
        <v>180439.75</v>
      </c>
      <c r="M812" s="7">
        <v>0</v>
      </c>
    </row>
    <row r="813" spans="1:13" ht="14.45" customHeight="1">
      <c r="A813" s="6">
        <v>812</v>
      </c>
      <c r="B813" s="7">
        <v>15649992</v>
      </c>
      <c r="C813" s="7">
        <v>681</v>
      </c>
      <c r="D813" s="6" t="s">
        <v>18</v>
      </c>
      <c r="E813" s="6" t="s">
        <v>23</v>
      </c>
      <c r="F813" s="7">
        <v>65</v>
      </c>
      <c r="G813" s="7">
        <v>7</v>
      </c>
      <c r="H813" s="8">
        <v>134714.70000000001</v>
      </c>
      <c r="I813" s="7">
        <v>2</v>
      </c>
      <c r="J813" s="7">
        <v>0</v>
      </c>
      <c r="K813" s="7">
        <v>1</v>
      </c>
      <c r="L813" s="9">
        <v>190419.81</v>
      </c>
      <c r="M813" s="7">
        <v>0</v>
      </c>
    </row>
    <row r="814" spans="1:13">
      <c r="A814" s="6">
        <v>813</v>
      </c>
      <c r="B814" s="7">
        <v>15578980</v>
      </c>
      <c r="C814" s="7">
        <v>516</v>
      </c>
      <c r="D814" s="6" t="s">
        <v>18</v>
      </c>
      <c r="E814" s="6" t="s">
        <v>16</v>
      </c>
      <c r="F814" s="7">
        <v>33</v>
      </c>
      <c r="G814" s="7">
        <v>3</v>
      </c>
      <c r="H814" s="8">
        <v>0</v>
      </c>
      <c r="I814" s="7">
        <v>2</v>
      </c>
      <c r="J814" s="7">
        <v>1</v>
      </c>
      <c r="K814" s="7">
        <v>1</v>
      </c>
      <c r="L814" s="9">
        <v>58685.59</v>
      </c>
      <c r="M814" s="7">
        <v>0</v>
      </c>
    </row>
    <row r="815" spans="1:13">
      <c r="A815" s="6">
        <v>814</v>
      </c>
      <c r="B815" s="7">
        <v>15775306</v>
      </c>
      <c r="C815" s="7">
        <v>421</v>
      </c>
      <c r="D815" s="6" t="s">
        <v>26</v>
      </c>
      <c r="E815" s="6" t="s">
        <v>23</v>
      </c>
      <c r="F815" s="7">
        <v>28</v>
      </c>
      <c r="G815" s="7">
        <v>8</v>
      </c>
      <c r="H815" s="8">
        <v>122384.22</v>
      </c>
      <c r="I815" s="7">
        <v>3</v>
      </c>
      <c r="J815" s="7">
        <v>1</v>
      </c>
      <c r="K815" s="7">
        <v>1</v>
      </c>
      <c r="L815" s="9">
        <v>89017.38</v>
      </c>
      <c r="M815" s="7">
        <v>1</v>
      </c>
    </row>
    <row r="816" spans="1:13">
      <c r="A816" s="6">
        <v>815</v>
      </c>
      <c r="B816" s="7">
        <v>15641655</v>
      </c>
      <c r="C816" s="7">
        <v>700</v>
      </c>
      <c r="D816" s="6" t="s">
        <v>15</v>
      </c>
      <c r="E816" s="6" t="s">
        <v>16</v>
      </c>
      <c r="F816" s="7">
        <v>26</v>
      </c>
      <c r="G816" s="7">
        <v>2</v>
      </c>
      <c r="H816" s="8">
        <v>0</v>
      </c>
      <c r="I816" s="7">
        <v>2</v>
      </c>
      <c r="J816" s="7">
        <v>0</v>
      </c>
      <c r="K816" s="7">
        <v>0</v>
      </c>
      <c r="L816" s="9">
        <v>50051.42</v>
      </c>
      <c r="M816" s="7">
        <v>0</v>
      </c>
    </row>
    <row r="817" spans="1:13">
      <c r="A817" s="6">
        <v>816</v>
      </c>
      <c r="B817" s="7">
        <v>15619708</v>
      </c>
      <c r="C817" s="7">
        <v>745</v>
      </c>
      <c r="D817" s="6" t="s">
        <v>15</v>
      </c>
      <c r="E817" s="6" t="s">
        <v>23</v>
      </c>
      <c r="F817" s="7">
        <v>25</v>
      </c>
      <c r="G817" s="7">
        <v>5</v>
      </c>
      <c r="H817" s="8">
        <v>157993.15</v>
      </c>
      <c r="I817" s="7">
        <v>2</v>
      </c>
      <c r="J817" s="7">
        <v>1</v>
      </c>
      <c r="K817" s="7">
        <v>0</v>
      </c>
      <c r="L817" s="9">
        <v>146041.45000000001</v>
      </c>
      <c r="M817" s="7">
        <v>0</v>
      </c>
    </row>
    <row r="818" spans="1:13">
      <c r="A818" s="6">
        <v>817</v>
      </c>
      <c r="B818" s="7">
        <v>15734565</v>
      </c>
      <c r="C818" s="7">
        <v>696</v>
      </c>
      <c r="D818" s="6" t="s">
        <v>15</v>
      </c>
      <c r="E818" s="6" t="s">
        <v>23</v>
      </c>
      <c r="F818" s="7">
        <v>29</v>
      </c>
      <c r="G818" s="7">
        <v>8</v>
      </c>
      <c r="H818" s="8">
        <v>0</v>
      </c>
      <c r="I818" s="7">
        <v>2</v>
      </c>
      <c r="J818" s="7">
        <v>1</v>
      </c>
      <c r="K818" s="7">
        <v>0</v>
      </c>
      <c r="L818" s="9">
        <v>191166.09</v>
      </c>
      <c r="M818" s="7">
        <v>0</v>
      </c>
    </row>
    <row r="819" spans="1:13" ht="14.45" customHeight="1">
      <c r="A819" s="6">
        <v>818</v>
      </c>
      <c r="B819" s="7">
        <v>15806438</v>
      </c>
      <c r="C819" s="7">
        <v>580</v>
      </c>
      <c r="D819" s="6" t="s">
        <v>26</v>
      </c>
      <c r="E819" s="6" t="s">
        <v>16</v>
      </c>
      <c r="F819" s="7">
        <v>42</v>
      </c>
      <c r="G819" s="7">
        <v>2</v>
      </c>
      <c r="H819" s="8">
        <v>123331.36</v>
      </c>
      <c r="I819" s="7">
        <v>1</v>
      </c>
      <c r="J819" s="7">
        <v>0</v>
      </c>
      <c r="K819" s="7">
        <v>0</v>
      </c>
      <c r="L819" s="9">
        <v>103516.08</v>
      </c>
      <c r="M819" s="7">
        <v>1</v>
      </c>
    </row>
    <row r="820" spans="1:13">
      <c r="A820" s="6">
        <v>819</v>
      </c>
      <c r="B820" s="7">
        <v>15591969</v>
      </c>
      <c r="C820" s="7">
        <v>497</v>
      </c>
      <c r="D820" s="6" t="s">
        <v>18</v>
      </c>
      <c r="E820" s="6" t="s">
        <v>23</v>
      </c>
      <c r="F820" s="7">
        <v>27</v>
      </c>
      <c r="G820" s="7">
        <v>9</v>
      </c>
      <c r="H820" s="8">
        <v>75263.16</v>
      </c>
      <c r="I820" s="7">
        <v>1</v>
      </c>
      <c r="J820" s="7">
        <v>1</v>
      </c>
      <c r="K820" s="7">
        <v>1</v>
      </c>
      <c r="L820" s="9">
        <v>164825.04</v>
      </c>
      <c r="M820" s="7">
        <v>0</v>
      </c>
    </row>
    <row r="821" spans="1:13">
      <c r="A821" s="6">
        <v>820</v>
      </c>
      <c r="B821" s="7">
        <v>15747807</v>
      </c>
      <c r="C821" s="7">
        <v>720</v>
      </c>
      <c r="D821" s="6" t="s">
        <v>15</v>
      </c>
      <c r="E821" s="6" t="s">
        <v>16</v>
      </c>
      <c r="F821" s="7">
        <v>43</v>
      </c>
      <c r="G821" s="7">
        <v>6</v>
      </c>
      <c r="H821" s="8">
        <v>137824.03</v>
      </c>
      <c r="I821" s="7">
        <v>2</v>
      </c>
      <c r="J821" s="7">
        <v>1</v>
      </c>
      <c r="K821" s="7">
        <v>0</v>
      </c>
      <c r="L821" s="9">
        <v>172557.77</v>
      </c>
      <c r="M821" s="7">
        <v>0</v>
      </c>
    </row>
    <row r="822" spans="1:13">
      <c r="A822" s="6">
        <v>821</v>
      </c>
      <c r="B822" s="7">
        <v>15596939</v>
      </c>
      <c r="C822" s="7">
        <v>659</v>
      </c>
      <c r="D822" s="6" t="s">
        <v>26</v>
      </c>
      <c r="E822" s="6" t="s">
        <v>23</v>
      </c>
      <c r="F822" s="7">
        <v>36</v>
      </c>
      <c r="G822" s="7">
        <v>4</v>
      </c>
      <c r="H822" s="8">
        <v>132578.92000000001</v>
      </c>
      <c r="I822" s="7">
        <v>2</v>
      </c>
      <c r="J822" s="7">
        <v>1</v>
      </c>
      <c r="K822" s="7">
        <v>0</v>
      </c>
      <c r="L822" s="9">
        <v>84320.94</v>
      </c>
      <c r="M822" s="7">
        <v>0</v>
      </c>
    </row>
    <row r="823" spans="1:13">
      <c r="A823" s="6">
        <v>822</v>
      </c>
      <c r="B823" s="7">
        <v>15716155</v>
      </c>
      <c r="C823" s="7">
        <v>841</v>
      </c>
      <c r="D823" s="6" t="s">
        <v>15</v>
      </c>
      <c r="E823" s="6" t="s">
        <v>16</v>
      </c>
      <c r="F823" s="7">
        <v>36</v>
      </c>
      <c r="G823" s="7">
        <v>5</v>
      </c>
      <c r="H823" s="8">
        <v>156021.31</v>
      </c>
      <c r="I823" s="7">
        <v>1</v>
      </c>
      <c r="J823" s="7">
        <v>0</v>
      </c>
      <c r="K823" s="7">
        <v>0</v>
      </c>
      <c r="L823" s="9">
        <v>122662.98</v>
      </c>
      <c r="M823" s="7">
        <v>0</v>
      </c>
    </row>
    <row r="824" spans="1:13">
      <c r="A824" s="6">
        <v>823</v>
      </c>
      <c r="B824" s="7">
        <v>15765311</v>
      </c>
      <c r="C824" s="7">
        <v>642</v>
      </c>
      <c r="D824" s="6" t="s">
        <v>18</v>
      </c>
      <c r="E824" s="6" t="s">
        <v>23</v>
      </c>
      <c r="F824" s="7">
        <v>34</v>
      </c>
      <c r="G824" s="7">
        <v>8</v>
      </c>
      <c r="H824" s="8">
        <v>0</v>
      </c>
      <c r="I824" s="7">
        <v>1</v>
      </c>
      <c r="J824" s="7">
        <v>1</v>
      </c>
      <c r="K824" s="7">
        <v>0</v>
      </c>
      <c r="L824" s="9">
        <v>72085.100000000006</v>
      </c>
      <c r="M824" s="7">
        <v>0</v>
      </c>
    </row>
    <row r="825" spans="1:13">
      <c r="A825" s="6">
        <v>824</v>
      </c>
      <c r="B825" s="7">
        <v>15757811</v>
      </c>
      <c r="C825" s="7">
        <v>732</v>
      </c>
      <c r="D825" s="6" t="s">
        <v>18</v>
      </c>
      <c r="E825" s="6" t="s">
        <v>16</v>
      </c>
      <c r="F825" s="7">
        <v>69</v>
      </c>
      <c r="G825" s="7">
        <v>9</v>
      </c>
      <c r="H825" s="8">
        <v>137453.43</v>
      </c>
      <c r="I825" s="7">
        <v>1</v>
      </c>
      <c r="J825" s="7">
        <v>0</v>
      </c>
      <c r="K825" s="7">
        <v>1</v>
      </c>
      <c r="L825" s="9">
        <v>110932.24</v>
      </c>
      <c r="M825" s="7">
        <v>1</v>
      </c>
    </row>
    <row r="826" spans="1:13">
      <c r="A826" s="6">
        <v>825</v>
      </c>
      <c r="B826" s="7">
        <v>15603830</v>
      </c>
      <c r="C826" s="7">
        <v>600</v>
      </c>
      <c r="D826" s="6" t="s">
        <v>18</v>
      </c>
      <c r="E826" s="6" t="s">
        <v>23</v>
      </c>
      <c r="F826" s="7">
        <v>36</v>
      </c>
      <c r="G826" s="7">
        <v>4</v>
      </c>
      <c r="H826" s="8">
        <v>0</v>
      </c>
      <c r="I826" s="7">
        <v>2</v>
      </c>
      <c r="J826" s="7">
        <v>1</v>
      </c>
      <c r="K826" s="7">
        <v>0</v>
      </c>
      <c r="L826" s="9">
        <v>143635.35999999999</v>
      </c>
      <c r="M826" s="7">
        <v>0</v>
      </c>
    </row>
    <row r="827" spans="1:13">
      <c r="A827" s="6">
        <v>826</v>
      </c>
      <c r="B827" s="7">
        <v>15660602</v>
      </c>
      <c r="C827" s="7">
        <v>464</v>
      </c>
      <c r="D827" s="6" t="s">
        <v>26</v>
      </c>
      <c r="E827" s="6" t="s">
        <v>23</v>
      </c>
      <c r="F827" s="7">
        <v>33</v>
      </c>
      <c r="G827" s="7">
        <v>8</v>
      </c>
      <c r="H827" s="8">
        <v>164284.72</v>
      </c>
      <c r="I827" s="7">
        <v>2</v>
      </c>
      <c r="J827" s="7">
        <v>1</v>
      </c>
      <c r="K827" s="7">
        <v>1</v>
      </c>
      <c r="L827" s="9">
        <v>3710.34</v>
      </c>
      <c r="M827" s="7">
        <v>0</v>
      </c>
    </row>
    <row r="828" spans="1:13">
      <c r="A828" s="6">
        <v>827</v>
      </c>
      <c r="B828" s="7">
        <v>15660535</v>
      </c>
      <c r="C828" s="7">
        <v>680</v>
      </c>
      <c r="D828" s="6" t="s">
        <v>15</v>
      </c>
      <c r="E828" s="6" t="s">
        <v>16</v>
      </c>
      <c r="F828" s="7">
        <v>47</v>
      </c>
      <c r="G828" s="7">
        <v>5</v>
      </c>
      <c r="H828" s="8">
        <v>0</v>
      </c>
      <c r="I828" s="7">
        <v>2</v>
      </c>
      <c r="J828" s="7">
        <v>1</v>
      </c>
      <c r="K828" s="7">
        <v>1</v>
      </c>
      <c r="L828" s="9">
        <v>179843.33</v>
      </c>
      <c r="M828" s="7">
        <v>0</v>
      </c>
    </row>
    <row r="829" spans="1:13">
      <c r="A829" s="6">
        <v>828</v>
      </c>
      <c r="B829" s="7">
        <v>15666633</v>
      </c>
      <c r="C829" s="7">
        <v>758</v>
      </c>
      <c r="D829" s="6" t="s">
        <v>18</v>
      </c>
      <c r="E829" s="6" t="s">
        <v>23</v>
      </c>
      <c r="F829" s="7">
        <v>56</v>
      </c>
      <c r="G829" s="7">
        <v>1</v>
      </c>
      <c r="H829" s="8">
        <v>0</v>
      </c>
      <c r="I829" s="7">
        <v>2</v>
      </c>
      <c r="J829" s="7">
        <v>1</v>
      </c>
      <c r="K829" s="7">
        <v>1</v>
      </c>
      <c r="L829" s="9">
        <v>10643.38</v>
      </c>
      <c r="M829" s="7">
        <v>0</v>
      </c>
    </row>
    <row r="830" spans="1:13">
      <c r="A830" s="6">
        <v>829</v>
      </c>
      <c r="B830" s="7">
        <v>15596914</v>
      </c>
      <c r="C830" s="7">
        <v>630</v>
      </c>
      <c r="D830" s="6" t="s">
        <v>26</v>
      </c>
      <c r="E830" s="6" t="s">
        <v>16</v>
      </c>
      <c r="F830" s="7">
        <v>31</v>
      </c>
      <c r="G830" s="7">
        <v>2</v>
      </c>
      <c r="H830" s="8">
        <v>112373.49</v>
      </c>
      <c r="I830" s="7">
        <v>2</v>
      </c>
      <c r="J830" s="7">
        <v>1</v>
      </c>
      <c r="K830" s="7">
        <v>1</v>
      </c>
      <c r="L830" s="9">
        <v>131167.98000000001</v>
      </c>
      <c r="M830" s="7">
        <v>0</v>
      </c>
    </row>
    <row r="831" spans="1:13">
      <c r="A831" s="6">
        <v>830</v>
      </c>
      <c r="B831" s="7">
        <v>15639788</v>
      </c>
      <c r="C831" s="7">
        <v>577</v>
      </c>
      <c r="D831" s="6" t="s">
        <v>15</v>
      </c>
      <c r="E831" s="6" t="s">
        <v>16</v>
      </c>
      <c r="F831" s="7">
        <v>39</v>
      </c>
      <c r="G831" s="7">
        <v>10</v>
      </c>
      <c r="H831" s="8">
        <v>0</v>
      </c>
      <c r="I831" s="7">
        <v>2</v>
      </c>
      <c r="J831" s="7">
        <v>1</v>
      </c>
      <c r="K831" s="7">
        <v>0</v>
      </c>
      <c r="L831" s="9">
        <v>10553.31</v>
      </c>
      <c r="M831" s="7">
        <v>0</v>
      </c>
    </row>
    <row r="832" spans="1:13">
      <c r="A832" s="6">
        <v>831</v>
      </c>
      <c r="B832" s="7">
        <v>15695846</v>
      </c>
      <c r="C832" s="7">
        <v>684</v>
      </c>
      <c r="D832" s="6" t="s">
        <v>15</v>
      </c>
      <c r="E832" s="6" t="s">
        <v>16</v>
      </c>
      <c r="F832" s="7">
        <v>34</v>
      </c>
      <c r="G832" s="7">
        <v>6</v>
      </c>
      <c r="H832" s="8">
        <v>0</v>
      </c>
      <c r="I832" s="7">
        <v>2</v>
      </c>
      <c r="J832" s="7">
        <v>1</v>
      </c>
      <c r="K832" s="7">
        <v>1</v>
      </c>
      <c r="L832" s="9">
        <v>130928.22</v>
      </c>
      <c r="M832" s="7">
        <v>0</v>
      </c>
    </row>
    <row r="833" spans="1:13">
      <c r="A833" s="6">
        <v>832</v>
      </c>
      <c r="B833" s="7">
        <v>15726234</v>
      </c>
      <c r="C833" s="7">
        <v>708</v>
      </c>
      <c r="D833" s="6" t="s">
        <v>18</v>
      </c>
      <c r="E833" s="6" t="s">
        <v>16</v>
      </c>
      <c r="F833" s="7">
        <v>41</v>
      </c>
      <c r="G833" s="7">
        <v>5</v>
      </c>
      <c r="H833" s="8">
        <v>0</v>
      </c>
      <c r="I833" s="7">
        <v>1</v>
      </c>
      <c r="J833" s="7">
        <v>0</v>
      </c>
      <c r="K833" s="7">
        <v>1</v>
      </c>
      <c r="L833" s="9">
        <v>157003.99</v>
      </c>
      <c r="M833" s="7">
        <v>0</v>
      </c>
    </row>
    <row r="834" spans="1:13">
      <c r="A834" s="6">
        <v>833</v>
      </c>
      <c r="B834" s="7">
        <v>15797964</v>
      </c>
      <c r="C834" s="7">
        <v>732</v>
      </c>
      <c r="D834" s="6" t="s">
        <v>26</v>
      </c>
      <c r="E834" s="6" t="s">
        <v>16</v>
      </c>
      <c r="F834" s="7">
        <v>29</v>
      </c>
      <c r="G834" s="7">
        <v>1</v>
      </c>
      <c r="H834" s="8">
        <v>154333.82</v>
      </c>
      <c r="I834" s="7">
        <v>1</v>
      </c>
      <c r="J834" s="7">
        <v>1</v>
      </c>
      <c r="K834" s="7">
        <v>1</v>
      </c>
      <c r="L834" s="9">
        <v>138527.56</v>
      </c>
      <c r="M834" s="7">
        <v>0</v>
      </c>
    </row>
    <row r="835" spans="1:13">
      <c r="A835" s="6">
        <v>834</v>
      </c>
      <c r="B835" s="7">
        <v>15625881</v>
      </c>
      <c r="C835" s="7">
        <v>634</v>
      </c>
      <c r="D835" s="6" t="s">
        <v>26</v>
      </c>
      <c r="E835" s="6" t="s">
        <v>23</v>
      </c>
      <c r="F835" s="7">
        <v>37</v>
      </c>
      <c r="G835" s="7">
        <v>3</v>
      </c>
      <c r="H835" s="8">
        <v>111432.77</v>
      </c>
      <c r="I835" s="7">
        <v>2</v>
      </c>
      <c r="J835" s="7">
        <v>1</v>
      </c>
      <c r="K835" s="7">
        <v>1</v>
      </c>
      <c r="L835" s="9">
        <v>167032.49</v>
      </c>
      <c r="M835" s="7">
        <v>0</v>
      </c>
    </row>
    <row r="836" spans="1:13">
      <c r="A836" s="6">
        <v>835</v>
      </c>
      <c r="B836" s="7">
        <v>15780628</v>
      </c>
      <c r="C836" s="7">
        <v>633</v>
      </c>
      <c r="D836" s="6" t="s">
        <v>15</v>
      </c>
      <c r="E836" s="6" t="s">
        <v>16</v>
      </c>
      <c r="F836" s="7">
        <v>30</v>
      </c>
      <c r="G836" s="7">
        <v>6</v>
      </c>
      <c r="H836" s="8">
        <v>0</v>
      </c>
      <c r="I836" s="7">
        <v>2</v>
      </c>
      <c r="J836" s="7">
        <v>0</v>
      </c>
      <c r="K836" s="7">
        <v>0</v>
      </c>
      <c r="L836" s="9">
        <v>41642.29</v>
      </c>
      <c r="M836" s="7">
        <v>0</v>
      </c>
    </row>
    <row r="837" spans="1:13">
      <c r="A837" s="6">
        <v>836</v>
      </c>
      <c r="B837" s="7">
        <v>15575883</v>
      </c>
      <c r="C837" s="7">
        <v>559</v>
      </c>
      <c r="D837" s="6" t="s">
        <v>15</v>
      </c>
      <c r="E837" s="6" t="s">
        <v>23</v>
      </c>
      <c r="F837" s="7">
        <v>34</v>
      </c>
      <c r="G837" s="7">
        <v>2</v>
      </c>
      <c r="H837" s="8">
        <v>137390.10999999999</v>
      </c>
      <c r="I837" s="7">
        <v>2</v>
      </c>
      <c r="J837" s="7">
        <v>1</v>
      </c>
      <c r="K837" s="7">
        <v>0</v>
      </c>
      <c r="L837" s="9">
        <v>9677</v>
      </c>
      <c r="M837" s="7">
        <v>0</v>
      </c>
    </row>
    <row r="838" spans="1:13">
      <c r="A838" s="6">
        <v>837</v>
      </c>
      <c r="B838" s="7">
        <v>15585036</v>
      </c>
      <c r="C838" s="7">
        <v>694</v>
      </c>
      <c r="D838" s="6" t="s">
        <v>18</v>
      </c>
      <c r="E838" s="6" t="s">
        <v>16</v>
      </c>
      <c r="F838" s="7">
        <v>37</v>
      </c>
      <c r="G838" s="7">
        <v>3</v>
      </c>
      <c r="H838" s="8">
        <v>0</v>
      </c>
      <c r="I838" s="7">
        <v>2</v>
      </c>
      <c r="J838" s="7">
        <v>1</v>
      </c>
      <c r="K838" s="7">
        <v>1</v>
      </c>
      <c r="L838" s="9">
        <v>147012.22</v>
      </c>
      <c r="M838" s="7">
        <v>0</v>
      </c>
    </row>
    <row r="839" spans="1:13">
      <c r="A839" s="6">
        <v>838</v>
      </c>
      <c r="B839" s="7">
        <v>15589488</v>
      </c>
      <c r="C839" s="7">
        <v>686</v>
      </c>
      <c r="D839" s="6" t="s">
        <v>26</v>
      </c>
      <c r="E839" s="6" t="s">
        <v>16</v>
      </c>
      <c r="F839" s="7">
        <v>56</v>
      </c>
      <c r="G839" s="7">
        <v>5</v>
      </c>
      <c r="H839" s="8">
        <v>111642.08</v>
      </c>
      <c r="I839" s="7">
        <v>1</v>
      </c>
      <c r="J839" s="7">
        <v>1</v>
      </c>
      <c r="K839" s="7">
        <v>1</v>
      </c>
      <c r="L839" s="9">
        <v>80553.87</v>
      </c>
      <c r="M839" s="7">
        <v>0</v>
      </c>
    </row>
    <row r="840" spans="1:13" ht="14.45" customHeight="1">
      <c r="A840" s="6">
        <v>839</v>
      </c>
      <c r="B840" s="7">
        <v>15585888</v>
      </c>
      <c r="C840" s="7">
        <v>553</v>
      </c>
      <c r="D840" s="6" t="s">
        <v>18</v>
      </c>
      <c r="E840" s="6" t="s">
        <v>16</v>
      </c>
      <c r="F840" s="7">
        <v>48</v>
      </c>
      <c r="G840" s="7">
        <v>3</v>
      </c>
      <c r="H840" s="8">
        <v>0</v>
      </c>
      <c r="I840" s="7">
        <v>1</v>
      </c>
      <c r="J840" s="7">
        <v>0</v>
      </c>
      <c r="K840" s="7">
        <v>1</v>
      </c>
      <c r="L840" s="9">
        <v>30730.95</v>
      </c>
      <c r="M840" s="7">
        <v>1</v>
      </c>
    </row>
    <row r="841" spans="1:13">
      <c r="A841" s="6">
        <v>840</v>
      </c>
      <c r="B841" s="7">
        <v>15727915</v>
      </c>
      <c r="C841" s="7">
        <v>507</v>
      </c>
      <c r="D841" s="6" t="s">
        <v>15</v>
      </c>
      <c r="E841" s="6" t="s">
        <v>23</v>
      </c>
      <c r="F841" s="7">
        <v>36</v>
      </c>
      <c r="G841" s="7">
        <v>4</v>
      </c>
      <c r="H841" s="8">
        <v>83543.37</v>
      </c>
      <c r="I841" s="7">
        <v>1</v>
      </c>
      <c r="J841" s="7">
        <v>0</v>
      </c>
      <c r="K841" s="7">
        <v>0</v>
      </c>
      <c r="L841" s="9">
        <v>140134.43</v>
      </c>
      <c r="M841" s="7">
        <v>0</v>
      </c>
    </row>
    <row r="842" spans="1:13">
      <c r="A842" s="6">
        <v>841</v>
      </c>
      <c r="B842" s="7">
        <v>15707567</v>
      </c>
      <c r="C842" s="7">
        <v>732</v>
      </c>
      <c r="D842" s="6" t="s">
        <v>26</v>
      </c>
      <c r="E842" s="6" t="s">
        <v>23</v>
      </c>
      <c r="F842" s="7">
        <v>50</v>
      </c>
      <c r="G842" s="7">
        <v>6</v>
      </c>
      <c r="H842" s="8">
        <v>145338.76</v>
      </c>
      <c r="I842" s="7">
        <v>1</v>
      </c>
      <c r="J842" s="7">
        <v>0</v>
      </c>
      <c r="K842" s="7">
        <v>0</v>
      </c>
      <c r="L842" s="9">
        <v>91936.1</v>
      </c>
      <c r="M842" s="7">
        <v>1</v>
      </c>
    </row>
    <row r="843" spans="1:13">
      <c r="A843" s="6">
        <v>842</v>
      </c>
      <c r="B843" s="7">
        <v>15737792</v>
      </c>
      <c r="C843" s="7">
        <v>818</v>
      </c>
      <c r="D843" s="6" t="s">
        <v>15</v>
      </c>
      <c r="E843" s="6" t="s">
        <v>16</v>
      </c>
      <c r="F843" s="7">
        <v>31</v>
      </c>
      <c r="G843" s="7">
        <v>1</v>
      </c>
      <c r="H843" s="8">
        <v>186796.37</v>
      </c>
      <c r="I843" s="7">
        <v>1</v>
      </c>
      <c r="J843" s="7">
        <v>0</v>
      </c>
      <c r="K843" s="7">
        <v>0</v>
      </c>
      <c r="L843" s="9">
        <v>178252.63</v>
      </c>
      <c r="M843" s="7">
        <v>0</v>
      </c>
    </row>
    <row r="844" spans="1:13">
      <c r="A844" s="6">
        <v>843</v>
      </c>
      <c r="B844" s="7">
        <v>15599433</v>
      </c>
      <c r="C844" s="7">
        <v>660</v>
      </c>
      <c r="D844" s="6" t="s">
        <v>26</v>
      </c>
      <c r="E844" s="6" t="s">
        <v>23</v>
      </c>
      <c r="F844" s="7">
        <v>35</v>
      </c>
      <c r="G844" s="7">
        <v>8</v>
      </c>
      <c r="H844" s="8">
        <v>58641.43</v>
      </c>
      <c r="I844" s="7">
        <v>1</v>
      </c>
      <c r="J844" s="7">
        <v>0</v>
      </c>
      <c r="K844" s="7">
        <v>1</v>
      </c>
      <c r="L844" s="9">
        <v>198674.08</v>
      </c>
      <c r="M844" s="7">
        <v>0</v>
      </c>
    </row>
    <row r="845" spans="1:13">
      <c r="A845" s="6">
        <v>844</v>
      </c>
      <c r="B845" s="7">
        <v>15672012</v>
      </c>
      <c r="C845" s="7">
        <v>773</v>
      </c>
      <c r="D845" s="6" t="s">
        <v>18</v>
      </c>
      <c r="E845" s="6" t="s">
        <v>16</v>
      </c>
      <c r="F845" s="7">
        <v>41</v>
      </c>
      <c r="G845" s="7">
        <v>5</v>
      </c>
      <c r="H845" s="8">
        <v>0</v>
      </c>
      <c r="I845" s="7">
        <v>1</v>
      </c>
      <c r="J845" s="7">
        <v>1</v>
      </c>
      <c r="K845" s="7">
        <v>0</v>
      </c>
      <c r="L845" s="9">
        <v>28266.9</v>
      </c>
      <c r="M845" s="7">
        <v>1</v>
      </c>
    </row>
    <row r="846" spans="1:13">
      <c r="A846" s="6">
        <v>845</v>
      </c>
      <c r="B846" s="7">
        <v>15806983</v>
      </c>
      <c r="C846" s="7">
        <v>640</v>
      </c>
      <c r="D846" s="6" t="s">
        <v>15</v>
      </c>
      <c r="E846" s="6" t="s">
        <v>23</v>
      </c>
      <c r="F846" s="7">
        <v>44</v>
      </c>
      <c r="G846" s="7">
        <v>3</v>
      </c>
      <c r="H846" s="8">
        <v>137148.68</v>
      </c>
      <c r="I846" s="7">
        <v>1</v>
      </c>
      <c r="J846" s="7">
        <v>1</v>
      </c>
      <c r="K846" s="7">
        <v>0</v>
      </c>
      <c r="L846" s="9">
        <v>92381.01</v>
      </c>
      <c r="M846" s="7">
        <v>0</v>
      </c>
    </row>
    <row r="847" spans="1:13">
      <c r="A847" s="6">
        <v>846</v>
      </c>
      <c r="B847" s="7">
        <v>15592222</v>
      </c>
      <c r="C847" s="7">
        <v>505</v>
      </c>
      <c r="D847" s="6" t="s">
        <v>15</v>
      </c>
      <c r="E847" s="6" t="s">
        <v>23</v>
      </c>
      <c r="F847" s="7">
        <v>49</v>
      </c>
      <c r="G847" s="7">
        <v>7</v>
      </c>
      <c r="H847" s="8">
        <v>80001.23</v>
      </c>
      <c r="I847" s="7">
        <v>1</v>
      </c>
      <c r="J847" s="7">
        <v>0</v>
      </c>
      <c r="K847" s="7">
        <v>0</v>
      </c>
      <c r="L847" s="9">
        <v>135180.10999999999</v>
      </c>
      <c r="M847" s="7">
        <v>0</v>
      </c>
    </row>
    <row r="848" spans="1:13" ht="14.45" customHeight="1">
      <c r="A848" s="6">
        <v>847</v>
      </c>
      <c r="B848" s="7">
        <v>15608968</v>
      </c>
      <c r="C848" s="7">
        <v>714</v>
      </c>
      <c r="D848" s="6" t="s">
        <v>26</v>
      </c>
      <c r="E848" s="6" t="s">
        <v>23</v>
      </c>
      <c r="F848" s="7">
        <v>21</v>
      </c>
      <c r="G848" s="7">
        <v>6</v>
      </c>
      <c r="H848" s="8">
        <v>86402.52</v>
      </c>
      <c r="I848" s="7">
        <v>2</v>
      </c>
      <c r="J848" s="7">
        <v>0</v>
      </c>
      <c r="K848" s="7">
        <v>0</v>
      </c>
      <c r="L848" s="9">
        <v>27330.59</v>
      </c>
      <c r="M848" s="7">
        <v>0</v>
      </c>
    </row>
    <row r="849" spans="1:13">
      <c r="A849" s="6">
        <v>848</v>
      </c>
      <c r="B849" s="7">
        <v>15586959</v>
      </c>
      <c r="C849" s="7">
        <v>468</v>
      </c>
      <c r="D849" s="6" t="s">
        <v>15</v>
      </c>
      <c r="E849" s="6" t="s">
        <v>16</v>
      </c>
      <c r="F849" s="7">
        <v>42</v>
      </c>
      <c r="G849" s="7">
        <v>5</v>
      </c>
      <c r="H849" s="8">
        <v>0</v>
      </c>
      <c r="I849" s="7">
        <v>2</v>
      </c>
      <c r="J849" s="7">
        <v>1</v>
      </c>
      <c r="K849" s="7">
        <v>0</v>
      </c>
      <c r="L849" s="9">
        <v>125305.34</v>
      </c>
      <c r="M849" s="7">
        <v>0</v>
      </c>
    </row>
    <row r="850" spans="1:13">
      <c r="A850" s="6">
        <v>849</v>
      </c>
      <c r="B850" s="7">
        <v>15646558</v>
      </c>
      <c r="C850" s="7">
        <v>611</v>
      </c>
      <c r="D850" s="6" t="s">
        <v>18</v>
      </c>
      <c r="E850" s="6" t="s">
        <v>23</v>
      </c>
      <c r="F850" s="7">
        <v>51</v>
      </c>
      <c r="G850" s="7">
        <v>1</v>
      </c>
      <c r="H850" s="8">
        <v>122874.74</v>
      </c>
      <c r="I850" s="7">
        <v>1</v>
      </c>
      <c r="J850" s="7">
        <v>1</v>
      </c>
      <c r="K850" s="7">
        <v>1</v>
      </c>
      <c r="L850" s="9">
        <v>149648.45000000001</v>
      </c>
      <c r="M850" s="7">
        <v>0</v>
      </c>
    </row>
    <row r="851" spans="1:13">
      <c r="A851" s="6">
        <v>850</v>
      </c>
      <c r="B851" s="7">
        <v>15725811</v>
      </c>
      <c r="C851" s="7">
        <v>705</v>
      </c>
      <c r="D851" s="6" t="s">
        <v>15</v>
      </c>
      <c r="E851" s="6" t="s">
        <v>23</v>
      </c>
      <c r="F851" s="7">
        <v>25</v>
      </c>
      <c r="G851" s="7">
        <v>0</v>
      </c>
      <c r="H851" s="8">
        <v>97544.29</v>
      </c>
      <c r="I851" s="7">
        <v>1</v>
      </c>
      <c r="J851" s="7">
        <v>0</v>
      </c>
      <c r="K851" s="7">
        <v>1</v>
      </c>
      <c r="L851" s="9">
        <v>59887.15</v>
      </c>
      <c r="M851" s="7">
        <v>0</v>
      </c>
    </row>
    <row r="852" spans="1:13">
      <c r="A852" s="6">
        <v>851</v>
      </c>
      <c r="B852" s="7">
        <v>15572265</v>
      </c>
      <c r="C852" s="7">
        <v>646</v>
      </c>
      <c r="D852" s="6" t="s">
        <v>26</v>
      </c>
      <c r="E852" s="6" t="s">
        <v>23</v>
      </c>
      <c r="F852" s="7">
        <v>46</v>
      </c>
      <c r="G852" s="7">
        <v>1</v>
      </c>
      <c r="H852" s="8">
        <v>170826.55</v>
      </c>
      <c r="I852" s="7">
        <v>2</v>
      </c>
      <c r="J852" s="7">
        <v>1</v>
      </c>
      <c r="K852" s="7">
        <v>0</v>
      </c>
      <c r="L852" s="9">
        <v>45041.32</v>
      </c>
      <c r="M852" s="7">
        <v>0</v>
      </c>
    </row>
    <row r="853" spans="1:13">
      <c r="A853" s="6">
        <v>852</v>
      </c>
      <c r="B853" s="7">
        <v>15794048</v>
      </c>
      <c r="C853" s="7">
        <v>667</v>
      </c>
      <c r="D853" s="6" t="s">
        <v>26</v>
      </c>
      <c r="E853" s="6" t="s">
        <v>16</v>
      </c>
      <c r="F853" s="7">
        <v>48</v>
      </c>
      <c r="G853" s="7">
        <v>1</v>
      </c>
      <c r="H853" s="8">
        <v>97133.92</v>
      </c>
      <c r="I853" s="7">
        <v>2</v>
      </c>
      <c r="J853" s="7">
        <v>0</v>
      </c>
      <c r="K853" s="7">
        <v>0</v>
      </c>
      <c r="L853" s="9">
        <v>113316.77</v>
      </c>
      <c r="M853" s="7">
        <v>1</v>
      </c>
    </row>
    <row r="854" spans="1:13" ht="14.45" customHeight="1">
      <c r="A854" s="6">
        <v>853</v>
      </c>
      <c r="B854" s="7">
        <v>15677610</v>
      </c>
      <c r="C854" s="7">
        <v>511</v>
      </c>
      <c r="D854" s="6" t="s">
        <v>26</v>
      </c>
      <c r="E854" s="6" t="s">
        <v>16</v>
      </c>
      <c r="F854" s="7">
        <v>41</v>
      </c>
      <c r="G854" s="7">
        <v>8</v>
      </c>
      <c r="H854" s="8">
        <v>153895.65</v>
      </c>
      <c r="I854" s="7">
        <v>1</v>
      </c>
      <c r="J854" s="7">
        <v>1</v>
      </c>
      <c r="K854" s="7">
        <v>1</v>
      </c>
      <c r="L854" s="9">
        <v>39087.42</v>
      </c>
      <c r="M854" s="7">
        <v>0</v>
      </c>
    </row>
    <row r="855" spans="1:13">
      <c r="A855" s="6">
        <v>854</v>
      </c>
      <c r="B855" s="7">
        <v>15745012</v>
      </c>
      <c r="C855" s="7">
        <v>653</v>
      </c>
      <c r="D855" s="6" t="s">
        <v>15</v>
      </c>
      <c r="E855" s="6" t="s">
        <v>16</v>
      </c>
      <c r="F855" s="7">
        <v>43</v>
      </c>
      <c r="G855" s="7">
        <v>6</v>
      </c>
      <c r="H855" s="8">
        <v>0</v>
      </c>
      <c r="I855" s="7">
        <v>2</v>
      </c>
      <c r="J855" s="7">
        <v>1</v>
      </c>
      <c r="K855" s="7">
        <v>1</v>
      </c>
      <c r="L855" s="9">
        <v>7330.59</v>
      </c>
      <c r="M855" s="7">
        <v>0</v>
      </c>
    </row>
    <row r="856" spans="1:13">
      <c r="A856" s="6">
        <v>855</v>
      </c>
      <c r="B856" s="7">
        <v>15601589</v>
      </c>
      <c r="C856" s="7">
        <v>675</v>
      </c>
      <c r="D856" s="6" t="s">
        <v>15</v>
      </c>
      <c r="E856" s="6" t="s">
        <v>16</v>
      </c>
      <c r="F856" s="7">
        <v>57</v>
      </c>
      <c r="G856" s="7">
        <v>8</v>
      </c>
      <c r="H856" s="8">
        <v>0</v>
      </c>
      <c r="I856" s="7">
        <v>2</v>
      </c>
      <c r="J856" s="7">
        <v>0</v>
      </c>
      <c r="K856" s="7">
        <v>1</v>
      </c>
      <c r="L856" s="9">
        <v>95463.29</v>
      </c>
      <c r="M856" s="7">
        <v>0</v>
      </c>
    </row>
    <row r="857" spans="1:13">
      <c r="A857" s="6">
        <v>856</v>
      </c>
      <c r="B857" s="7">
        <v>15686436</v>
      </c>
      <c r="C857" s="7">
        <v>523</v>
      </c>
      <c r="D857" s="6" t="s">
        <v>18</v>
      </c>
      <c r="E857" s="6" t="s">
        <v>23</v>
      </c>
      <c r="F857" s="7">
        <v>32</v>
      </c>
      <c r="G857" s="7">
        <v>4</v>
      </c>
      <c r="H857" s="8">
        <v>0</v>
      </c>
      <c r="I857" s="7">
        <v>2</v>
      </c>
      <c r="J857" s="7">
        <v>1</v>
      </c>
      <c r="K857" s="7">
        <v>0</v>
      </c>
      <c r="L857" s="9">
        <v>167848.02</v>
      </c>
      <c r="M857" s="7">
        <v>0</v>
      </c>
    </row>
    <row r="858" spans="1:13" ht="14.45" customHeight="1">
      <c r="A858" s="6">
        <v>857</v>
      </c>
      <c r="B858" s="7">
        <v>15693864</v>
      </c>
      <c r="C858" s="7">
        <v>567</v>
      </c>
      <c r="D858" s="6" t="s">
        <v>26</v>
      </c>
      <c r="E858" s="6" t="s">
        <v>16</v>
      </c>
      <c r="F858" s="7">
        <v>49</v>
      </c>
      <c r="G858" s="7">
        <v>5</v>
      </c>
      <c r="H858" s="8">
        <v>134956.01999999999</v>
      </c>
      <c r="I858" s="7">
        <v>1</v>
      </c>
      <c r="J858" s="7">
        <v>1</v>
      </c>
      <c r="K858" s="7">
        <v>0</v>
      </c>
      <c r="L858" s="9">
        <v>93953.84</v>
      </c>
      <c r="M858" s="7">
        <v>1</v>
      </c>
    </row>
    <row r="859" spans="1:13">
      <c r="A859" s="6">
        <v>858</v>
      </c>
      <c r="B859" s="7">
        <v>15760550</v>
      </c>
      <c r="C859" s="7">
        <v>741</v>
      </c>
      <c r="D859" s="6" t="s">
        <v>18</v>
      </c>
      <c r="E859" s="6" t="s">
        <v>23</v>
      </c>
      <c r="F859" s="7">
        <v>39</v>
      </c>
      <c r="G859" s="7">
        <v>7</v>
      </c>
      <c r="H859" s="8">
        <v>143637.57999999999</v>
      </c>
      <c r="I859" s="7">
        <v>2</v>
      </c>
      <c r="J859" s="7">
        <v>0</v>
      </c>
      <c r="K859" s="7">
        <v>1</v>
      </c>
      <c r="L859" s="9">
        <v>174227.66</v>
      </c>
      <c r="M859" s="7">
        <v>0</v>
      </c>
    </row>
    <row r="860" spans="1:13">
      <c r="A860" s="6">
        <v>859</v>
      </c>
      <c r="B860" s="7">
        <v>15686137</v>
      </c>
      <c r="C860" s="7">
        <v>456</v>
      </c>
      <c r="D860" s="6" t="s">
        <v>18</v>
      </c>
      <c r="E860" s="6" t="s">
        <v>23</v>
      </c>
      <c r="F860" s="7">
        <v>32</v>
      </c>
      <c r="G860" s="7">
        <v>9</v>
      </c>
      <c r="H860" s="8">
        <v>147506.25</v>
      </c>
      <c r="I860" s="7">
        <v>1</v>
      </c>
      <c r="J860" s="7">
        <v>1</v>
      </c>
      <c r="K860" s="7">
        <v>1</v>
      </c>
      <c r="L860" s="9">
        <v>135399.21</v>
      </c>
      <c r="M860" s="7">
        <v>0</v>
      </c>
    </row>
    <row r="861" spans="1:13">
      <c r="A861" s="6">
        <v>860</v>
      </c>
      <c r="B861" s="7">
        <v>15809087</v>
      </c>
      <c r="C861" s="7">
        <v>598</v>
      </c>
      <c r="D861" s="6" t="s">
        <v>15</v>
      </c>
      <c r="E861" s="6" t="s">
        <v>23</v>
      </c>
      <c r="F861" s="7">
        <v>64</v>
      </c>
      <c r="G861" s="7">
        <v>1</v>
      </c>
      <c r="H861" s="8">
        <v>0</v>
      </c>
      <c r="I861" s="7">
        <v>2</v>
      </c>
      <c r="J861" s="7">
        <v>1</v>
      </c>
      <c r="K861" s="7">
        <v>0</v>
      </c>
      <c r="L861" s="9">
        <v>195635.3</v>
      </c>
      <c r="M861" s="7">
        <v>1</v>
      </c>
    </row>
    <row r="862" spans="1:13" ht="14.45" customHeight="1">
      <c r="A862" s="6">
        <v>861</v>
      </c>
      <c r="B862" s="7">
        <v>15807663</v>
      </c>
      <c r="C862" s="7">
        <v>667</v>
      </c>
      <c r="D862" s="6" t="s">
        <v>15</v>
      </c>
      <c r="E862" s="6" t="s">
        <v>23</v>
      </c>
      <c r="F862" s="7">
        <v>43</v>
      </c>
      <c r="G862" s="7">
        <v>8</v>
      </c>
      <c r="H862" s="8">
        <v>190227.46</v>
      </c>
      <c r="I862" s="7">
        <v>1</v>
      </c>
      <c r="J862" s="7">
        <v>1</v>
      </c>
      <c r="K862" s="7">
        <v>0</v>
      </c>
      <c r="L862" s="9">
        <v>97508.04</v>
      </c>
      <c r="M862" s="7">
        <v>1</v>
      </c>
    </row>
    <row r="863" spans="1:13">
      <c r="A863" s="6">
        <v>862</v>
      </c>
      <c r="B863" s="7">
        <v>15809100</v>
      </c>
      <c r="C863" s="7">
        <v>548</v>
      </c>
      <c r="D863" s="6" t="s">
        <v>15</v>
      </c>
      <c r="E863" s="6" t="s">
        <v>16</v>
      </c>
      <c r="F863" s="7">
        <v>32</v>
      </c>
      <c r="G863" s="7">
        <v>2</v>
      </c>
      <c r="H863" s="8">
        <v>172448.77</v>
      </c>
      <c r="I863" s="7">
        <v>1</v>
      </c>
      <c r="J863" s="7">
        <v>1</v>
      </c>
      <c r="K863" s="7">
        <v>0</v>
      </c>
      <c r="L863" s="9">
        <v>188083.77</v>
      </c>
      <c r="M863" s="7">
        <v>1</v>
      </c>
    </row>
    <row r="864" spans="1:13">
      <c r="A864" s="6">
        <v>863</v>
      </c>
      <c r="B864" s="7">
        <v>15794916</v>
      </c>
      <c r="C864" s="7">
        <v>725</v>
      </c>
      <c r="D864" s="6" t="s">
        <v>15</v>
      </c>
      <c r="E864" s="6" t="s">
        <v>23</v>
      </c>
      <c r="F864" s="7">
        <v>41</v>
      </c>
      <c r="G864" s="7">
        <v>7</v>
      </c>
      <c r="H864" s="8">
        <v>113980.21</v>
      </c>
      <c r="I864" s="7">
        <v>1</v>
      </c>
      <c r="J864" s="7">
        <v>1</v>
      </c>
      <c r="K864" s="7">
        <v>1</v>
      </c>
      <c r="L864" s="9">
        <v>116704.25</v>
      </c>
      <c r="M864" s="7">
        <v>0</v>
      </c>
    </row>
    <row r="865" spans="1:13" ht="14.45" customHeight="1">
      <c r="A865" s="6">
        <v>864</v>
      </c>
      <c r="B865" s="7">
        <v>15614215</v>
      </c>
      <c r="C865" s="7">
        <v>717</v>
      </c>
      <c r="D865" s="6" t="s">
        <v>15</v>
      </c>
      <c r="E865" s="6" t="s">
        <v>23</v>
      </c>
      <c r="F865" s="7">
        <v>53</v>
      </c>
      <c r="G865" s="7">
        <v>6</v>
      </c>
      <c r="H865" s="8">
        <v>0</v>
      </c>
      <c r="I865" s="7">
        <v>2</v>
      </c>
      <c r="J865" s="7">
        <v>0</v>
      </c>
      <c r="K865" s="7">
        <v>1</v>
      </c>
      <c r="L865" s="9">
        <v>97614.87</v>
      </c>
      <c r="M865" s="7">
        <v>0</v>
      </c>
    </row>
    <row r="866" spans="1:13" ht="14.45" customHeight="1">
      <c r="A866" s="6">
        <v>865</v>
      </c>
      <c r="B866" s="7">
        <v>15805449</v>
      </c>
      <c r="C866" s="7">
        <v>594</v>
      </c>
      <c r="D866" s="6" t="s">
        <v>15</v>
      </c>
      <c r="E866" s="6" t="s">
        <v>23</v>
      </c>
      <c r="F866" s="7">
        <v>38</v>
      </c>
      <c r="G866" s="7">
        <v>4</v>
      </c>
      <c r="H866" s="8">
        <v>0</v>
      </c>
      <c r="I866" s="7">
        <v>2</v>
      </c>
      <c r="J866" s="7">
        <v>0</v>
      </c>
      <c r="K866" s="7">
        <v>0</v>
      </c>
      <c r="L866" s="9">
        <v>186884.04</v>
      </c>
      <c r="M866" s="7">
        <v>0</v>
      </c>
    </row>
    <row r="867" spans="1:13">
      <c r="A867" s="6">
        <v>866</v>
      </c>
      <c r="B867" s="7">
        <v>15686983</v>
      </c>
      <c r="C867" s="7">
        <v>678</v>
      </c>
      <c r="D867" s="6" t="s">
        <v>26</v>
      </c>
      <c r="E867" s="6" t="s">
        <v>16</v>
      </c>
      <c r="F867" s="7">
        <v>25</v>
      </c>
      <c r="G867" s="7">
        <v>10</v>
      </c>
      <c r="H867" s="8">
        <v>76968.12</v>
      </c>
      <c r="I867" s="7">
        <v>2</v>
      </c>
      <c r="J867" s="7">
        <v>0</v>
      </c>
      <c r="K867" s="7">
        <v>1</v>
      </c>
      <c r="L867" s="9">
        <v>131501.72</v>
      </c>
      <c r="M867" s="7">
        <v>0</v>
      </c>
    </row>
    <row r="868" spans="1:13">
      <c r="A868" s="6">
        <v>867</v>
      </c>
      <c r="B868" s="7">
        <v>15808017</v>
      </c>
      <c r="C868" s="7">
        <v>545</v>
      </c>
      <c r="D868" s="6" t="s">
        <v>15</v>
      </c>
      <c r="E868" s="6" t="s">
        <v>23</v>
      </c>
      <c r="F868" s="7">
        <v>38</v>
      </c>
      <c r="G868" s="7">
        <v>1</v>
      </c>
      <c r="H868" s="8">
        <v>88293.13</v>
      </c>
      <c r="I868" s="7">
        <v>2</v>
      </c>
      <c r="J868" s="7">
        <v>1</v>
      </c>
      <c r="K868" s="7">
        <v>1</v>
      </c>
      <c r="L868" s="9">
        <v>24302.95</v>
      </c>
      <c r="M868" s="7">
        <v>0</v>
      </c>
    </row>
    <row r="869" spans="1:13" ht="14.45" customHeight="1">
      <c r="A869" s="6">
        <v>868</v>
      </c>
      <c r="B869" s="7">
        <v>15756804</v>
      </c>
      <c r="C869" s="7">
        <v>636</v>
      </c>
      <c r="D869" s="6" t="s">
        <v>15</v>
      </c>
      <c r="E869" s="6" t="s">
        <v>16</v>
      </c>
      <c r="F869" s="7">
        <v>48</v>
      </c>
      <c r="G869" s="7">
        <v>1</v>
      </c>
      <c r="H869" s="8">
        <v>170833.46</v>
      </c>
      <c r="I869" s="7">
        <v>1</v>
      </c>
      <c r="J869" s="7">
        <v>1</v>
      </c>
      <c r="K869" s="7">
        <v>0</v>
      </c>
      <c r="L869" s="9">
        <v>110510.28</v>
      </c>
      <c r="M869" s="7">
        <v>1</v>
      </c>
    </row>
    <row r="870" spans="1:13">
      <c r="A870" s="6">
        <v>869</v>
      </c>
      <c r="B870" s="7">
        <v>15646810</v>
      </c>
      <c r="C870" s="7">
        <v>603</v>
      </c>
      <c r="D870" s="6" t="s">
        <v>26</v>
      </c>
      <c r="E870" s="6" t="s">
        <v>23</v>
      </c>
      <c r="F870" s="7">
        <v>44</v>
      </c>
      <c r="G870" s="7">
        <v>6</v>
      </c>
      <c r="H870" s="8">
        <v>108122.39</v>
      </c>
      <c r="I870" s="7">
        <v>2</v>
      </c>
      <c r="J870" s="7">
        <v>1</v>
      </c>
      <c r="K870" s="7">
        <v>0</v>
      </c>
      <c r="L870" s="9">
        <v>108488.33</v>
      </c>
      <c r="M870" s="7">
        <v>1</v>
      </c>
    </row>
    <row r="871" spans="1:13">
      <c r="A871" s="6">
        <v>870</v>
      </c>
      <c r="B871" s="7">
        <v>15710424</v>
      </c>
      <c r="C871" s="7">
        <v>435</v>
      </c>
      <c r="D871" s="6" t="s">
        <v>15</v>
      </c>
      <c r="E871" s="6" t="s">
        <v>23</v>
      </c>
      <c r="F871" s="7">
        <v>36</v>
      </c>
      <c r="G871" s="7">
        <v>4</v>
      </c>
      <c r="H871" s="8">
        <v>0</v>
      </c>
      <c r="I871" s="7">
        <v>1</v>
      </c>
      <c r="J871" s="7">
        <v>1</v>
      </c>
      <c r="K871" s="7">
        <v>1</v>
      </c>
      <c r="L871" s="9">
        <v>197015.2</v>
      </c>
      <c r="M871" s="7">
        <v>0</v>
      </c>
    </row>
    <row r="872" spans="1:13">
      <c r="A872" s="6">
        <v>871</v>
      </c>
      <c r="B872" s="7">
        <v>15799422</v>
      </c>
      <c r="C872" s="7">
        <v>535</v>
      </c>
      <c r="D872" s="6" t="s">
        <v>15</v>
      </c>
      <c r="E872" s="6" t="s">
        <v>16</v>
      </c>
      <c r="F872" s="7">
        <v>40</v>
      </c>
      <c r="G872" s="7">
        <v>8</v>
      </c>
      <c r="H872" s="8">
        <v>0</v>
      </c>
      <c r="I872" s="7">
        <v>1</v>
      </c>
      <c r="J872" s="7">
        <v>1</v>
      </c>
      <c r="K872" s="7">
        <v>1</v>
      </c>
      <c r="L872" s="9">
        <v>27689.77</v>
      </c>
      <c r="M872" s="7">
        <v>0</v>
      </c>
    </row>
    <row r="873" spans="1:13" ht="14.45" customHeight="1">
      <c r="A873" s="6">
        <v>872</v>
      </c>
      <c r="B873" s="7">
        <v>15692750</v>
      </c>
      <c r="C873" s="7">
        <v>629</v>
      </c>
      <c r="D873" s="6" t="s">
        <v>26</v>
      </c>
      <c r="E873" s="6" t="s">
        <v>16</v>
      </c>
      <c r="F873" s="7">
        <v>45</v>
      </c>
      <c r="G873" s="7">
        <v>7</v>
      </c>
      <c r="H873" s="8">
        <v>129818.39</v>
      </c>
      <c r="I873" s="7">
        <v>3</v>
      </c>
      <c r="J873" s="7">
        <v>1</v>
      </c>
      <c r="K873" s="7">
        <v>0</v>
      </c>
      <c r="L873" s="9">
        <v>9217.5499999999993</v>
      </c>
      <c r="M873" s="7">
        <v>1</v>
      </c>
    </row>
    <row r="874" spans="1:13">
      <c r="A874" s="6">
        <v>873</v>
      </c>
      <c r="B874" s="7">
        <v>15794549</v>
      </c>
      <c r="C874" s="7">
        <v>722</v>
      </c>
      <c r="D874" s="6" t="s">
        <v>15</v>
      </c>
      <c r="E874" s="6" t="s">
        <v>16</v>
      </c>
      <c r="F874" s="7">
        <v>35</v>
      </c>
      <c r="G874" s="7">
        <v>2</v>
      </c>
      <c r="H874" s="8">
        <v>163943.89000000001</v>
      </c>
      <c r="I874" s="7">
        <v>2</v>
      </c>
      <c r="J874" s="7">
        <v>1</v>
      </c>
      <c r="K874" s="7">
        <v>1</v>
      </c>
      <c r="L874" s="9">
        <v>15068.18</v>
      </c>
      <c r="M874" s="7">
        <v>0</v>
      </c>
    </row>
    <row r="875" spans="1:13">
      <c r="A875" s="6">
        <v>874</v>
      </c>
      <c r="B875" s="7">
        <v>15803764</v>
      </c>
      <c r="C875" s="7">
        <v>561</v>
      </c>
      <c r="D875" s="6" t="s">
        <v>15</v>
      </c>
      <c r="E875" s="6" t="s">
        <v>23</v>
      </c>
      <c r="F875" s="7">
        <v>28</v>
      </c>
      <c r="G875" s="7">
        <v>7</v>
      </c>
      <c r="H875" s="8">
        <v>0</v>
      </c>
      <c r="I875" s="7">
        <v>2</v>
      </c>
      <c r="J875" s="7">
        <v>1</v>
      </c>
      <c r="K875" s="7">
        <v>0</v>
      </c>
      <c r="L875" s="9">
        <v>7797.01</v>
      </c>
      <c r="M875" s="7">
        <v>0</v>
      </c>
    </row>
    <row r="876" spans="1:13" ht="14.45" customHeight="1">
      <c r="A876" s="6">
        <v>875</v>
      </c>
      <c r="B876" s="7">
        <v>15674840</v>
      </c>
      <c r="C876" s="7">
        <v>645</v>
      </c>
      <c r="D876" s="6" t="s">
        <v>15</v>
      </c>
      <c r="E876" s="6" t="s">
        <v>16</v>
      </c>
      <c r="F876" s="7">
        <v>38</v>
      </c>
      <c r="G876" s="7">
        <v>5</v>
      </c>
      <c r="H876" s="8">
        <v>101430.3</v>
      </c>
      <c r="I876" s="7">
        <v>2</v>
      </c>
      <c r="J876" s="7">
        <v>0</v>
      </c>
      <c r="K876" s="7">
        <v>1</v>
      </c>
      <c r="L876" s="9">
        <v>4400.32</v>
      </c>
      <c r="M876" s="7">
        <v>0</v>
      </c>
    </row>
    <row r="877" spans="1:13" ht="14.45" customHeight="1">
      <c r="A877" s="6">
        <v>876</v>
      </c>
      <c r="B877" s="7">
        <v>15653762</v>
      </c>
      <c r="C877" s="7">
        <v>501</v>
      </c>
      <c r="D877" s="6" t="s">
        <v>15</v>
      </c>
      <c r="E877" s="6" t="s">
        <v>16</v>
      </c>
      <c r="F877" s="7">
        <v>39</v>
      </c>
      <c r="G877" s="7">
        <v>9</v>
      </c>
      <c r="H877" s="8">
        <v>117301.66</v>
      </c>
      <c r="I877" s="7">
        <v>1</v>
      </c>
      <c r="J877" s="7">
        <v>0</v>
      </c>
      <c r="K877" s="7">
        <v>0</v>
      </c>
      <c r="L877" s="9">
        <v>182025.95</v>
      </c>
      <c r="M877" s="7">
        <v>0</v>
      </c>
    </row>
    <row r="878" spans="1:13">
      <c r="A878" s="6">
        <v>877</v>
      </c>
      <c r="B878" s="7">
        <v>15581229</v>
      </c>
      <c r="C878" s="7">
        <v>502</v>
      </c>
      <c r="D878" s="6" t="s">
        <v>26</v>
      </c>
      <c r="E878" s="6" t="s">
        <v>16</v>
      </c>
      <c r="F878" s="7">
        <v>32</v>
      </c>
      <c r="G878" s="7">
        <v>1</v>
      </c>
      <c r="H878" s="8">
        <v>173340.83</v>
      </c>
      <c r="I878" s="7">
        <v>1</v>
      </c>
      <c r="J878" s="7">
        <v>0</v>
      </c>
      <c r="K878" s="7">
        <v>1</v>
      </c>
      <c r="L878" s="9">
        <v>122763.95</v>
      </c>
      <c r="M878" s="7">
        <v>0</v>
      </c>
    </row>
    <row r="879" spans="1:13">
      <c r="A879" s="6">
        <v>878</v>
      </c>
      <c r="B879" s="7">
        <v>15800228</v>
      </c>
      <c r="C879" s="7">
        <v>652</v>
      </c>
      <c r="D879" s="6" t="s">
        <v>18</v>
      </c>
      <c r="E879" s="6" t="s">
        <v>16</v>
      </c>
      <c r="F879" s="7">
        <v>42</v>
      </c>
      <c r="G879" s="7">
        <v>4</v>
      </c>
      <c r="H879" s="8">
        <v>0</v>
      </c>
      <c r="I879" s="7">
        <v>2</v>
      </c>
      <c r="J879" s="7">
        <v>1</v>
      </c>
      <c r="K879" s="7">
        <v>1</v>
      </c>
      <c r="L879" s="9">
        <v>38152.01</v>
      </c>
      <c r="M879" s="7">
        <v>0</v>
      </c>
    </row>
    <row r="880" spans="1:13">
      <c r="A880" s="6">
        <v>879</v>
      </c>
      <c r="B880" s="7">
        <v>15656333</v>
      </c>
      <c r="C880" s="7">
        <v>574</v>
      </c>
      <c r="D880" s="6" t="s">
        <v>15</v>
      </c>
      <c r="E880" s="6" t="s">
        <v>16</v>
      </c>
      <c r="F880" s="7">
        <v>33</v>
      </c>
      <c r="G880" s="7">
        <v>3</v>
      </c>
      <c r="H880" s="8">
        <v>134348.57</v>
      </c>
      <c r="I880" s="7">
        <v>1</v>
      </c>
      <c r="J880" s="7">
        <v>1</v>
      </c>
      <c r="K880" s="7">
        <v>0</v>
      </c>
      <c r="L880" s="9">
        <v>63163.99</v>
      </c>
      <c r="M880" s="7">
        <v>0</v>
      </c>
    </row>
    <row r="881" spans="1:13">
      <c r="A881" s="6">
        <v>880</v>
      </c>
      <c r="B881" s="7">
        <v>15697497</v>
      </c>
      <c r="C881" s="7">
        <v>518</v>
      </c>
      <c r="D881" s="6" t="s">
        <v>15</v>
      </c>
      <c r="E881" s="6" t="s">
        <v>16</v>
      </c>
      <c r="F881" s="7">
        <v>45</v>
      </c>
      <c r="G881" s="7">
        <v>9</v>
      </c>
      <c r="H881" s="8">
        <v>105525.65</v>
      </c>
      <c r="I881" s="7">
        <v>2</v>
      </c>
      <c r="J881" s="7">
        <v>1</v>
      </c>
      <c r="K881" s="7">
        <v>1</v>
      </c>
      <c r="L881" s="9">
        <v>73418.289999999994</v>
      </c>
      <c r="M881" s="7">
        <v>0</v>
      </c>
    </row>
    <row r="882" spans="1:13">
      <c r="A882" s="6">
        <v>881</v>
      </c>
      <c r="B882" s="7">
        <v>15585362</v>
      </c>
      <c r="C882" s="7">
        <v>749</v>
      </c>
      <c r="D882" s="6" t="s">
        <v>15</v>
      </c>
      <c r="E882" s="6" t="s">
        <v>16</v>
      </c>
      <c r="F882" s="7">
        <v>60</v>
      </c>
      <c r="G882" s="7">
        <v>6</v>
      </c>
      <c r="H882" s="8">
        <v>0</v>
      </c>
      <c r="I882" s="7">
        <v>1</v>
      </c>
      <c r="J882" s="7">
        <v>1</v>
      </c>
      <c r="K882" s="7">
        <v>0</v>
      </c>
      <c r="L882" s="9">
        <v>17978.68</v>
      </c>
      <c r="M882" s="7">
        <v>1</v>
      </c>
    </row>
    <row r="883" spans="1:13">
      <c r="A883" s="6">
        <v>882</v>
      </c>
      <c r="B883" s="7">
        <v>15571928</v>
      </c>
      <c r="C883" s="7">
        <v>679</v>
      </c>
      <c r="D883" s="6" t="s">
        <v>15</v>
      </c>
      <c r="E883" s="6" t="s">
        <v>16</v>
      </c>
      <c r="F883" s="7">
        <v>43</v>
      </c>
      <c r="G883" s="7">
        <v>4</v>
      </c>
      <c r="H883" s="8">
        <v>0</v>
      </c>
      <c r="I883" s="7">
        <v>3</v>
      </c>
      <c r="J883" s="7">
        <v>1</v>
      </c>
      <c r="K883" s="7">
        <v>0</v>
      </c>
      <c r="L883" s="9">
        <v>115136.51</v>
      </c>
      <c r="M883" s="7">
        <v>1</v>
      </c>
    </row>
    <row r="884" spans="1:13">
      <c r="A884" s="6">
        <v>883</v>
      </c>
      <c r="B884" s="7">
        <v>15785519</v>
      </c>
      <c r="C884" s="7">
        <v>565</v>
      </c>
      <c r="D884" s="6" t="s">
        <v>15</v>
      </c>
      <c r="E884" s="6" t="s">
        <v>23</v>
      </c>
      <c r="F884" s="7">
        <v>36</v>
      </c>
      <c r="G884" s="7">
        <v>6</v>
      </c>
      <c r="H884" s="8">
        <v>106192.1</v>
      </c>
      <c r="I884" s="7">
        <v>1</v>
      </c>
      <c r="J884" s="7">
        <v>1</v>
      </c>
      <c r="K884" s="7">
        <v>0</v>
      </c>
      <c r="L884" s="9">
        <v>149575.59</v>
      </c>
      <c r="M884" s="7">
        <v>0</v>
      </c>
    </row>
    <row r="885" spans="1:13">
      <c r="A885" s="6">
        <v>884</v>
      </c>
      <c r="B885" s="7">
        <v>15743007</v>
      </c>
      <c r="C885" s="7">
        <v>643</v>
      </c>
      <c r="D885" s="6" t="s">
        <v>15</v>
      </c>
      <c r="E885" s="6" t="s">
        <v>16</v>
      </c>
      <c r="F885" s="7">
        <v>45</v>
      </c>
      <c r="G885" s="7">
        <v>4</v>
      </c>
      <c r="H885" s="8">
        <v>45144.43</v>
      </c>
      <c r="I885" s="7">
        <v>1</v>
      </c>
      <c r="J885" s="7">
        <v>1</v>
      </c>
      <c r="K885" s="7">
        <v>0</v>
      </c>
      <c r="L885" s="9">
        <v>60917.24</v>
      </c>
      <c r="M885" s="7">
        <v>1</v>
      </c>
    </row>
    <row r="886" spans="1:13">
      <c r="A886" s="6">
        <v>885</v>
      </c>
      <c r="B886" s="7">
        <v>15777211</v>
      </c>
      <c r="C886" s="7">
        <v>515</v>
      </c>
      <c r="D886" s="6" t="s">
        <v>15</v>
      </c>
      <c r="E886" s="6" t="s">
        <v>23</v>
      </c>
      <c r="F886" s="7">
        <v>65</v>
      </c>
      <c r="G886" s="7">
        <v>7</v>
      </c>
      <c r="H886" s="8">
        <v>92113.61</v>
      </c>
      <c r="I886" s="7">
        <v>1</v>
      </c>
      <c r="J886" s="7">
        <v>1</v>
      </c>
      <c r="K886" s="7">
        <v>1</v>
      </c>
      <c r="L886" s="9">
        <v>142548.32999999999</v>
      </c>
      <c r="M886" s="7">
        <v>0</v>
      </c>
    </row>
    <row r="887" spans="1:13">
      <c r="A887" s="6">
        <v>886</v>
      </c>
      <c r="B887" s="7">
        <v>15721935</v>
      </c>
      <c r="C887" s="7">
        <v>521</v>
      </c>
      <c r="D887" s="6" t="s">
        <v>15</v>
      </c>
      <c r="E887" s="6" t="s">
        <v>23</v>
      </c>
      <c r="F887" s="7">
        <v>25</v>
      </c>
      <c r="G887" s="7">
        <v>7</v>
      </c>
      <c r="H887" s="8">
        <v>0</v>
      </c>
      <c r="I887" s="7">
        <v>2</v>
      </c>
      <c r="J887" s="7">
        <v>1</v>
      </c>
      <c r="K887" s="7">
        <v>1</v>
      </c>
      <c r="L887" s="9">
        <v>157878.67000000001</v>
      </c>
      <c r="M887" s="7">
        <v>0</v>
      </c>
    </row>
    <row r="888" spans="1:13">
      <c r="A888" s="6">
        <v>887</v>
      </c>
      <c r="B888" s="7">
        <v>15591711</v>
      </c>
      <c r="C888" s="7">
        <v>739</v>
      </c>
      <c r="D888" s="6" t="s">
        <v>18</v>
      </c>
      <c r="E888" s="6" t="s">
        <v>23</v>
      </c>
      <c r="F888" s="7">
        <v>38</v>
      </c>
      <c r="G888" s="7">
        <v>0</v>
      </c>
      <c r="H888" s="8">
        <v>128366.44</v>
      </c>
      <c r="I888" s="7">
        <v>1</v>
      </c>
      <c r="J888" s="7">
        <v>1</v>
      </c>
      <c r="K888" s="7">
        <v>0</v>
      </c>
      <c r="L888" s="9">
        <v>12796.43</v>
      </c>
      <c r="M888" s="7">
        <v>0</v>
      </c>
    </row>
    <row r="889" spans="1:13">
      <c r="A889" s="6">
        <v>888</v>
      </c>
      <c r="B889" s="7">
        <v>15625021</v>
      </c>
      <c r="C889" s="7">
        <v>585</v>
      </c>
      <c r="D889" s="6" t="s">
        <v>15</v>
      </c>
      <c r="E889" s="6" t="s">
        <v>23</v>
      </c>
      <c r="F889" s="7">
        <v>42</v>
      </c>
      <c r="G889" s="7">
        <v>2</v>
      </c>
      <c r="H889" s="8">
        <v>0</v>
      </c>
      <c r="I889" s="7">
        <v>2</v>
      </c>
      <c r="J889" s="7">
        <v>1</v>
      </c>
      <c r="K889" s="7">
        <v>1</v>
      </c>
      <c r="L889" s="9">
        <v>18657.77</v>
      </c>
      <c r="M889" s="7">
        <v>0</v>
      </c>
    </row>
    <row r="890" spans="1:13" ht="14.45" customHeight="1">
      <c r="A890" s="6">
        <v>889</v>
      </c>
      <c r="B890" s="7">
        <v>15702968</v>
      </c>
      <c r="C890" s="7">
        <v>733</v>
      </c>
      <c r="D890" s="6" t="s">
        <v>26</v>
      </c>
      <c r="E890" s="6" t="s">
        <v>23</v>
      </c>
      <c r="F890" s="7">
        <v>74</v>
      </c>
      <c r="G890" s="7">
        <v>3</v>
      </c>
      <c r="H890" s="8">
        <v>106545.53</v>
      </c>
      <c r="I890" s="7">
        <v>1</v>
      </c>
      <c r="J890" s="7">
        <v>1</v>
      </c>
      <c r="K890" s="7">
        <v>1</v>
      </c>
      <c r="L890" s="9">
        <v>134589.57999999999</v>
      </c>
      <c r="M890" s="7">
        <v>0</v>
      </c>
    </row>
    <row r="891" spans="1:13">
      <c r="A891" s="6">
        <v>890</v>
      </c>
      <c r="B891" s="7">
        <v>15600462</v>
      </c>
      <c r="C891" s="7">
        <v>542</v>
      </c>
      <c r="D891" s="6" t="s">
        <v>15</v>
      </c>
      <c r="E891" s="6" t="s">
        <v>16</v>
      </c>
      <c r="F891" s="7">
        <v>43</v>
      </c>
      <c r="G891" s="7">
        <v>8</v>
      </c>
      <c r="H891" s="8">
        <v>145618.37</v>
      </c>
      <c r="I891" s="7">
        <v>1</v>
      </c>
      <c r="J891" s="7">
        <v>0</v>
      </c>
      <c r="K891" s="7">
        <v>1</v>
      </c>
      <c r="L891" s="9">
        <v>10350.74</v>
      </c>
      <c r="M891" s="7">
        <v>0</v>
      </c>
    </row>
    <row r="892" spans="1:13">
      <c r="A892" s="6">
        <v>891</v>
      </c>
      <c r="B892" s="7">
        <v>15768104</v>
      </c>
      <c r="C892" s="7">
        <v>788</v>
      </c>
      <c r="D892" s="6" t="s">
        <v>18</v>
      </c>
      <c r="E892" s="6" t="s">
        <v>23</v>
      </c>
      <c r="F892" s="7">
        <v>37</v>
      </c>
      <c r="G892" s="7">
        <v>8</v>
      </c>
      <c r="H892" s="8">
        <v>141541.25</v>
      </c>
      <c r="I892" s="7">
        <v>1</v>
      </c>
      <c r="J892" s="7">
        <v>0</v>
      </c>
      <c r="K892" s="7">
        <v>0</v>
      </c>
      <c r="L892" s="9">
        <v>66013.27</v>
      </c>
      <c r="M892" s="7">
        <v>0</v>
      </c>
    </row>
    <row r="893" spans="1:13">
      <c r="A893" s="6">
        <v>892</v>
      </c>
      <c r="B893" s="7">
        <v>15780140</v>
      </c>
      <c r="C893" s="7">
        <v>435</v>
      </c>
      <c r="D893" s="6" t="s">
        <v>26</v>
      </c>
      <c r="E893" s="6" t="s">
        <v>23</v>
      </c>
      <c r="F893" s="7">
        <v>32</v>
      </c>
      <c r="G893" s="7">
        <v>2</v>
      </c>
      <c r="H893" s="8">
        <v>57017.06</v>
      </c>
      <c r="I893" s="7">
        <v>2</v>
      </c>
      <c r="J893" s="7">
        <v>1</v>
      </c>
      <c r="K893" s="7">
        <v>1</v>
      </c>
      <c r="L893" s="9">
        <v>5907.11</v>
      </c>
      <c r="M893" s="7">
        <v>0</v>
      </c>
    </row>
    <row r="894" spans="1:13">
      <c r="A894" s="6">
        <v>893</v>
      </c>
      <c r="B894" s="7">
        <v>15585255</v>
      </c>
      <c r="C894" s="7">
        <v>577</v>
      </c>
      <c r="D894" s="6" t="s">
        <v>15</v>
      </c>
      <c r="E894" s="6" t="s">
        <v>23</v>
      </c>
      <c r="F894" s="7">
        <v>42</v>
      </c>
      <c r="G894" s="7">
        <v>9</v>
      </c>
      <c r="H894" s="8">
        <v>0</v>
      </c>
      <c r="I894" s="7">
        <v>1</v>
      </c>
      <c r="J894" s="7">
        <v>1</v>
      </c>
      <c r="K894" s="7">
        <v>0</v>
      </c>
      <c r="L894" s="9">
        <v>74077.91</v>
      </c>
      <c r="M894" s="7">
        <v>0</v>
      </c>
    </row>
    <row r="895" spans="1:13">
      <c r="A895" s="6">
        <v>894</v>
      </c>
      <c r="B895" s="7">
        <v>15772781</v>
      </c>
      <c r="C895" s="7">
        <v>703</v>
      </c>
      <c r="D895" s="6" t="s">
        <v>15</v>
      </c>
      <c r="E895" s="6" t="s">
        <v>16</v>
      </c>
      <c r="F895" s="7">
        <v>51</v>
      </c>
      <c r="G895" s="7">
        <v>3</v>
      </c>
      <c r="H895" s="8">
        <v>0</v>
      </c>
      <c r="I895" s="7">
        <v>3</v>
      </c>
      <c r="J895" s="7">
        <v>1</v>
      </c>
      <c r="K895" s="7">
        <v>1</v>
      </c>
      <c r="L895" s="9">
        <v>77294.559999999998</v>
      </c>
      <c r="M895" s="7">
        <v>1</v>
      </c>
    </row>
    <row r="896" spans="1:13">
      <c r="A896" s="6">
        <v>895</v>
      </c>
      <c r="B896" s="7">
        <v>15669987</v>
      </c>
      <c r="C896" s="7">
        <v>728</v>
      </c>
      <c r="D896" s="6" t="s">
        <v>26</v>
      </c>
      <c r="E896" s="6" t="s">
        <v>16</v>
      </c>
      <c r="F896" s="7">
        <v>35</v>
      </c>
      <c r="G896" s="7">
        <v>8</v>
      </c>
      <c r="H896" s="8">
        <v>125884.95</v>
      </c>
      <c r="I896" s="7">
        <v>2</v>
      </c>
      <c r="J896" s="7">
        <v>1</v>
      </c>
      <c r="K896" s="7">
        <v>0</v>
      </c>
      <c r="L896" s="9">
        <v>54359.02</v>
      </c>
      <c r="M896" s="7">
        <v>1</v>
      </c>
    </row>
    <row r="897" spans="1:13">
      <c r="A897" s="6">
        <v>896</v>
      </c>
      <c r="B897" s="7">
        <v>15697000</v>
      </c>
      <c r="C897" s="7">
        <v>728</v>
      </c>
      <c r="D897" s="6" t="s">
        <v>26</v>
      </c>
      <c r="E897" s="6" t="s">
        <v>23</v>
      </c>
      <c r="F897" s="7">
        <v>32</v>
      </c>
      <c r="G897" s="7">
        <v>5</v>
      </c>
      <c r="H897" s="8">
        <v>61825.5</v>
      </c>
      <c r="I897" s="7">
        <v>1</v>
      </c>
      <c r="J897" s="7">
        <v>1</v>
      </c>
      <c r="K897" s="7">
        <v>1</v>
      </c>
      <c r="L897" s="9">
        <v>156124.93</v>
      </c>
      <c r="M897" s="7">
        <v>0</v>
      </c>
    </row>
    <row r="898" spans="1:13">
      <c r="A898" s="6">
        <v>897</v>
      </c>
      <c r="B898" s="7">
        <v>15733119</v>
      </c>
      <c r="C898" s="7">
        <v>718</v>
      </c>
      <c r="D898" s="6" t="s">
        <v>15</v>
      </c>
      <c r="E898" s="6" t="s">
        <v>23</v>
      </c>
      <c r="F898" s="7">
        <v>35</v>
      </c>
      <c r="G898" s="7">
        <v>8</v>
      </c>
      <c r="H898" s="8">
        <v>0</v>
      </c>
      <c r="I898" s="7">
        <v>2</v>
      </c>
      <c r="J898" s="7">
        <v>1</v>
      </c>
      <c r="K898" s="7">
        <v>0</v>
      </c>
      <c r="L898" s="9">
        <v>94820.85</v>
      </c>
      <c r="M898" s="7">
        <v>0</v>
      </c>
    </row>
    <row r="899" spans="1:13">
      <c r="A899" s="6">
        <v>898</v>
      </c>
      <c r="B899" s="7">
        <v>15782390</v>
      </c>
      <c r="C899" s="7">
        <v>621</v>
      </c>
      <c r="D899" s="6" t="s">
        <v>15</v>
      </c>
      <c r="E899" s="6" t="s">
        <v>16</v>
      </c>
      <c r="F899" s="7">
        <v>40</v>
      </c>
      <c r="G899" s="7">
        <v>6</v>
      </c>
      <c r="H899" s="8">
        <v>0</v>
      </c>
      <c r="I899" s="7">
        <v>1</v>
      </c>
      <c r="J899" s="7">
        <v>1</v>
      </c>
      <c r="K899" s="7">
        <v>0</v>
      </c>
      <c r="L899" s="9">
        <v>155155.25</v>
      </c>
      <c r="M899" s="7">
        <v>0</v>
      </c>
    </row>
    <row r="900" spans="1:13">
      <c r="A900" s="6">
        <v>899</v>
      </c>
      <c r="B900" s="7">
        <v>15654700</v>
      </c>
      <c r="C900" s="7">
        <v>523</v>
      </c>
      <c r="D900" s="6" t="s">
        <v>15</v>
      </c>
      <c r="E900" s="6" t="s">
        <v>16</v>
      </c>
      <c r="F900" s="7">
        <v>40</v>
      </c>
      <c r="G900" s="7">
        <v>2</v>
      </c>
      <c r="H900" s="8">
        <v>102967.41</v>
      </c>
      <c r="I900" s="7">
        <v>1</v>
      </c>
      <c r="J900" s="7">
        <v>1</v>
      </c>
      <c r="K900" s="7">
        <v>0</v>
      </c>
      <c r="L900" s="9">
        <v>128702.1</v>
      </c>
      <c r="M900" s="7">
        <v>1</v>
      </c>
    </row>
    <row r="901" spans="1:13">
      <c r="A901" s="6">
        <v>900</v>
      </c>
      <c r="B901" s="7">
        <v>15632210</v>
      </c>
      <c r="C901" s="7">
        <v>657</v>
      </c>
      <c r="D901" s="6" t="s">
        <v>26</v>
      </c>
      <c r="E901" s="6" t="s">
        <v>23</v>
      </c>
      <c r="F901" s="7">
        <v>25</v>
      </c>
      <c r="G901" s="7">
        <v>2</v>
      </c>
      <c r="H901" s="8">
        <v>171770.55</v>
      </c>
      <c r="I901" s="7">
        <v>1</v>
      </c>
      <c r="J901" s="7">
        <v>1</v>
      </c>
      <c r="K901" s="7">
        <v>0</v>
      </c>
      <c r="L901" s="9">
        <v>22745.5</v>
      </c>
      <c r="M901" s="7">
        <v>0</v>
      </c>
    </row>
    <row r="902" spans="1:13">
      <c r="A902" s="6">
        <v>901</v>
      </c>
      <c r="B902" s="7">
        <v>15642041</v>
      </c>
      <c r="C902" s="7">
        <v>727</v>
      </c>
      <c r="D902" s="6" t="s">
        <v>26</v>
      </c>
      <c r="E902" s="6" t="s">
        <v>23</v>
      </c>
      <c r="F902" s="7">
        <v>40</v>
      </c>
      <c r="G902" s="7">
        <v>1</v>
      </c>
      <c r="H902" s="8">
        <v>93051.64</v>
      </c>
      <c r="I902" s="7">
        <v>2</v>
      </c>
      <c r="J902" s="7">
        <v>1</v>
      </c>
      <c r="K902" s="7">
        <v>0</v>
      </c>
      <c r="L902" s="9">
        <v>71865.31</v>
      </c>
      <c r="M902" s="7">
        <v>1</v>
      </c>
    </row>
    <row r="903" spans="1:13">
      <c r="A903" s="6">
        <v>902</v>
      </c>
      <c r="B903" s="7">
        <v>15709737</v>
      </c>
      <c r="C903" s="7">
        <v>643</v>
      </c>
      <c r="D903" s="6" t="s">
        <v>15</v>
      </c>
      <c r="E903" s="6" t="s">
        <v>23</v>
      </c>
      <c r="F903" s="7">
        <v>36</v>
      </c>
      <c r="G903" s="7">
        <v>7</v>
      </c>
      <c r="H903" s="8">
        <v>161064.64000000001</v>
      </c>
      <c r="I903" s="7">
        <v>2</v>
      </c>
      <c r="J903" s="7">
        <v>0</v>
      </c>
      <c r="K903" s="7">
        <v>1</v>
      </c>
      <c r="L903" s="9">
        <v>84294.82</v>
      </c>
      <c r="M903" s="7">
        <v>0</v>
      </c>
    </row>
    <row r="904" spans="1:13">
      <c r="A904" s="6">
        <v>903</v>
      </c>
      <c r="B904" s="7">
        <v>15792388</v>
      </c>
      <c r="C904" s="7">
        <v>645</v>
      </c>
      <c r="D904" s="6" t="s">
        <v>15</v>
      </c>
      <c r="E904" s="6" t="s">
        <v>16</v>
      </c>
      <c r="F904" s="7">
        <v>48</v>
      </c>
      <c r="G904" s="7">
        <v>7</v>
      </c>
      <c r="H904" s="8">
        <v>90612.34</v>
      </c>
      <c r="I904" s="7">
        <v>1</v>
      </c>
      <c r="J904" s="7">
        <v>1</v>
      </c>
      <c r="K904" s="7">
        <v>1</v>
      </c>
      <c r="L904" s="9">
        <v>149139.13</v>
      </c>
      <c r="M904" s="7">
        <v>0</v>
      </c>
    </row>
    <row r="905" spans="1:13">
      <c r="A905" s="6">
        <v>904</v>
      </c>
      <c r="B905" s="7">
        <v>15786014</v>
      </c>
      <c r="C905" s="7">
        <v>568</v>
      </c>
      <c r="D905" s="6" t="s">
        <v>15</v>
      </c>
      <c r="E905" s="6" t="s">
        <v>23</v>
      </c>
      <c r="F905" s="7">
        <v>28</v>
      </c>
      <c r="G905" s="7">
        <v>5</v>
      </c>
      <c r="H905" s="8">
        <v>145105.64000000001</v>
      </c>
      <c r="I905" s="7">
        <v>2</v>
      </c>
      <c r="J905" s="7">
        <v>1</v>
      </c>
      <c r="K905" s="7">
        <v>0</v>
      </c>
      <c r="L905" s="9">
        <v>185489.11</v>
      </c>
      <c r="M905" s="7">
        <v>0</v>
      </c>
    </row>
    <row r="906" spans="1:13">
      <c r="A906" s="6">
        <v>905</v>
      </c>
      <c r="B906" s="7">
        <v>15794580</v>
      </c>
      <c r="C906" s="7">
        <v>599</v>
      </c>
      <c r="D906" s="6" t="s">
        <v>15</v>
      </c>
      <c r="E906" s="6" t="s">
        <v>23</v>
      </c>
      <c r="F906" s="7">
        <v>58</v>
      </c>
      <c r="G906" s="7">
        <v>4</v>
      </c>
      <c r="H906" s="8">
        <v>0</v>
      </c>
      <c r="I906" s="7">
        <v>1</v>
      </c>
      <c r="J906" s="7">
        <v>0</v>
      </c>
      <c r="K906" s="7">
        <v>0</v>
      </c>
      <c r="L906" s="9">
        <v>176407.15</v>
      </c>
      <c r="M906" s="7">
        <v>1</v>
      </c>
    </row>
    <row r="907" spans="1:13" ht="14.45" customHeight="1">
      <c r="A907" s="6">
        <v>906</v>
      </c>
      <c r="B907" s="7">
        <v>15675964</v>
      </c>
      <c r="C907" s="7">
        <v>672</v>
      </c>
      <c r="D907" s="6" t="s">
        <v>15</v>
      </c>
      <c r="E907" s="6" t="s">
        <v>16</v>
      </c>
      <c r="F907" s="7">
        <v>45</v>
      </c>
      <c r="G907" s="7">
        <v>9</v>
      </c>
      <c r="H907" s="8">
        <v>0</v>
      </c>
      <c r="I907" s="7">
        <v>1</v>
      </c>
      <c r="J907" s="7">
        <v>1</v>
      </c>
      <c r="K907" s="7">
        <v>1</v>
      </c>
      <c r="L907" s="9">
        <v>92027.69</v>
      </c>
      <c r="M907" s="7">
        <v>1</v>
      </c>
    </row>
    <row r="908" spans="1:13" ht="14.45" customHeight="1">
      <c r="A908" s="6">
        <v>907</v>
      </c>
      <c r="B908" s="7">
        <v>15814275</v>
      </c>
      <c r="C908" s="7">
        <v>685</v>
      </c>
      <c r="D908" s="6" t="s">
        <v>15</v>
      </c>
      <c r="E908" s="6" t="s">
        <v>23</v>
      </c>
      <c r="F908" s="7">
        <v>33</v>
      </c>
      <c r="G908" s="7">
        <v>6</v>
      </c>
      <c r="H908" s="8">
        <v>174912.72</v>
      </c>
      <c r="I908" s="7">
        <v>1</v>
      </c>
      <c r="J908" s="7">
        <v>1</v>
      </c>
      <c r="K908" s="7">
        <v>1</v>
      </c>
      <c r="L908" s="9">
        <v>43932.54</v>
      </c>
      <c r="M908" s="7">
        <v>0</v>
      </c>
    </row>
    <row r="909" spans="1:13" ht="14.45" customHeight="1">
      <c r="A909" s="6">
        <v>908</v>
      </c>
      <c r="B909" s="7">
        <v>15724848</v>
      </c>
      <c r="C909" s="7">
        <v>516</v>
      </c>
      <c r="D909" s="6" t="s">
        <v>15</v>
      </c>
      <c r="E909" s="6" t="s">
        <v>16</v>
      </c>
      <c r="F909" s="7">
        <v>46</v>
      </c>
      <c r="G909" s="7">
        <v>1</v>
      </c>
      <c r="H909" s="8">
        <v>104947.72</v>
      </c>
      <c r="I909" s="7">
        <v>1</v>
      </c>
      <c r="J909" s="7">
        <v>1</v>
      </c>
      <c r="K909" s="7">
        <v>0</v>
      </c>
      <c r="L909" s="9">
        <v>115789.25</v>
      </c>
      <c r="M909" s="7">
        <v>1</v>
      </c>
    </row>
    <row r="910" spans="1:13">
      <c r="A910" s="6">
        <v>909</v>
      </c>
      <c r="B910" s="7">
        <v>15754713</v>
      </c>
      <c r="C910" s="7">
        <v>685</v>
      </c>
      <c r="D910" s="6" t="s">
        <v>18</v>
      </c>
      <c r="E910" s="6" t="s">
        <v>23</v>
      </c>
      <c r="F910" s="7">
        <v>31</v>
      </c>
      <c r="G910" s="7">
        <v>10</v>
      </c>
      <c r="H910" s="8">
        <v>135213.71</v>
      </c>
      <c r="I910" s="7">
        <v>1</v>
      </c>
      <c r="J910" s="7">
        <v>1</v>
      </c>
      <c r="K910" s="7">
        <v>1</v>
      </c>
      <c r="L910" s="9">
        <v>125777.28</v>
      </c>
      <c r="M910" s="7">
        <v>0</v>
      </c>
    </row>
    <row r="911" spans="1:13">
      <c r="A911" s="6">
        <v>910</v>
      </c>
      <c r="B911" s="7">
        <v>15693814</v>
      </c>
      <c r="C911" s="7">
        <v>806</v>
      </c>
      <c r="D911" s="6" t="s">
        <v>18</v>
      </c>
      <c r="E911" s="6" t="s">
        <v>23</v>
      </c>
      <c r="F911" s="7">
        <v>25</v>
      </c>
      <c r="G911" s="7">
        <v>7</v>
      </c>
      <c r="H911" s="8">
        <v>0</v>
      </c>
      <c r="I911" s="7">
        <v>2</v>
      </c>
      <c r="J911" s="7">
        <v>1</v>
      </c>
      <c r="K911" s="7">
        <v>0</v>
      </c>
      <c r="L911" s="9">
        <v>18461.900000000001</v>
      </c>
      <c r="M911" s="7">
        <v>0</v>
      </c>
    </row>
    <row r="912" spans="1:13">
      <c r="A912" s="6">
        <v>911</v>
      </c>
      <c r="B912" s="7">
        <v>15599660</v>
      </c>
      <c r="C912" s="7">
        <v>604</v>
      </c>
      <c r="D912" s="6" t="s">
        <v>15</v>
      </c>
      <c r="E912" s="6" t="s">
        <v>23</v>
      </c>
      <c r="F912" s="7">
        <v>36</v>
      </c>
      <c r="G912" s="7">
        <v>6</v>
      </c>
      <c r="H912" s="8">
        <v>116229.85</v>
      </c>
      <c r="I912" s="7">
        <v>2</v>
      </c>
      <c r="J912" s="7">
        <v>1</v>
      </c>
      <c r="K912" s="7">
        <v>1</v>
      </c>
      <c r="L912" s="9">
        <v>79633.38</v>
      </c>
      <c r="M912" s="7">
        <v>0</v>
      </c>
    </row>
    <row r="913" spans="1:13" ht="14.45" customHeight="1">
      <c r="A913" s="6">
        <v>912</v>
      </c>
      <c r="B913" s="7">
        <v>15746490</v>
      </c>
      <c r="C913" s="7">
        <v>648</v>
      </c>
      <c r="D913" s="6" t="s">
        <v>18</v>
      </c>
      <c r="E913" s="6" t="s">
        <v>16</v>
      </c>
      <c r="F913" s="7">
        <v>53</v>
      </c>
      <c r="G913" s="7">
        <v>6</v>
      </c>
      <c r="H913" s="8">
        <v>111201.41</v>
      </c>
      <c r="I913" s="7">
        <v>1</v>
      </c>
      <c r="J913" s="7">
        <v>1</v>
      </c>
      <c r="K913" s="7">
        <v>1</v>
      </c>
      <c r="L913" s="9">
        <v>121542.29</v>
      </c>
      <c r="M913" s="7">
        <v>0</v>
      </c>
    </row>
    <row r="914" spans="1:13">
      <c r="A914" s="6">
        <v>913</v>
      </c>
      <c r="B914" s="7">
        <v>15566091</v>
      </c>
      <c r="C914" s="7">
        <v>545</v>
      </c>
      <c r="D914" s="6" t="s">
        <v>18</v>
      </c>
      <c r="E914" s="6" t="s">
        <v>16</v>
      </c>
      <c r="F914" s="7">
        <v>32</v>
      </c>
      <c r="G914" s="7">
        <v>4</v>
      </c>
      <c r="H914" s="8">
        <v>0</v>
      </c>
      <c r="I914" s="7">
        <v>1</v>
      </c>
      <c r="J914" s="7">
        <v>1</v>
      </c>
      <c r="K914" s="7">
        <v>0</v>
      </c>
      <c r="L914" s="9">
        <v>94739.199999999997</v>
      </c>
      <c r="M914" s="7">
        <v>0</v>
      </c>
    </row>
    <row r="915" spans="1:13">
      <c r="A915" s="6">
        <v>914</v>
      </c>
      <c r="B915" s="7">
        <v>15655961</v>
      </c>
      <c r="C915" s="7">
        <v>756</v>
      </c>
      <c r="D915" s="6" t="s">
        <v>26</v>
      </c>
      <c r="E915" s="6" t="s">
        <v>23</v>
      </c>
      <c r="F915" s="7">
        <v>27</v>
      </c>
      <c r="G915" s="7">
        <v>1</v>
      </c>
      <c r="H915" s="8">
        <v>131899</v>
      </c>
      <c r="I915" s="7">
        <v>1</v>
      </c>
      <c r="J915" s="7">
        <v>1</v>
      </c>
      <c r="K915" s="7">
        <v>0</v>
      </c>
      <c r="L915" s="9">
        <v>93302.29</v>
      </c>
      <c r="M915" s="7">
        <v>0</v>
      </c>
    </row>
    <row r="916" spans="1:13" ht="14.45" customHeight="1">
      <c r="A916" s="6">
        <v>915</v>
      </c>
      <c r="B916" s="7">
        <v>15710404</v>
      </c>
      <c r="C916" s="7">
        <v>569</v>
      </c>
      <c r="D916" s="6" t="s">
        <v>15</v>
      </c>
      <c r="E916" s="6" t="s">
        <v>23</v>
      </c>
      <c r="F916" s="7">
        <v>35</v>
      </c>
      <c r="G916" s="7">
        <v>10</v>
      </c>
      <c r="H916" s="8">
        <v>124525.52</v>
      </c>
      <c r="I916" s="7">
        <v>1</v>
      </c>
      <c r="J916" s="7">
        <v>1</v>
      </c>
      <c r="K916" s="7">
        <v>1</v>
      </c>
      <c r="L916" s="9">
        <v>193793.78</v>
      </c>
      <c r="M916" s="7">
        <v>0</v>
      </c>
    </row>
    <row r="917" spans="1:13">
      <c r="A917" s="6">
        <v>916</v>
      </c>
      <c r="B917" s="7">
        <v>15775625</v>
      </c>
      <c r="C917" s="7">
        <v>596</v>
      </c>
      <c r="D917" s="6" t="s">
        <v>15</v>
      </c>
      <c r="E917" s="6" t="s">
        <v>23</v>
      </c>
      <c r="F917" s="7">
        <v>47</v>
      </c>
      <c r="G917" s="7">
        <v>6</v>
      </c>
      <c r="H917" s="8">
        <v>0</v>
      </c>
      <c r="I917" s="7">
        <v>1</v>
      </c>
      <c r="J917" s="7">
        <v>1</v>
      </c>
      <c r="K917" s="7">
        <v>0</v>
      </c>
      <c r="L917" s="9">
        <v>74835.649999999994</v>
      </c>
      <c r="M917" s="7">
        <v>0</v>
      </c>
    </row>
    <row r="918" spans="1:13">
      <c r="A918" s="6">
        <v>917</v>
      </c>
      <c r="B918" s="7">
        <v>15792328</v>
      </c>
      <c r="C918" s="7">
        <v>475</v>
      </c>
      <c r="D918" s="6" t="s">
        <v>15</v>
      </c>
      <c r="E918" s="6" t="s">
        <v>23</v>
      </c>
      <c r="F918" s="7">
        <v>39</v>
      </c>
      <c r="G918" s="7">
        <v>6</v>
      </c>
      <c r="H918" s="8">
        <v>0</v>
      </c>
      <c r="I918" s="7">
        <v>1</v>
      </c>
      <c r="J918" s="7">
        <v>1</v>
      </c>
      <c r="K918" s="7">
        <v>1</v>
      </c>
      <c r="L918" s="9">
        <v>56999.9</v>
      </c>
      <c r="M918" s="7">
        <v>1</v>
      </c>
    </row>
    <row r="919" spans="1:13">
      <c r="A919" s="6">
        <v>918</v>
      </c>
      <c r="B919" s="7">
        <v>15719856</v>
      </c>
      <c r="C919" s="7">
        <v>646</v>
      </c>
      <c r="D919" s="6" t="s">
        <v>15</v>
      </c>
      <c r="E919" s="6" t="s">
        <v>16</v>
      </c>
      <c r="F919" s="7">
        <v>45</v>
      </c>
      <c r="G919" s="7">
        <v>3</v>
      </c>
      <c r="H919" s="8">
        <v>47134.75</v>
      </c>
      <c r="I919" s="7">
        <v>1</v>
      </c>
      <c r="J919" s="7">
        <v>1</v>
      </c>
      <c r="K919" s="7">
        <v>1</v>
      </c>
      <c r="L919" s="9">
        <v>57236.44</v>
      </c>
      <c r="M919" s="7">
        <v>0</v>
      </c>
    </row>
    <row r="920" spans="1:13">
      <c r="A920" s="6">
        <v>919</v>
      </c>
      <c r="B920" s="7">
        <v>15593773</v>
      </c>
      <c r="C920" s="7">
        <v>784</v>
      </c>
      <c r="D920" s="6" t="s">
        <v>18</v>
      </c>
      <c r="E920" s="6" t="s">
        <v>23</v>
      </c>
      <c r="F920" s="7">
        <v>35</v>
      </c>
      <c r="G920" s="7">
        <v>3</v>
      </c>
      <c r="H920" s="8">
        <v>0</v>
      </c>
      <c r="I920" s="7">
        <v>2</v>
      </c>
      <c r="J920" s="7">
        <v>0</v>
      </c>
      <c r="K920" s="7">
        <v>0</v>
      </c>
      <c r="L920" s="9">
        <v>81483.64</v>
      </c>
      <c r="M920" s="7">
        <v>0</v>
      </c>
    </row>
    <row r="921" spans="1:13">
      <c r="A921" s="6">
        <v>920</v>
      </c>
      <c r="B921" s="7">
        <v>15733114</v>
      </c>
      <c r="C921" s="7">
        <v>552</v>
      </c>
      <c r="D921" s="6" t="s">
        <v>18</v>
      </c>
      <c r="E921" s="6" t="s">
        <v>23</v>
      </c>
      <c r="F921" s="7">
        <v>45</v>
      </c>
      <c r="G921" s="7">
        <v>9</v>
      </c>
      <c r="H921" s="8">
        <v>0</v>
      </c>
      <c r="I921" s="7">
        <v>2</v>
      </c>
      <c r="J921" s="7">
        <v>1</v>
      </c>
      <c r="K921" s="7">
        <v>0</v>
      </c>
      <c r="L921" s="9">
        <v>26752.560000000001</v>
      </c>
      <c r="M921" s="7">
        <v>0</v>
      </c>
    </row>
    <row r="922" spans="1:13">
      <c r="A922" s="6">
        <v>921</v>
      </c>
      <c r="B922" s="7">
        <v>15797748</v>
      </c>
      <c r="C922" s="7">
        <v>729</v>
      </c>
      <c r="D922" s="6" t="s">
        <v>15</v>
      </c>
      <c r="E922" s="6" t="s">
        <v>23</v>
      </c>
      <c r="F922" s="7">
        <v>44</v>
      </c>
      <c r="G922" s="7">
        <v>5</v>
      </c>
      <c r="H922" s="8">
        <v>0</v>
      </c>
      <c r="I922" s="7">
        <v>2</v>
      </c>
      <c r="J922" s="7">
        <v>0</v>
      </c>
      <c r="K922" s="7">
        <v>1</v>
      </c>
      <c r="L922" s="9">
        <v>9200.5400000000009</v>
      </c>
      <c r="M922" s="7">
        <v>0</v>
      </c>
    </row>
    <row r="923" spans="1:13" ht="14.45" customHeight="1">
      <c r="A923" s="6">
        <v>922</v>
      </c>
      <c r="B923" s="7">
        <v>15743411</v>
      </c>
      <c r="C923" s="7">
        <v>609</v>
      </c>
      <c r="D923" s="6" t="s">
        <v>18</v>
      </c>
      <c r="E923" s="6" t="s">
        <v>23</v>
      </c>
      <c r="F923" s="7">
        <v>61</v>
      </c>
      <c r="G923" s="7">
        <v>1</v>
      </c>
      <c r="H923" s="8">
        <v>0</v>
      </c>
      <c r="I923" s="7">
        <v>1</v>
      </c>
      <c r="J923" s="7">
        <v>1</v>
      </c>
      <c r="K923" s="7">
        <v>0</v>
      </c>
      <c r="L923" s="9">
        <v>22447.85</v>
      </c>
      <c r="M923" s="7">
        <v>1</v>
      </c>
    </row>
    <row r="924" spans="1:13">
      <c r="A924" s="6">
        <v>923</v>
      </c>
      <c r="B924" s="7">
        <v>15753337</v>
      </c>
      <c r="C924" s="7">
        <v>555</v>
      </c>
      <c r="D924" s="6" t="s">
        <v>15</v>
      </c>
      <c r="E924" s="6" t="s">
        <v>23</v>
      </c>
      <c r="F924" s="7">
        <v>51</v>
      </c>
      <c r="G924" s="7">
        <v>5</v>
      </c>
      <c r="H924" s="8">
        <v>0</v>
      </c>
      <c r="I924" s="7">
        <v>3</v>
      </c>
      <c r="J924" s="7">
        <v>1</v>
      </c>
      <c r="K924" s="7">
        <v>0</v>
      </c>
      <c r="L924" s="9">
        <v>189122.89</v>
      </c>
      <c r="M924" s="7">
        <v>1</v>
      </c>
    </row>
    <row r="925" spans="1:13">
      <c r="A925" s="6">
        <v>924</v>
      </c>
      <c r="B925" s="7">
        <v>15601026</v>
      </c>
      <c r="C925" s="7">
        <v>572</v>
      </c>
      <c r="D925" s="6" t="s">
        <v>26</v>
      </c>
      <c r="E925" s="6" t="s">
        <v>16</v>
      </c>
      <c r="F925" s="7">
        <v>19</v>
      </c>
      <c r="G925" s="7">
        <v>1</v>
      </c>
      <c r="H925" s="8">
        <v>138657.07999999999</v>
      </c>
      <c r="I925" s="7">
        <v>1</v>
      </c>
      <c r="J925" s="7">
        <v>1</v>
      </c>
      <c r="K925" s="7">
        <v>1</v>
      </c>
      <c r="L925" s="9">
        <v>16161.82</v>
      </c>
      <c r="M925" s="7">
        <v>0</v>
      </c>
    </row>
    <row r="926" spans="1:13">
      <c r="A926" s="6">
        <v>925</v>
      </c>
      <c r="B926" s="7">
        <v>15658485</v>
      </c>
      <c r="C926" s="7">
        <v>785</v>
      </c>
      <c r="D926" s="6" t="s">
        <v>15</v>
      </c>
      <c r="E926" s="6" t="s">
        <v>16</v>
      </c>
      <c r="F926" s="7">
        <v>34</v>
      </c>
      <c r="G926" s="7">
        <v>9</v>
      </c>
      <c r="H926" s="8">
        <v>70302.48</v>
      </c>
      <c r="I926" s="7">
        <v>1</v>
      </c>
      <c r="J926" s="7">
        <v>1</v>
      </c>
      <c r="K926" s="7">
        <v>1</v>
      </c>
      <c r="L926" s="9">
        <v>68600.36</v>
      </c>
      <c r="M926" s="7">
        <v>0</v>
      </c>
    </row>
    <row r="927" spans="1:13">
      <c r="A927" s="6">
        <v>926</v>
      </c>
      <c r="B927" s="7">
        <v>15636731</v>
      </c>
      <c r="C927" s="7">
        <v>714</v>
      </c>
      <c r="D927" s="6" t="s">
        <v>26</v>
      </c>
      <c r="E927" s="6" t="s">
        <v>16</v>
      </c>
      <c r="F927" s="7">
        <v>36</v>
      </c>
      <c r="G927" s="7">
        <v>1</v>
      </c>
      <c r="H927" s="8">
        <v>101609.01</v>
      </c>
      <c r="I927" s="7">
        <v>2</v>
      </c>
      <c r="J927" s="7">
        <v>1</v>
      </c>
      <c r="K927" s="7">
        <v>1</v>
      </c>
      <c r="L927" s="9">
        <v>447.73</v>
      </c>
      <c r="M927" s="7">
        <v>0</v>
      </c>
    </row>
    <row r="928" spans="1:13">
      <c r="A928" s="6">
        <v>927</v>
      </c>
      <c r="B928" s="7">
        <v>15628303</v>
      </c>
      <c r="C928" s="7">
        <v>738</v>
      </c>
      <c r="D928" s="6" t="s">
        <v>18</v>
      </c>
      <c r="E928" s="6" t="s">
        <v>23</v>
      </c>
      <c r="F928" s="7">
        <v>35</v>
      </c>
      <c r="G928" s="7">
        <v>3</v>
      </c>
      <c r="H928" s="8">
        <v>0</v>
      </c>
      <c r="I928" s="7">
        <v>1</v>
      </c>
      <c r="J928" s="7">
        <v>1</v>
      </c>
      <c r="K928" s="7">
        <v>1</v>
      </c>
      <c r="L928" s="9">
        <v>15650.73</v>
      </c>
      <c r="M928" s="7">
        <v>0</v>
      </c>
    </row>
    <row r="929" spans="1:13">
      <c r="A929" s="6">
        <v>928</v>
      </c>
      <c r="B929" s="7">
        <v>15633461</v>
      </c>
      <c r="C929" s="7">
        <v>639</v>
      </c>
      <c r="D929" s="6" t="s">
        <v>26</v>
      </c>
      <c r="E929" s="6" t="s">
        <v>23</v>
      </c>
      <c r="F929" s="7">
        <v>38</v>
      </c>
      <c r="G929" s="7">
        <v>5</v>
      </c>
      <c r="H929" s="8">
        <v>130170.82</v>
      </c>
      <c r="I929" s="7">
        <v>1</v>
      </c>
      <c r="J929" s="7">
        <v>1</v>
      </c>
      <c r="K929" s="7">
        <v>1</v>
      </c>
      <c r="L929" s="9">
        <v>149599.62</v>
      </c>
      <c r="M929" s="7">
        <v>0</v>
      </c>
    </row>
    <row r="930" spans="1:13">
      <c r="A930" s="6">
        <v>929</v>
      </c>
      <c r="B930" s="7">
        <v>15677135</v>
      </c>
      <c r="C930" s="7">
        <v>520</v>
      </c>
      <c r="D930" s="6" t="s">
        <v>26</v>
      </c>
      <c r="E930" s="6" t="s">
        <v>23</v>
      </c>
      <c r="F930" s="7">
        <v>61</v>
      </c>
      <c r="G930" s="7">
        <v>8</v>
      </c>
      <c r="H930" s="8">
        <v>133802.29</v>
      </c>
      <c r="I930" s="7">
        <v>2</v>
      </c>
      <c r="J930" s="7">
        <v>1</v>
      </c>
      <c r="K930" s="7">
        <v>1</v>
      </c>
      <c r="L930" s="9">
        <v>90304.01</v>
      </c>
      <c r="M930" s="7">
        <v>0</v>
      </c>
    </row>
    <row r="931" spans="1:13">
      <c r="A931" s="6">
        <v>930</v>
      </c>
      <c r="B931" s="7">
        <v>15590876</v>
      </c>
      <c r="C931" s="7">
        <v>764</v>
      </c>
      <c r="D931" s="6" t="s">
        <v>15</v>
      </c>
      <c r="E931" s="6" t="s">
        <v>16</v>
      </c>
      <c r="F931" s="7">
        <v>24</v>
      </c>
      <c r="G931" s="7">
        <v>7</v>
      </c>
      <c r="H931" s="8">
        <v>106234.02</v>
      </c>
      <c r="I931" s="7">
        <v>1</v>
      </c>
      <c r="J931" s="7">
        <v>0</v>
      </c>
      <c r="K931" s="7">
        <v>0</v>
      </c>
      <c r="L931" s="9">
        <v>115676.38</v>
      </c>
      <c r="M931" s="7">
        <v>0</v>
      </c>
    </row>
    <row r="932" spans="1:13" ht="14.45" customHeight="1">
      <c r="A932" s="6">
        <v>931</v>
      </c>
      <c r="B932" s="7">
        <v>15790782</v>
      </c>
      <c r="C932" s="7">
        <v>661</v>
      </c>
      <c r="D932" s="6" t="s">
        <v>18</v>
      </c>
      <c r="E932" s="6" t="s">
        <v>23</v>
      </c>
      <c r="F932" s="7">
        <v>39</v>
      </c>
      <c r="G932" s="7">
        <v>6</v>
      </c>
      <c r="H932" s="8">
        <v>132628.98000000001</v>
      </c>
      <c r="I932" s="7">
        <v>1</v>
      </c>
      <c r="J932" s="7">
        <v>0</v>
      </c>
      <c r="K932" s="7">
        <v>0</v>
      </c>
      <c r="L932" s="9">
        <v>38812.67</v>
      </c>
      <c r="M932" s="7">
        <v>0</v>
      </c>
    </row>
    <row r="933" spans="1:13">
      <c r="A933" s="6">
        <v>932</v>
      </c>
      <c r="B933" s="7">
        <v>15700476</v>
      </c>
      <c r="C933" s="7">
        <v>564</v>
      </c>
      <c r="D933" s="6" t="s">
        <v>26</v>
      </c>
      <c r="E933" s="6" t="s">
        <v>23</v>
      </c>
      <c r="F933" s="7">
        <v>41</v>
      </c>
      <c r="G933" s="7">
        <v>9</v>
      </c>
      <c r="H933" s="8">
        <v>103522.75</v>
      </c>
      <c r="I933" s="7">
        <v>2</v>
      </c>
      <c r="J933" s="7">
        <v>1</v>
      </c>
      <c r="K933" s="7">
        <v>1</v>
      </c>
      <c r="L933" s="9">
        <v>34338.21</v>
      </c>
      <c r="M933" s="7">
        <v>0</v>
      </c>
    </row>
    <row r="934" spans="1:13">
      <c r="A934" s="6">
        <v>933</v>
      </c>
      <c r="B934" s="7">
        <v>15634141</v>
      </c>
      <c r="C934" s="7">
        <v>708</v>
      </c>
      <c r="D934" s="6" t="s">
        <v>26</v>
      </c>
      <c r="E934" s="6" t="s">
        <v>16</v>
      </c>
      <c r="F934" s="7">
        <v>42</v>
      </c>
      <c r="G934" s="7">
        <v>8</v>
      </c>
      <c r="H934" s="8">
        <v>192390.52</v>
      </c>
      <c r="I934" s="7">
        <v>2</v>
      </c>
      <c r="J934" s="7">
        <v>1</v>
      </c>
      <c r="K934" s="7">
        <v>0</v>
      </c>
      <c r="L934" s="9">
        <v>823.36</v>
      </c>
      <c r="M934" s="7">
        <v>0</v>
      </c>
    </row>
    <row r="935" spans="1:13">
      <c r="A935" s="6">
        <v>934</v>
      </c>
      <c r="B935" s="7">
        <v>15737795</v>
      </c>
      <c r="C935" s="7">
        <v>512</v>
      </c>
      <c r="D935" s="6" t="s">
        <v>18</v>
      </c>
      <c r="E935" s="6" t="s">
        <v>23</v>
      </c>
      <c r="F935" s="7">
        <v>36</v>
      </c>
      <c r="G935" s="7">
        <v>1</v>
      </c>
      <c r="H935" s="8">
        <v>0</v>
      </c>
      <c r="I935" s="7">
        <v>1</v>
      </c>
      <c r="J935" s="7">
        <v>0</v>
      </c>
      <c r="K935" s="7">
        <v>1</v>
      </c>
      <c r="L935" s="9">
        <v>135482.26</v>
      </c>
      <c r="M935" s="7">
        <v>1</v>
      </c>
    </row>
    <row r="936" spans="1:13" ht="14.45" customHeight="1">
      <c r="A936" s="6">
        <v>935</v>
      </c>
      <c r="B936" s="7">
        <v>15790299</v>
      </c>
      <c r="C936" s="7">
        <v>592</v>
      </c>
      <c r="D936" s="6" t="s">
        <v>18</v>
      </c>
      <c r="E936" s="6" t="s">
        <v>23</v>
      </c>
      <c r="F936" s="7">
        <v>37</v>
      </c>
      <c r="G936" s="7">
        <v>9</v>
      </c>
      <c r="H936" s="8">
        <v>0</v>
      </c>
      <c r="I936" s="7">
        <v>3</v>
      </c>
      <c r="J936" s="7">
        <v>1</v>
      </c>
      <c r="K936" s="7">
        <v>1</v>
      </c>
      <c r="L936" s="9">
        <v>10656.89</v>
      </c>
      <c r="M936" s="7">
        <v>0</v>
      </c>
    </row>
    <row r="937" spans="1:13">
      <c r="A937" s="6">
        <v>936</v>
      </c>
      <c r="B937" s="7">
        <v>15675316</v>
      </c>
      <c r="C937" s="7">
        <v>619</v>
      </c>
      <c r="D937" s="6" t="s">
        <v>15</v>
      </c>
      <c r="E937" s="6" t="s">
        <v>16</v>
      </c>
      <c r="F937" s="7">
        <v>38</v>
      </c>
      <c r="G937" s="7">
        <v>3</v>
      </c>
      <c r="H937" s="8">
        <v>0</v>
      </c>
      <c r="I937" s="7">
        <v>2</v>
      </c>
      <c r="J937" s="7">
        <v>0</v>
      </c>
      <c r="K937" s="7">
        <v>1</v>
      </c>
      <c r="L937" s="9">
        <v>116467.35</v>
      </c>
      <c r="M937" s="7">
        <v>0</v>
      </c>
    </row>
    <row r="938" spans="1:13">
      <c r="A938" s="6">
        <v>937</v>
      </c>
      <c r="B938" s="7">
        <v>15613630</v>
      </c>
      <c r="C938" s="7">
        <v>775</v>
      </c>
      <c r="D938" s="6" t="s">
        <v>15</v>
      </c>
      <c r="E938" s="6" t="s">
        <v>23</v>
      </c>
      <c r="F938" s="7">
        <v>52</v>
      </c>
      <c r="G938" s="7">
        <v>8</v>
      </c>
      <c r="H938" s="8">
        <v>109922.61</v>
      </c>
      <c r="I938" s="7">
        <v>1</v>
      </c>
      <c r="J938" s="7">
        <v>1</v>
      </c>
      <c r="K938" s="7">
        <v>1</v>
      </c>
      <c r="L938" s="9">
        <v>96823.32</v>
      </c>
      <c r="M938" s="7">
        <v>1</v>
      </c>
    </row>
    <row r="939" spans="1:13">
      <c r="A939" s="6">
        <v>938</v>
      </c>
      <c r="B939" s="7">
        <v>15662100</v>
      </c>
      <c r="C939" s="7">
        <v>850</v>
      </c>
      <c r="D939" s="6" t="s">
        <v>26</v>
      </c>
      <c r="E939" s="6" t="s">
        <v>16</v>
      </c>
      <c r="F939" s="7">
        <v>44</v>
      </c>
      <c r="G939" s="7">
        <v>5</v>
      </c>
      <c r="H939" s="8">
        <v>128605.32</v>
      </c>
      <c r="I939" s="7">
        <v>1</v>
      </c>
      <c r="J939" s="7">
        <v>0</v>
      </c>
      <c r="K939" s="7">
        <v>1</v>
      </c>
      <c r="L939" s="9">
        <v>171096.2</v>
      </c>
      <c r="M939" s="7">
        <v>0</v>
      </c>
    </row>
    <row r="940" spans="1:13" ht="14.45" customHeight="1">
      <c r="A940" s="6">
        <v>939</v>
      </c>
      <c r="B940" s="7">
        <v>15668032</v>
      </c>
      <c r="C940" s="7">
        <v>577</v>
      </c>
      <c r="D940" s="6" t="s">
        <v>15</v>
      </c>
      <c r="E940" s="6" t="s">
        <v>16</v>
      </c>
      <c r="F940" s="7">
        <v>37</v>
      </c>
      <c r="G940" s="7">
        <v>4</v>
      </c>
      <c r="H940" s="8">
        <v>0</v>
      </c>
      <c r="I940" s="7">
        <v>1</v>
      </c>
      <c r="J940" s="7">
        <v>1</v>
      </c>
      <c r="K940" s="7">
        <v>1</v>
      </c>
      <c r="L940" s="9">
        <v>79881.39</v>
      </c>
      <c r="M940" s="7">
        <v>0</v>
      </c>
    </row>
    <row r="941" spans="1:13">
      <c r="A941" s="6">
        <v>940</v>
      </c>
      <c r="B941" s="7">
        <v>15599289</v>
      </c>
      <c r="C941" s="7">
        <v>724</v>
      </c>
      <c r="D941" s="6" t="s">
        <v>15</v>
      </c>
      <c r="E941" s="6" t="s">
        <v>16</v>
      </c>
      <c r="F941" s="7">
        <v>37</v>
      </c>
      <c r="G941" s="7">
        <v>10</v>
      </c>
      <c r="H941" s="8">
        <v>68598.559999999998</v>
      </c>
      <c r="I941" s="7">
        <v>1</v>
      </c>
      <c r="J941" s="7">
        <v>1</v>
      </c>
      <c r="K941" s="7">
        <v>0</v>
      </c>
      <c r="L941" s="9">
        <v>157862.82</v>
      </c>
      <c r="M941" s="7">
        <v>0</v>
      </c>
    </row>
    <row r="942" spans="1:13">
      <c r="A942" s="6">
        <v>941</v>
      </c>
      <c r="B942" s="7">
        <v>15754084</v>
      </c>
      <c r="C942" s="7">
        <v>710</v>
      </c>
      <c r="D942" s="6" t="s">
        <v>18</v>
      </c>
      <c r="E942" s="6" t="s">
        <v>23</v>
      </c>
      <c r="F942" s="7">
        <v>35</v>
      </c>
      <c r="G942" s="7">
        <v>1</v>
      </c>
      <c r="H942" s="8">
        <v>106518.52</v>
      </c>
      <c r="I942" s="7">
        <v>1</v>
      </c>
      <c r="J942" s="7">
        <v>1</v>
      </c>
      <c r="K942" s="7">
        <v>1</v>
      </c>
      <c r="L942" s="9">
        <v>127951.81</v>
      </c>
      <c r="M942" s="7">
        <v>0</v>
      </c>
    </row>
    <row r="943" spans="1:13">
      <c r="A943" s="6">
        <v>942</v>
      </c>
      <c r="B943" s="7">
        <v>15676521</v>
      </c>
      <c r="C943" s="7">
        <v>696</v>
      </c>
      <c r="D943" s="6" t="s">
        <v>15</v>
      </c>
      <c r="E943" s="6" t="s">
        <v>16</v>
      </c>
      <c r="F943" s="7">
        <v>31</v>
      </c>
      <c r="G943" s="7">
        <v>8</v>
      </c>
      <c r="H943" s="8">
        <v>0</v>
      </c>
      <c r="I943" s="7">
        <v>2</v>
      </c>
      <c r="J943" s="7">
        <v>0</v>
      </c>
      <c r="K943" s="7">
        <v>0</v>
      </c>
      <c r="L943" s="9">
        <v>191074.11</v>
      </c>
      <c r="M943" s="7">
        <v>0</v>
      </c>
    </row>
    <row r="944" spans="1:13">
      <c r="A944" s="6">
        <v>943</v>
      </c>
      <c r="B944" s="7">
        <v>15804586</v>
      </c>
      <c r="C944" s="7">
        <v>376</v>
      </c>
      <c r="D944" s="6" t="s">
        <v>15</v>
      </c>
      <c r="E944" s="6" t="s">
        <v>16</v>
      </c>
      <c r="F944" s="7">
        <v>46</v>
      </c>
      <c r="G944" s="7">
        <v>6</v>
      </c>
      <c r="H944" s="8">
        <v>0</v>
      </c>
      <c r="I944" s="7">
        <v>1</v>
      </c>
      <c r="J944" s="7">
        <v>1</v>
      </c>
      <c r="K944" s="7">
        <v>0</v>
      </c>
      <c r="L944" s="9">
        <v>157333.69</v>
      </c>
      <c r="M944" s="7">
        <v>1</v>
      </c>
    </row>
    <row r="945" spans="1:13">
      <c r="A945" s="6">
        <v>944</v>
      </c>
      <c r="B945" s="7">
        <v>15781465</v>
      </c>
      <c r="C945" s="7">
        <v>675</v>
      </c>
      <c r="D945" s="6" t="s">
        <v>26</v>
      </c>
      <c r="E945" s="6" t="s">
        <v>16</v>
      </c>
      <c r="F945" s="7">
        <v>29</v>
      </c>
      <c r="G945" s="7">
        <v>8</v>
      </c>
      <c r="H945" s="8">
        <v>121326.42</v>
      </c>
      <c r="I945" s="7">
        <v>1</v>
      </c>
      <c r="J945" s="7">
        <v>1</v>
      </c>
      <c r="K945" s="7">
        <v>0</v>
      </c>
      <c r="L945" s="9">
        <v>133457.51999999999</v>
      </c>
      <c r="M945" s="7">
        <v>0</v>
      </c>
    </row>
    <row r="946" spans="1:13">
      <c r="A946" s="6">
        <v>945</v>
      </c>
      <c r="B946" s="7">
        <v>15729362</v>
      </c>
      <c r="C946" s="7">
        <v>745</v>
      </c>
      <c r="D946" s="6" t="s">
        <v>15</v>
      </c>
      <c r="E946" s="6" t="s">
        <v>23</v>
      </c>
      <c r="F946" s="7">
        <v>36</v>
      </c>
      <c r="G946" s="7">
        <v>8</v>
      </c>
      <c r="H946" s="8">
        <v>67226.37</v>
      </c>
      <c r="I946" s="7">
        <v>1</v>
      </c>
      <c r="J946" s="7">
        <v>1</v>
      </c>
      <c r="K946" s="7">
        <v>0</v>
      </c>
      <c r="L946" s="9">
        <v>130789.6</v>
      </c>
      <c r="M946" s="7">
        <v>0</v>
      </c>
    </row>
    <row r="947" spans="1:13">
      <c r="A947" s="6">
        <v>946</v>
      </c>
      <c r="B947" s="7">
        <v>15709295</v>
      </c>
      <c r="C947" s="7">
        <v>697</v>
      </c>
      <c r="D947" s="6" t="s">
        <v>18</v>
      </c>
      <c r="E947" s="6" t="s">
        <v>16</v>
      </c>
      <c r="F947" s="7">
        <v>25</v>
      </c>
      <c r="G947" s="7">
        <v>5</v>
      </c>
      <c r="H947" s="8">
        <v>82931.850000000006</v>
      </c>
      <c r="I947" s="7">
        <v>2</v>
      </c>
      <c r="J947" s="7">
        <v>1</v>
      </c>
      <c r="K947" s="7">
        <v>1</v>
      </c>
      <c r="L947" s="9">
        <v>128373.88</v>
      </c>
      <c r="M947" s="7">
        <v>0</v>
      </c>
    </row>
    <row r="948" spans="1:13">
      <c r="A948" s="6">
        <v>947</v>
      </c>
      <c r="B948" s="7">
        <v>15745324</v>
      </c>
      <c r="C948" s="7">
        <v>599</v>
      </c>
      <c r="D948" s="6" t="s">
        <v>18</v>
      </c>
      <c r="E948" s="6" t="s">
        <v>16</v>
      </c>
      <c r="F948" s="7">
        <v>39</v>
      </c>
      <c r="G948" s="7">
        <v>4</v>
      </c>
      <c r="H948" s="8">
        <v>0</v>
      </c>
      <c r="I948" s="7">
        <v>1</v>
      </c>
      <c r="J948" s="7">
        <v>1</v>
      </c>
      <c r="K948" s="7">
        <v>0</v>
      </c>
      <c r="L948" s="9">
        <v>194273.2</v>
      </c>
      <c r="M948" s="7">
        <v>1</v>
      </c>
    </row>
    <row r="949" spans="1:13">
      <c r="A949" s="6">
        <v>948</v>
      </c>
      <c r="B949" s="7">
        <v>15741336</v>
      </c>
      <c r="C949" s="7">
        <v>715</v>
      </c>
      <c r="D949" s="6" t="s">
        <v>15</v>
      </c>
      <c r="E949" s="6" t="s">
        <v>16</v>
      </c>
      <c r="F949" s="7">
        <v>38</v>
      </c>
      <c r="G949" s="7">
        <v>5</v>
      </c>
      <c r="H949" s="8">
        <v>118590.41</v>
      </c>
      <c r="I949" s="7">
        <v>1</v>
      </c>
      <c r="J949" s="7">
        <v>1</v>
      </c>
      <c r="K949" s="7">
        <v>1</v>
      </c>
      <c r="L949" s="9">
        <v>5684.17</v>
      </c>
      <c r="M949" s="7">
        <v>1</v>
      </c>
    </row>
    <row r="950" spans="1:13" ht="14.45" customHeight="1">
      <c r="A950" s="6">
        <v>949</v>
      </c>
      <c r="B950" s="7">
        <v>15783659</v>
      </c>
      <c r="C950" s="7">
        <v>659</v>
      </c>
      <c r="D950" s="6" t="s">
        <v>15</v>
      </c>
      <c r="E950" s="6" t="s">
        <v>23</v>
      </c>
      <c r="F950" s="7">
        <v>67</v>
      </c>
      <c r="G950" s="7">
        <v>4</v>
      </c>
      <c r="H950" s="8">
        <v>145981.87</v>
      </c>
      <c r="I950" s="7">
        <v>1</v>
      </c>
      <c r="J950" s="7">
        <v>1</v>
      </c>
      <c r="K950" s="7">
        <v>1</v>
      </c>
      <c r="L950" s="9">
        <v>131043.2</v>
      </c>
      <c r="M950" s="7">
        <v>0</v>
      </c>
    </row>
    <row r="951" spans="1:13">
      <c r="A951" s="6">
        <v>950</v>
      </c>
      <c r="B951" s="7">
        <v>15620981</v>
      </c>
      <c r="C951" s="7">
        <v>684</v>
      </c>
      <c r="D951" s="6" t="s">
        <v>15</v>
      </c>
      <c r="E951" s="6" t="s">
        <v>16</v>
      </c>
      <c r="F951" s="7">
        <v>48</v>
      </c>
      <c r="G951" s="7">
        <v>3</v>
      </c>
      <c r="H951" s="8">
        <v>73309.38</v>
      </c>
      <c r="I951" s="7">
        <v>1</v>
      </c>
      <c r="J951" s="7">
        <v>0</v>
      </c>
      <c r="K951" s="7">
        <v>0</v>
      </c>
      <c r="L951" s="9">
        <v>21228.34</v>
      </c>
      <c r="M951" s="7">
        <v>1</v>
      </c>
    </row>
    <row r="952" spans="1:13">
      <c r="A952" s="6">
        <v>951</v>
      </c>
      <c r="B952" s="7">
        <v>15630328</v>
      </c>
      <c r="C952" s="7">
        <v>635</v>
      </c>
      <c r="D952" s="6" t="s">
        <v>15</v>
      </c>
      <c r="E952" s="6" t="s">
        <v>16</v>
      </c>
      <c r="F952" s="7">
        <v>48</v>
      </c>
      <c r="G952" s="7">
        <v>8</v>
      </c>
      <c r="H952" s="8">
        <v>130796.33</v>
      </c>
      <c r="I952" s="7">
        <v>2</v>
      </c>
      <c r="J952" s="7">
        <v>1</v>
      </c>
      <c r="K952" s="7">
        <v>1</v>
      </c>
      <c r="L952" s="9">
        <v>43250.3</v>
      </c>
      <c r="M952" s="7">
        <v>0</v>
      </c>
    </row>
    <row r="953" spans="1:13">
      <c r="A953" s="6">
        <v>952</v>
      </c>
      <c r="B953" s="7">
        <v>15785899</v>
      </c>
      <c r="C953" s="7">
        <v>789</v>
      </c>
      <c r="D953" s="6" t="s">
        <v>26</v>
      </c>
      <c r="E953" s="6" t="s">
        <v>23</v>
      </c>
      <c r="F953" s="7">
        <v>33</v>
      </c>
      <c r="G953" s="7">
        <v>8</v>
      </c>
      <c r="H953" s="8">
        <v>151607.56</v>
      </c>
      <c r="I953" s="7">
        <v>1</v>
      </c>
      <c r="J953" s="7">
        <v>1</v>
      </c>
      <c r="K953" s="7">
        <v>0</v>
      </c>
      <c r="L953" s="9">
        <v>4389.3999999999996</v>
      </c>
      <c r="M953" s="7">
        <v>0</v>
      </c>
    </row>
    <row r="954" spans="1:13">
      <c r="A954" s="6">
        <v>953</v>
      </c>
      <c r="B954" s="7">
        <v>15606149</v>
      </c>
      <c r="C954" s="7">
        <v>571</v>
      </c>
      <c r="D954" s="6" t="s">
        <v>26</v>
      </c>
      <c r="E954" s="6" t="s">
        <v>16</v>
      </c>
      <c r="F954" s="7">
        <v>66</v>
      </c>
      <c r="G954" s="7">
        <v>9</v>
      </c>
      <c r="H954" s="8">
        <v>111577.01</v>
      </c>
      <c r="I954" s="7">
        <v>1</v>
      </c>
      <c r="J954" s="7">
        <v>0</v>
      </c>
      <c r="K954" s="7">
        <v>1</v>
      </c>
      <c r="L954" s="9">
        <v>189271.9</v>
      </c>
      <c r="M954" s="7">
        <v>0</v>
      </c>
    </row>
    <row r="955" spans="1:13" ht="13.9" customHeight="1">
      <c r="A955" s="6">
        <v>954</v>
      </c>
      <c r="B955" s="7">
        <v>15671139</v>
      </c>
      <c r="C955" s="7">
        <v>694</v>
      </c>
      <c r="D955" s="6" t="s">
        <v>18</v>
      </c>
      <c r="E955" s="6" t="s">
        <v>23</v>
      </c>
      <c r="F955" s="7">
        <v>39</v>
      </c>
      <c r="G955" s="7">
        <v>0</v>
      </c>
      <c r="H955" s="8">
        <v>107042.74</v>
      </c>
      <c r="I955" s="7">
        <v>1</v>
      </c>
      <c r="J955" s="7">
        <v>1</v>
      </c>
      <c r="K955" s="7">
        <v>1</v>
      </c>
      <c r="L955" s="9">
        <v>102284.2</v>
      </c>
      <c r="M955" s="7">
        <v>0</v>
      </c>
    </row>
    <row r="956" spans="1:13">
      <c r="A956" s="6">
        <v>955</v>
      </c>
      <c r="B956" s="7">
        <v>15660429</v>
      </c>
      <c r="C956" s="7">
        <v>665</v>
      </c>
      <c r="D956" s="6" t="s">
        <v>18</v>
      </c>
      <c r="E956" s="6" t="s">
        <v>16</v>
      </c>
      <c r="F956" s="7">
        <v>42</v>
      </c>
      <c r="G956" s="7">
        <v>2</v>
      </c>
      <c r="H956" s="8">
        <v>156371.60999999999</v>
      </c>
      <c r="I956" s="7">
        <v>2</v>
      </c>
      <c r="J956" s="7">
        <v>0</v>
      </c>
      <c r="K956" s="7">
        <v>1</v>
      </c>
      <c r="L956" s="9">
        <v>156774.94</v>
      </c>
      <c r="M956" s="7">
        <v>1</v>
      </c>
    </row>
    <row r="957" spans="1:13">
      <c r="A957" s="6">
        <v>956</v>
      </c>
      <c r="B957" s="7">
        <v>15571002</v>
      </c>
      <c r="C957" s="7">
        <v>706</v>
      </c>
      <c r="D957" s="6" t="s">
        <v>15</v>
      </c>
      <c r="E957" s="6" t="s">
        <v>16</v>
      </c>
      <c r="F957" s="7">
        <v>44</v>
      </c>
      <c r="G957" s="7">
        <v>4</v>
      </c>
      <c r="H957" s="8">
        <v>129605.99</v>
      </c>
      <c r="I957" s="7">
        <v>1</v>
      </c>
      <c r="J957" s="7">
        <v>0</v>
      </c>
      <c r="K957" s="7">
        <v>0</v>
      </c>
      <c r="L957" s="9">
        <v>69865.490000000005</v>
      </c>
      <c r="M957" s="7">
        <v>0</v>
      </c>
    </row>
    <row r="958" spans="1:13">
      <c r="A958" s="6">
        <v>957</v>
      </c>
      <c r="B958" s="7">
        <v>15631681</v>
      </c>
      <c r="C958" s="7">
        <v>807</v>
      </c>
      <c r="D958" s="6" t="s">
        <v>18</v>
      </c>
      <c r="E958" s="6" t="s">
        <v>16</v>
      </c>
      <c r="F958" s="7">
        <v>43</v>
      </c>
      <c r="G958" s="7">
        <v>0</v>
      </c>
      <c r="H958" s="8">
        <v>0</v>
      </c>
      <c r="I958" s="7">
        <v>2</v>
      </c>
      <c r="J958" s="7">
        <v>0</v>
      </c>
      <c r="K958" s="7">
        <v>1</v>
      </c>
      <c r="L958" s="9">
        <v>85523.24</v>
      </c>
      <c r="M958" s="7">
        <v>0</v>
      </c>
    </row>
    <row r="959" spans="1:13">
      <c r="A959" s="6">
        <v>958</v>
      </c>
      <c r="B959" s="7">
        <v>15731522</v>
      </c>
      <c r="C959" s="7">
        <v>771</v>
      </c>
      <c r="D959" s="6" t="s">
        <v>18</v>
      </c>
      <c r="E959" s="6" t="s">
        <v>16</v>
      </c>
      <c r="F959" s="7">
        <v>67</v>
      </c>
      <c r="G959" s="7">
        <v>8</v>
      </c>
      <c r="H959" s="8">
        <v>0</v>
      </c>
      <c r="I959" s="7">
        <v>2</v>
      </c>
      <c r="J959" s="7">
        <v>1</v>
      </c>
      <c r="K959" s="7">
        <v>1</v>
      </c>
      <c r="L959" s="9">
        <v>51219.8</v>
      </c>
      <c r="M959" s="7">
        <v>0</v>
      </c>
    </row>
    <row r="960" spans="1:13">
      <c r="A960" s="6">
        <v>959</v>
      </c>
      <c r="B960" s="7">
        <v>15619529</v>
      </c>
      <c r="C960" s="7">
        <v>531</v>
      </c>
      <c r="D960" s="6" t="s">
        <v>18</v>
      </c>
      <c r="E960" s="6" t="s">
        <v>23</v>
      </c>
      <c r="F960" s="7">
        <v>27</v>
      </c>
      <c r="G960" s="7">
        <v>8</v>
      </c>
      <c r="H960" s="8">
        <v>132576.25</v>
      </c>
      <c r="I960" s="7">
        <v>1</v>
      </c>
      <c r="J960" s="7">
        <v>0</v>
      </c>
      <c r="K960" s="7">
        <v>0</v>
      </c>
      <c r="L960" s="9">
        <v>7222.92</v>
      </c>
      <c r="M960" s="7">
        <v>0</v>
      </c>
    </row>
    <row r="961" spans="1:13">
      <c r="A961" s="6">
        <v>960</v>
      </c>
      <c r="B961" s="7">
        <v>15628034</v>
      </c>
      <c r="C961" s="7">
        <v>629</v>
      </c>
      <c r="D961" s="6" t="s">
        <v>15</v>
      </c>
      <c r="E961" s="6" t="s">
        <v>16</v>
      </c>
      <c r="F961" s="7">
        <v>37</v>
      </c>
      <c r="G961" s="7">
        <v>6</v>
      </c>
      <c r="H961" s="8">
        <v>129101.3</v>
      </c>
      <c r="I961" s="7">
        <v>1</v>
      </c>
      <c r="J961" s="7">
        <v>1</v>
      </c>
      <c r="K961" s="7">
        <v>1</v>
      </c>
      <c r="L961" s="9">
        <v>23971.33</v>
      </c>
      <c r="M961" s="7">
        <v>0</v>
      </c>
    </row>
    <row r="962" spans="1:13">
      <c r="A962" s="6">
        <v>961</v>
      </c>
      <c r="B962" s="7">
        <v>15686164</v>
      </c>
      <c r="C962" s="7">
        <v>850</v>
      </c>
      <c r="D962" s="6" t="s">
        <v>26</v>
      </c>
      <c r="E962" s="6" t="s">
        <v>16</v>
      </c>
      <c r="F962" s="7">
        <v>31</v>
      </c>
      <c r="G962" s="7">
        <v>1</v>
      </c>
      <c r="H962" s="8">
        <v>108822.39999999999</v>
      </c>
      <c r="I962" s="7">
        <v>1</v>
      </c>
      <c r="J962" s="7">
        <v>1</v>
      </c>
      <c r="K962" s="7">
        <v>1</v>
      </c>
      <c r="L962" s="9">
        <v>132173.31</v>
      </c>
      <c r="M962" s="7">
        <v>0</v>
      </c>
    </row>
    <row r="963" spans="1:13">
      <c r="A963" s="6">
        <v>962</v>
      </c>
      <c r="B963" s="7">
        <v>15582797</v>
      </c>
      <c r="C963" s="7">
        <v>685</v>
      </c>
      <c r="D963" s="6" t="s">
        <v>18</v>
      </c>
      <c r="E963" s="6" t="s">
        <v>23</v>
      </c>
      <c r="F963" s="7">
        <v>35</v>
      </c>
      <c r="G963" s="7">
        <v>4</v>
      </c>
      <c r="H963" s="8">
        <v>137948.51</v>
      </c>
      <c r="I963" s="7">
        <v>1</v>
      </c>
      <c r="J963" s="7">
        <v>1</v>
      </c>
      <c r="K963" s="7">
        <v>0</v>
      </c>
      <c r="L963" s="9">
        <v>113639.64</v>
      </c>
      <c r="M963" s="7">
        <v>0</v>
      </c>
    </row>
    <row r="964" spans="1:13">
      <c r="A964" s="6">
        <v>963</v>
      </c>
      <c r="B964" s="7">
        <v>15753831</v>
      </c>
      <c r="C964" s="7">
        <v>642</v>
      </c>
      <c r="D964" s="6" t="s">
        <v>18</v>
      </c>
      <c r="E964" s="6" t="s">
        <v>23</v>
      </c>
      <c r="F964" s="7">
        <v>32</v>
      </c>
      <c r="G964" s="7">
        <v>7</v>
      </c>
      <c r="H964" s="8">
        <v>100433.8</v>
      </c>
      <c r="I964" s="7">
        <v>1</v>
      </c>
      <c r="J964" s="7">
        <v>1</v>
      </c>
      <c r="K964" s="7">
        <v>1</v>
      </c>
      <c r="L964" s="9">
        <v>39768.589999999997</v>
      </c>
      <c r="M964" s="7">
        <v>0</v>
      </c>
    </row>
    <row r="965" spans="1:13">
      <c r="A965" s="6">
        <v>964</v>
      </c>
      <c r="B965" s="7">
        <v>15731815</v>
      </c>
      <c r="C965" s="7">
        <v>529</v>
      </c>
      <c r="D965" s="6" t="s">
        <v>18</v>
      </c>
      <c r="E965" s="6" t="s">
        <v>23</v>
      </c>
      <c r="F965" s="7">
        <v>63</v>
      </c>
      <c r="G965" s="7">
        <v>4</v>
      </c>
      <c r="H965" s="8">
        <v>96134.11</v>
      </c>
      <c r="I965" s="7">
        <v>3</v>
      </c>
      <c r="J965" s="7">
        <v>1</v>
      </c>
      <c r="K965" s="7">
        <v>0</v>
      </c>
      <c r="L965" s="9">
        <v>108732.96</v>
      </c>
      <c r="M965" s="7">
        <v>1</v>
      </c>
    </row>
    <row r="966" spans="1:13">
      <c r="A966" s="6">
        <v>965</v>
      </c>
      <c r="B966" s="7">
        <v>15580956</v>
      </c>
      <c r="C966" s="7">
        <v>683</v>
      </c>
      <c r="D966" s="6" t="s">
        <v>26</v>
      </c>
      <c r="E966" s="6" t="s">
        <v>16</v>
      </c>
      <c r="F966" s="7">
        <v>43</v>
      </c>
      <c r="G966" s="7">
        <v>4</v>
      </c>
      <c r="H966" s="8">
        <v>115888.04</v>
      </c>
      <c r="I966" s="7">
        <v>1</v>
      </c>
      <c r="J966" s="7">
        <v>1</v>
      </c>
      <c r="K966" s="7">
        <v>1</v>
      </c>
      <c r="L966" s="9">
        <v>117349.19</v>
      </c>
      <c r="M966" s="7">
        <v>1</v>
      </c>
    </row>
    <row r="967" spans="1:13">
      <c r="A967" s="6">
        <v>966</v>
      </c>
      <c r="B967" s="7">
        <v>15602084</v>
      </c>
      <c r="C967" s="7">
        <v>663</v>
      </c>
      <c r="D967" s="6" t="s">
        <v>15</v>
      </c>
      <c r="E967" s="6" t="s">
        <v>16</v>
      </c>
      <c r="F967" s="7">
        <v>42</v>
      </c>
      <c r="G967" s="7">
        <v>5</v>
      </c>
      <c r="H967" s="8">
        <v>124626.07</v>
      </c>
      <c r="I967" s="7">
        <v>1</v>
      </c>
      <c r="J967" s="7">
        <v>1</v>
      </c>
      <c r="K967" s="7">
        <v>1</v>
      </c>
      <c r="L967" s="9">
        <v>78004.5</v>
      </c>
      <c r="M967" s="7">
        <v>0</v>
      </c>
    </row>
    <row r="968" spans="1:13">
      <c r="A968" s="6">
        <v>967</v>
      </c>
      <c r="B968" s="7">
        <v>15589805</v>
      </c>
      <c r="C968" s="7">
        <v>563</v>
      </c>
      <c r="D968" s="6" t="s">
        <v>15</v>
      </c>
      <c r="E968" s="6" t="s">
        <v>16</v>
      </c>
      <c r="F968" s="7">
        <v>34</v>
      </c>
      <c r="G968" s="7">
        <v>6</v>
      </c>
      <c r="H968" s="8">
        <v>139810.34</v>
      </c>
      <c r="I968" s="7">
        <v>1</v>
      </c>
      <c r="J968" s="7">
        <v>1</v>
      </c>
      <c r="K968" s="7">
        <v>1</v>
      </c>
      <c r="L968" s="9">
        <v>152417.79</v>
      </c>
      <c r="M968" s="7">
        <v>0</v>
      </c>
    </row>
    <row r="969" spans="1:13">
      <c r="A969" s="6">
        <v>968</v>
      </c>
      <c r="B969" s="7">
        <v>15720893</v>
      </c>
      <c r="C969" s="7">
        <v>637</v>
      </c>
      <c r="D969" s="6" t="s">
        <v>18</v>
      </c>
      <c r="E969" s="6" t="s">
        <v>16</v>
      </c>
      <c r="F969" s="7">
        <v>34</v>
      </c>
      <c r="G969" s="7">
        <v>9</v>
      </c>
      <c r="H969" s="8">
        <v>0</v>
      </c>
      <c r="I969" s="7">
        <v>2</v>
      </c>
      <c r="J969" s="7">
        <v>0</v>
      </c>
      <c r="K969" s="7">
        <v>0</v>
      </c>
      <c r="L969" s="9">
        <v>26057.08</v>
      </c>
      <c r="M969" s="7">
        <v>0</v>
      </c>
    </row>
    <row r="970" spans="1:13">
      <c r="A970" s="6">
        <v>969</v>
      </c>
      <c r="B970" s="7">
        <v>15641009</v>
      </c>
      <c r="C970" s="7">
        <v>544</v>
      </c>
      <c r="D970" s="6" t="s">
        <v>15</v>
      </c>
      <c r="E970" s="6" t="s">
        <v>23</v>
      </c>
      <c r="F970" s="7">
        <v>37</v>
      </c>
      <c r="G970" s="7">
        <v>3</v>
      </c>
      <c r="H970" s="8">
        <v>84496.71</v>
      </c>
      <c r="I970" s="7">
        <v>1</v>
      </c>
      <c r="J970" s="7">
        <v>0</v>
      </c>
      <c r="K970" s="7">
        <v>0</v>
      </c>
      <c r="L970" s="9">
        <v>79972.09</v>
      </c>
      <c r="M970" s="7">
        <v>0</v>
      </c>
    </row>
    <row r="971" spans="1:13">
      <c r="A971" s="6">
        <v>970</v>
      </c>
      <c r="B971" s="7">
        <v>15605926</v>
      </c>
      <c r="C971" s="7">
        <v>649</v>
      </c>
      <c r="D971" s="6" t="s">
        <v>26</v>
      </c>
      <c r="E971" s="6" t="s">
        <v>23</v>
      </c>
      <c r="F971" s="7">
        <v>70</v>
      </c>
      <c r="G971" s="7">
        <v>9</v>
      </c>
      <c r="H971" s="8">
        <v>116854.71</v>
      </c>
      <c r="I971" s="7">
        <v>2</v>
      </c>
      <c r="J971" s="7">
        <v>0</v>
      </c>
      <c r="K971" s="7">
        <v>1</v>
      </c>
      <c r="L971" s="9">
        <v>107125.79</v>
      </c>
      <c r="M971" s="7">
        <v>0</v>
      </c>
    </row>
    <row r="972" spans="1:13">
      <c r="A972" s="6">
        <v>971</v>
      </c>
      <c r="B972" s="7">
        <v>15805955</v>
      </c>
      <c r="C972" s="7">
        <v>638</v>
      </c>
      <c r="D972" s="6" t="s">
        <v>15</v>
      </c>
      <c r="E972" s="6" t="s">
        <v>16</v>
      </c>
      <c r="F972" s="7">
        <v>48</v>
      </c>
      <c r="G972" s="7">
        <v>10</v>
      </c>
      <c r="H972" s="8">
        <v>138333.03</v>
      </c>
      <c r="I972" s="7">
        <v>1</v>
      </c>
      <c r="J972" s="7">
        <v>1</v>
      </c>
      <c r="K972" s="7">
        <v>1</v>
      </c>
      <c r="L972" s="9">
        <v>47679.14</v>
      </c>
      <c r="M972" s="7">
        <v>0</v>
      </c>
    </row>
    <row r="973" spans="1:13">
      <c r="A973" s="6">
        <v>972</v>
      </c>
      <c r="B973" s="7">
        <v>15801488</v>
      </c>
      <c r="C973" s="7">
        <v>723</v>
      </c>
      <c r="D973" s="6" t="s">
        <v>15</v>
      </c>
      <c r="E973" s="6" t="s">
        <v>23</v>
      </c>
      <c r="F973" s="7">
        <v>25</v>
      </c>
      <c r="G973" s="7">
        <v>3</v>
      </c>
      <c r="H973" s="8">
        <v>0</v>
      </c>
      <c r="I973" s="7">
        <v>2</v>
      </c>
      <c r="J973" s="7">
        <v>1</v>
      </c>
      <c r="K973" s="7">
        <v>1</v>
      </c>
      <c r="L973" s="9">
        <v>134509.47</v>
      </c>
      <c r="M973" s="7">
        <v>0</v>
      </c>
    </row>
    <row r="974" spans="1:13">
      <c r="A974" s="6">
        <v>973</v>
      </c>
      <c r="B974" s="7">
        <v>15605918</v>
      </c>
      <c r="C974" s="7">
        <v>635</v>
      </c>
      <c r="D974" s="6" t="s">
        <v>26</v>
      </c>
      <c r="E974" s="6" t="s">
        <v>23</v>
      </c>
      <c r="F974" s="7">
        <v>43</v>
      </c>
      <c r="G974" s="7">
        <v>5</v>
      </c>
      <c r="H974" s="8">
        <v>78992.75</v>
      </c>
      <c r="I974" s="7">
        <v>2</v>
      </c>
      <c r="J974" s="7">
        <v>0</v>
      </c>
      <c r="K974" s="7">
        <v>0</v>
      </c>
      <c r="L974" s="9">
        <v>153265.31</v>
      </c>
      <c r="M974" s="7">
        <v>0</v>
      </c>
    </row>
    <row r="975" spans="1:13">
      <c r="A975" s="6">
        <v>974</v>
      </c>
      <c r="B975" s="7">
        <v>15779711</v>
      </c>
      <c r="C975" s="7">
        <v>750</v>
      </c>
      <c r="D975" s="6" t="s">
        <v>18</v>
      </c>
      <c r="E975" s="6" t="s">
        <v>16</v>
      </c>
      <c r="F975" s="7">
        <v>38</v>
      </c>
      <c r="G975" s="7">
        <v>7</v>
      </c>
      <c r="H975" s="8">
        <v>97257.41</v>
      </c>
      <c r="I975" s="7">
        <v>2</v>
      </c>
      <c r="J975" s="7">
        <v>0</v>
      </c>
      <c r="K975" s="7">
        <v>1</v>
      </c>
      <c r="L975" s="9">
        <v>179883.04</v>
      </c>
      <c r="M975" s="7">
        <v>0</v>
      </c>
    </row>
    <row r="976" spans="1:13">
      <c r="A976" s="6">
        <v>975</v>
      </c>
      <c r="B976" s="7">
        <v>15705620</v>
      </c>
      <c r="C976" s="7">
        <v>730</v>
      </c>
      <c r="D976" s="6" t="s">
        <v>15</v>
      </c>
      <c r="E976" s="6" t="s">
        <v>23</v>
      </c>
      <c r="F976" s="7">
        <v>34</v>
      </c>
      <c r="G976" s="7">
        <v>5</v>
      </c>
      <c r="H976" s="8">
        <v>122453.37</v>
      </c>
      <c r="I976" s="7">
        <v>2</v>
      </c>
      <c r="J976" s="7">
        <v>1</v>
      </c>
      <c r="K976" s="7">
        <v>0</v>
      </c>
      <c r="L976" s="9">
        <v>138882.98000000001</v>
      </c>
      <c r="M976" s="7">
        <v>0</v>
      </c>
    </row>
    <row r="977" spans="1:13">
      <c r="A977" s="6">
        <v>976</v>
      </c>
      <c r="B977" s="7">
        <v>15685357</v>
      </c>
      <c r="C977" s="7">
        <v>750</v>
      </c>
      <c r="D977" s="6" t="s">
        <v>18</v>
      </c>
      <c r="E977" s="6" t="s">
        <v>16</v>
      </c>
      <c r="F977" s="7">
        <v>36</v>
      </c>
      <c r="G977" s="7">
        <v>8</v>
      </c>
      <c r="H977" s="8">
        <v>112940.07</v>
      </c>
      <c r="I977" s="7">
        <v>1</v>
      </c>
      <c r="J977" s="7">
        <v>0</v>
      </c>
      <c r="K977" s="7">
        <v>1</v>
      </c>
      <c r="L977" s="9">
        <v>9855.81</v>
      </c>
      <c r="M977" s="7">
        <v>0</v>
      </c>
    </row>
    <row r="978" spans="1:13">
      <c r="A978" s="6">
        <v>977</v>
      </c>
      <c r="B978" s="7">
        <v>15570060</v>
      </c>
      <c r="C978" s="7">
        <v>649</v>
      </c>
      <c r="D978" s="6" t="s">
        <v>15</v>
      </c>
      <c r="E978" s="6" t="s">
        <v>16</v>
      </c>
      <c r="F978" s="7">
        <v>43</v>
      </c>
      <c r="G978" s="7">
        <v>8</v>
      </c>
      <c r="H978" s="8">
        <v>132558.26</v>
      </c>
      <c r="I978" s="7">
        <v>1</v>
      </c>
      <c r="J978" s="7">
        <v>1</v>
      </c>
      <c r="K978" s="7">
        <v>0</v>
      </c>
      <c r="L978" s="9">
        <v>67046.83</v>
      </c>
      <c r="M978" s="7">
        <v>1</v>
      </c>
    </row>
    <row r="979" spans="1:13">
      <c r="A979" s="6">
        <v>978</v>
      </c>
      <c r="B979" s="7">
        <v>15582616</v>
      </c>
      <c r="C979" s="7">
        <v>520</v>
      </c>
      <c r="D979" s="6" t="s">
        <v>15</v>
      </c>
      <c r="E979" s="6" t="s">
        <v>16</v>
      </c>
      <c r="F979" s="7">
        <v>38</v>
      </c>
      <c r="G979" s="7">
        <v>4</v>
      </c>
      <c r="H979" s="8">
        <v>0</v>
      </c>
      <c r="I979" s="7">
        <v>2</v>
      </c>
      <c r="J979" s="7">
        <v>1</v>
      </c>
      <c r="K979" s="7">
        <v>0</v>
      </c>
      <c r="L979" s="9">
        <v>56388.63</v>
      </c>
      <c r="M979" s="7">
        <v>0</v>
      </c>
    </row>
    <row r="980" spans="1:13">
      <c r="A980" s="6">
        <v>979</v>
      </c>
      <c r="B980" s="7">
        <v>15799515</v>
      </c>
      <c r="C980" s="7">
        <v>652</v>
      </c>
      <c r="D980" s="6" t="s">
        <v>15</v>
      </c>
      <c r="E980" s="6" t="s">
        <v>16</v>
      </c>
      <c r="F980" s="7">
        <v>48</v>
      </c>
      <c r="G980" s="7">
        <v>8</v>
      </c>
      <c r="H980" s="8">
        <v>133297.24</v>
      </c>
      <c r="I980" s="7">
        <v>1</v>
      </c>
      <c r="J980" s="7">
        <v>1</v>
      </c>
      <c r="K980" s="7">
        <v>0</v>
      </c>
      <c r="L980" s="9">
        <v>77764.37</v>
      </c>
      <c r="M980" s="7">
        <v>0</v>
      </c>
    </row>
    <row r="981" spans="1:13">
      <c r="A981" s="6">
        <v>980</v>
      </c>
      <c r="B981" s="7">
        <v>15642937</v>
      </c>
      <c r="C981" s="7">
        <v>550</v>
      </c>
      <c r="D981" s="6" t="s">
        <v>15</v>
      </c>
      <c r="E981" s="6" t="s">
        <v>16</v>
      </c>
      <c r="F981" s="7">
        <v>46</v>
      </c>
      <c r="G981" s="7">
        <v>7</v>
      </c>
      <c r="H981" s="8">
        <v>0</v>
      </c>
      <c r="I981" s="7">
        <v>2</v>
      </c>
      <c r="J981" s="7">
        <v>1</v>
      </c>
      <c r="K981" s="7">
        <v>0</v>
      </c>
      <c r="L981" s="9">
        <v>130590.35</v>
      </c>
      <c r="M981" s="7">
        <v>0</v>
      </c>
    </row>
    <row r="982" spans="1:13">
      <c r="A982" s="6">
        <v>981</v>
      </c>
      <c r="B982" s="7">
        <v>15624729</v>
      </c>
      <c r="C982" s="7">
        <v>594</v>
      </c>
      <c r="D982" s="6" t="s">
        <v>15</v>
      </c>
      <c r="E982" s="6" t="s">
        <v>23</v>
      </c>
      <c r="F982" s="7">
        <v>27</v>
      </c>
      <c r="G982" s="7">
        <v>0</v>
      </c>
      <c r="H982" s="8">
        <v>197041.8</v>
      </c>
      <c r="I982" s="7">
        <v>1</v>
      </c>
      <c r="J982" s="7">
        <v>0</v>
      </c>
      <c r="K982" s="7">
        <v>0</v>
      </c>
      <c r="L982" s="9">
        <v>151912.49</v>
      </c>
      <c r="M982" s="7">
        <v>0</v>
      </c>
    </row>
    <row r="983" spans="1:13">
      <c r="A983" s="6">
        <v>982</v>
      </c>
      <c r="B983" s="7">
        <v>15566156</v>
      </c>
      <c r="C983" s="7">
        <v>749</v>
      </c>
      <c r="D983" s="6" t="s">
        <v>26</v>
      </c>
      <c r="E983" s="6" t="s">
        <v>16</v>
      </c>
      <c r="F983" s="7">
        <v>44</v>
      </c>
      <c r="G983" s="7">
        <v>0</v>
      </c>
      <c r="H983" s="8">
        <v>71497.789999999994</v>
      </c>
      <c r="I983" s="7">
        <v>2</v>
      </c>
      <c r="J983" s="7">
        <v>0</v>
      </c>
      <c r="K983" s="7">
        <v>0</v>
      </c>
      <c r="L983" s="9">
        <v>151083.79999999999</v>
      </c>
      <c r="M983" s="7">
        <v>0</v>
      </c>
    </row>
    <row r="984" spans="1:13">
      <c r="A984" s="6">
        <v>983</v>
      </c>
      <c r="B984" s="7">
        <v>15792360</v>
      </c>
      <c r="C984" s="7">
        <v>668</v>
      </c>
      <c r="D984" s="6" t="s">
        <v>15</v>
      </c>
      <c r="E984" s="6" t="s">
        <v>23</v>
      </c>
      <c r="F984" s="7">
        <v>32</v>
      </c>
      <c r="G984" s="7">
        <v>7</v>
      </c>
      <c r="H984" s="8">
        <v>0</v>
      </c>
      <c r="I984" s="7">
        <v>2</v>
      </c>
      <c r="J984" s="7">
        <v>1</v>
      </c>
      <c r="K984" s="7">
        <v>1</v>
      </c>
      <c r="L984" s="9">
        <v>777.37</v>
      </c>
      <c r="M984" s="7">
        <v>0</v>
      </c>
    </row>
    <row r="985" spans="1:13" ht="14.45" customHeight="1">
      <c r="A985" s="6">
        <v>984</v>
      </c>
      <c r="B985" s="7">
        <v>15807008</v>
      </c>
      <c r="C985" s="7">
        <v>614</v>
      </c>
      <c r="D985" s="6" t="s">
        <v>26</v>
      </c>
      <c r="E985" s="6" t="s">
        <v>16</v>
      </c>
      <c r="F985" s="7">
        <v>35</v>
      </c>
      <c r="G985" s="7">
        <v>6</v>
      </c>
      <c r="H985" s="8">
        <v>128100.28</v>
      </c>
      <c r="I985" s="7">
        <v>1</v>
      </c>
      <c r="J985" s="7">
        <v>0</v>
      </c>
      <c r="K985" s="7">
        <v>0</v>
      </c>
      <c r="L985" s="9">
        <v>69454.240000000005</v>
      </c>
      <c r="M985" s="7">
        <v>1</v>
      </c>
    </row>
    <row r="986" spans="1:13">
      <c r="A986" s="6">
        <v>985</v>
      </c>
      <c r="B986" s="7">
        <v>15704770</v>
      </c>
      <c r="C986" s="7">
        <v>773</v>
      </c>
      <c r="D986" s="6" t="s">
        <v>15</v>
      </c>
      <c r="E986" s="6" t="s">
        <v>23</v>
      </c>
      <c r="F986" s="7">
        <v>25</v>
      </c>
      <c r="G986" s="7">
        <v>1</v>
      </c>
      <c r="H986" s="8">
        <v>124532.78</v>
      </c>
      <c r="I986" s="7">
        <v>2</v>
      </c>
      <c r="J986" s="7">
        <v>0</v>
      </c>
      <c r="K986" s="7">
        <v>1</v>
      </c>
      <c r="L986" s="9">
        <v>11723.57</v>
      </c>
      <c r="M986" s="7">
        <v>0</v>
      </c>
    </row>
    <row r="987" spans="1:13">
      <c r="A987" s="6">
        <v>986</v>
      </c>
      <c r="B987" s="7">
        <v>15756475</v>
      </c>
      <c r="C987" s="7">
        <v>551</v>
      </c>
      <c r="D987" s="6" t="s">
        <v>26</v>
      </c>
      <c r="E987" s="6" t="s">
        <v>23</v>
      </c>
      <c r="F987" s="7">
        <v>31</v>
      </c>
      <c r="G987" s="7">
        <v>9</v>
      </c>
      <c r="H987" s="8">
        <v>82293.820000000007</v>
      </c>
      <c r="I987" s="7">
        <v>2</v>
      </c>
      <c r="J987" s="7">
        <v>1</v>
      </c>
      <c r="K987" s="7">
        <v>1</v>
      </c>
      <c r="L987" s="9">
        <v>91565.25</v>
      </c>
      <c r="M987" s="7">
        <v>0</v>
      </c>
    </row>
    <row r="988" spans="1:13">
      <c r="A988" s="6">
        <v>987</v>
      </c>
      <c r="B988" s="7">
        <v>15655339</v>
      </c>
      <c r="C988" s="7">
        <v>566</v>
      </c>
      <c r="D988" s="6" t="s">
        <v>15</v>
      </c>
      <c r="E988" s="6" t="s">
        <v>23</v>
      </c>
      <c r="F988" s="7">
        <v>36</v>
      </c>
      <c r="G988" s="7">
        <v>1</v>
      </c>
      <c r="H988" s="8">
        <v>142120.91</v>
      </c>
      <c r="I988" s="7">
        <v>1</v>
      </c>
      <c r="J988" s="7">
        <v>1</v>
      </c>
      <c r="K988" s="7">
        <v>0</v>
      </c>
      <c r="L988" s="9">
        <v>79616.37</v>
      </c>
      <c r="M988" s="7">
        <v>0</v>
      </c>
    </row>
    <row r="989" spans="1:13">
      <c r="A989" s="6">
        <v>988</v>
      </c>
      <c r="B989" s="7">
        <v>15613749</v>
      </c>
      <c r="C989" s="7">
        <v>569</v>
      </c>
      <c r="D989" s="6" t="s">
        <v>18</v>
      </c>
      <c r="E989" s="6" t="s">
        <v>23</v>
      </c>
      <c r="F989" s="7">
        <v>34</v>
      </c>
      <c r="G989" s="7">
        <v>0</v>
      </c>
      <c r="H989" s="8">
        <v>151839.26</v>
      </c>
      <c r="I989" s="7">
        <v>1</v>
      </c>
      <c r="J989" s="7">
        <v>1</v>
      </c>
      <c r="K989" s="7">
        <v>0</v>
      </c>
      <c r="L989" s="9">
        <v>102299.81</v>
      </c>
      <c r="M989" s="7">
        <v>1</v>
      </c>
    </row>
    <row r="990" spans="1:13">
      <c r="A990" s="6">
        <v>989</v>
      </c>
      <c r="B990" s="7">
        <v>15664521</v>
      </c>
      <c r="C990" s="7">
        <v>659</v>
      </c>
      <c r="D990" s="6" t="s">
        <v>18</v>
      </c>
      <c r="E990" s="6" t="s">
        <v>23</v>
      </c>
      <c r="F990" s="7">
        <v>31</v>
      </c>
      <c r="G990" s="7">
        <v>7</v>
      </c>
      <c r="H990" s="8">
        <v>149620.88</v>
      </c>
      <c r="I990" s="7">
        <v>2</v>
      </c>
      <c r="J990" s="7">
        <v>1</v>
      </c>
      <c r="K990" s="7">
        <v>1</v>
      </c>
      <c r="L990" s="9">
        <v>104533.51</v>
      </c>
      <c r="M990" s="7">
        <v>0</v>
      </c>
    </row>
    <row r="991" spans="1:13">
      <c r="A991" s="6">
        <v>990</v>
      </c>
      <c r="B991" s="7">
        <v>15681206</v>
      </c>
      <c r="C991" s="7">
        <v>722</v>
      </c>
      <c r="D991" s="6" t="s">
        <v>15</v>
      </c>
      <c r="E991" s="6" t="s">
        <v>16</v>
      </c>
      <c r="F991" s="7">
        <v>49</v>
      </c>
      <c r="G991" s="7">
        <v>3</v>
      </c>
      <c r="H991" s="8">
        <v>168197.66</v>
      </c>
      <c r="I991" s="7">
        <v>1</v>
      </c>
      <c r="J991" s="7">
        <v>1</v>
      </c>
      <c r="K991" s="7">
        <v>0</v>
      </c>
      <c r="L991" s="9">
        <v>140765.57</v>
      </c>
      <c r="M991" s="7">
        <v>1</v>
      </c>
    </row>
    <row r="992" spans="1:13">
      <c r="A992" s="6">
        <v>991</v>
      </c>
      <c r="B992" s="7">
        <v>15745527</v>
      </c>
      <c r="C992" s="7">
        <v>655</v>
      </c>
      <c r="D992" s="6" t="s">
        <v>15</v>
      </c>
      <c r="E992" s="6" t="s">
        <v>23</v>
      </c>
      <c r="F992" s="7">
        <v>37</v>
      </c>
      <c r="G992" s="7">
        <v>5</v>
      </c>
      <c r="H992" s="8">
        <v>93147</v>
      </c>
      <c r="I992" s="7">
        <v>2</v>
      </c>
      <c r="J992" s="7">
        <v>1</v>
      </c>
      <c r="K992" s="7">
        <v>0</v>
      </c>
      <c r="L992" s="9">
        <v>66214.13</v>
      </c>
      <c r="M992" s="7">
        <v>0</v>
      </c>
    </row>
  </sheetData>
  <autoFilter ref="A1:M992" xr:uid="{E9B592AB-1B15-420C-9608-7996A23E3AA9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8632-6ECA-442B-A080-F9A3E97BFB8C}">
  <dimension ref="A1:K993"/>
  <sheetViews>
    <sheetView workbookViewId="0">
      <selection activeCell="J4" sqref="J4"/>
    </sheetView>
  </sheetViews>
  <sheetFormatPr defaultRowHeight="14.25"/>
  <cols>
    <col min="1" max="1" width="9.125" bestFit="1" customWidth="1"/>
    <col min="2" max="2" width="15" bestFit="1" customWidth="1"/>
    <col min="4" max="4" width="9.125" bestFit="1" customWidth="1"/>
    <col min="5" max="5" width="14.25" bestFit="1" customWidth="1"/>
    <col min="7" max="7" width="9.125" bestFit="1" customWidth="1"/>
    <col min="8" max="8" width="11.125" bestFit="1" customWidth="1"/>
    <col min="10" max="10" width="10.5" bestFit="1" customWidth="1"/>
    <col min="11" max="11" width="22.875" bestFit="1" customWidth="1"/>
  </cols>
  <sheetData>
    <row r="1" spans="1:11">
      <c r="A1" s="10" t="s">
        <v>759</v>
      </c>
      <c r="B1" t="s">
        <v>766</v>
      </c>
      <c r="D1" s="10" t="s">
        <v>759</v>
      </c>
      <c r="E1" t="s">
        <v>767</v>
      </c>
      <c r="G1" s="10" t="s">
        <v>759</v>
      </c>
      <c r="H1" t="s">
        <v>768</v>
      </c>
      <c r="J1" s="10" t="s">
        <v>759</v>
      </c>
      <c r="K1" t="s">
        <v>774</v>
      </c>
    </row>
    <row r="2" spans="1:11">
      <c r="A2" s="11" t="s">
        <v>15</v>
      </c>
      <c r="B2">
        <v>480</v>
      </c>
      <c r="D2" s="11" t="s">
        <v>16</v>
      </c>
      <c r="E2">
        <v>462</v>
      </c>
      <c r="G2" s="11">
        <v>18</v>
      </c>
      <c r="H2">
        <v>1</v>
      </c>
      <c r="J2" s="11">
        <v>371.05</v>
      </c>
      <c r="K2">
        <v>1</v>
      </c>
    </row>
    <row r="3" spans="1:11">
      <c r="A3" s="11" t="s">
        <v>26</v>
      </c>
      <c r="B3">
        <v>257</v>
      </c>
      <c r="D3" s="11" t="s">
        <v>23</v>
      </c>
      <c r="E3">
        <v>529</v>
      </c>
      <c r="G3" s="11">
        <v>19</v>
      </c>
      <c r="H3">
        <v>2</v>
      </c>
      <c r="J3" s="11">
        <v>417.41</v>
      </c>
      <c r="K3">
        <v>1</v>
      </c>
    </row>
    <row r="4" spans="1:11">
      <c r="A4" s="11" t="s">
        <v>18</v>
      </c>
      <c r="B4">
        <v>254</v>
      </c>
      <c r="D4" s="11" t="s">
        <v>760</v>
      </c>
      <c r="G4" s="11">
        <v>20</v>
      </c>
      <c r="H4">
        <v>1</v>
      </c>
      <c r="J4" s="11">
        <v>447.73</v>
      </c>
      <c r="K4">
        <v>1</v>
      </c>
    </row>
    <row r="5" spans="1:11">
      <c r="A5" s="11" t="s">
        <v>760</v>
      </c>
      <c r="D5" s="11" t="s">
        <v>761</v>
      </c>
      <c r="E5">
        <v>991</v>
      </c>
      <c r="G5" s="11">
        <v>21</v>
      </c>
      <c r="H5">
        <v>6</v>
      </c>
      <c r="J5" s="11">
        <v>600.36</v>
      </c>
      <c r="K5">
        <v>1</v>
      </c>
    </row>
    <row r="6" spans="1:11">
      <c r="A6" s="11" t="s">
        <v>761</v>
      </c>
      <c r="B6">
        <v>991</v>
      </c>
      <c r="G6" s="11">
        <v>22</v>
      </c>
      <c r="H6">
        <v>7</v>
      </c>
      <c r="J6" s="11">
        <v>705.18</v>
      </c>
      <c r="K6">
        <v>1</v>
      </c>
    </row>
    <row r="7" spans="1:11">
      <c r="G7" s="11">
        <v>23</v>
      </c>
      <c r="H7">
        <v>4</v>
      </c>
      <c r="J7" s="11">
        <v>777.37</v>
      </c>
      <c r="K7">
        <v>1</v>
      </c>
    </row>
    <row r="8" spans="1:11">
      <c r="G8" s="11">
        <v>24</v>
      </c>
      <c r="H8">
        <v>15</v>
      </c>
      <c r="J8" s="11">
        <v>823.36</v>
      </c>
      <c r="K8">
        <v>1</v>
      </c>
    </row>
    <row r="9" spans="1:11">
      <c r="G9" s="11">
        <v>25</v>
      </c>
      <c r="H9">
        <v>22</v>
      </c>
      <c r="J9" s="11">
        <v>878.87</v>
      </c>
      <c r="K9">
        <v>1</v>
      </c>
    </row>
    <row r="10" spans="1:11">
      <c r="G10" s="11">
        <v>26</v>
      </c>
      <c r="H10">
        <v>22</v>
      </c>
      <c r="J10" s="11">
        <v>1002.39</v>
      </c>
      <c r="K10">
        <v>1</v>
      </c>
    </row>
    <row r="11" spans="1:11">
      <c r="G11" s="11">
        <v>27</v>
      </c>
      <c r="H11">
        <v>16</v>
      </c>
      <c r="J11" s="11">
        <v>1299.75</v>
      </c>
      <c r="K11">
        <v>1</v>
      </c>
    </row>
    <row r="12" spans="1:11">
      <c r="G12" s="11">
        <v>28</v>
      </c>
      <c r="H12">
        <v>21</v>
      </c>
      <c r="J12" s="11">
        <v>1643.11</v>
      </c>
      <c r="K12">
        <v>1</v>
      </c>
    </row>
    <row r="13" spans="1:11">
      <c r="G13" s="11">
        <v>29</v>
      </c>
      <c r="H13">
        <v>32</v>
      </c>
      <c r="J13" s="11">
        <v>1907.66</v>
      </c>
      <c r="K13">
        <v>1</v>
      </c>
    </row>
    <row r="14" spans="1:11">
      <c r="G14" s="11">
        <v>30</v>
      </c>
      <c r="H14">
        <v>32</v>
      </c>
      <c r="J14" s="11">
        <v>2010.98</v>
      </c>
      <c r="K14">
        <v>1</v>
      </c>
    </row>
    <row r="15" spans="1:11">
      <c r="G15" s="11">
        <v>31</v>
      </c>
      <c r="H15">
        <v>43</v>
      </c>
      <c r="J15" s="11">
        <v>2079.1999999999998</v>
      </c>
      <c r="K15">
        <v>1</v>
      </c>
    </row>
    <row r="16" spans="1:11">
      <c r="G16" s="11">
        <v>32</v>
      </c>
      <c r="H16">
        <v>37</v>
      </c>
      <c r="J16" s="11">
        <v>2319.96</v>
      </c>
      <c r="K16">
        <v>1</v>
      </c>
    </row>
    <row r="17" spans="7:11">
      <c r="G17" s="11">
        <v>33</v>
      </c>
      <c r="H17">
        <v>34</v>
      </c>
      <c r="J17" s="11">
        <v>2383.59</v>
      </c>
      <c r="K17">
        <v>1</v>
      </c>
    </row>
    <row r="18" spans="7:11">
      <c r="G18" s="11">
        <v>34</v>
      </c>
      <c r="H18">
        <v>46</v>
      </c>
      <c r="J18" s="11">
        <v>3710.34</v>
      </c>
      <c r="K18">
        <v>1</v>
      </c>
    </row>
    <row r="19" spans="7:11">
      <c r="G19" s="11">
        <v>35</v>
      </c>
      <c r="H19">
        <v>55</v>
      </c>
      <c r="J19" s="11">
        <v>3937.37</v>
      </c>
      <c r="K19">
        <v>1</v>
      </c>
    </row>
    <row r="20" spans="7:11">
      <c r="G20" s="11">
        <v>36</v>
      </c>
      <c r="H20">
        <v>59</v>
      </c>
      <c r="J20" s="11">
        <v>4389.3999999999996</v>
      </c>
      <c r="K20">
        <v>1</v>
      </c>
    </row>
    <row r="21" spans="7:11">
      <c r="G21" s="11">
        <v>37</v>
      </c>
      <c r="H21">
        <v>45</v>
      </c>
      <c r="J21" s="11">
        <v>4400.32</v>
      </c>
      <c r="K21">
        <v>1</v>
      </c>
    </row>
    <row r="22" spans="7:11">
      <c r="G22" s="11">
        <v>38</v>
      </c>
      <c r="H22">
        <v>42</v>
      </c>
      <c r="J22" s="11">
        <v>4861.72</v>
      </c>
      <c r="K22">
        <v>1</v>
      </c>
    </row>
    <row r="23" spans="7:11">
      <c r="G23" s="11">
        <v>39</v>
      </c>
      <c r="H23">
        <v>53</v>
      </c>
      <c r="J23" s="11">
        <v>5097.67</v>
      </c>
      <c r="K23">
        <v>1</v>
      </c>
    </row>
    <row r="24" spans="7:11">
      <c r="G24" s="11">
        <v>40</v>
      </c>
      <c r="H24">
        <v>32</v>
      </c>
      <c r="J24" s="11">
        <v>5472.7</v>
      </c>
      <c r="K24">
        <v>1</v>
      </c>
    </row>
    <row r="25" spans="7:11">
      <c r="G25" s="11">
        <v>41</v>
      </c>
      <c r="H25">
        <v>37</v>
      </c>
      <c r="J25" s="11">
        <v>5597.94</v>
      </c>
      <c r="K25">
        <v>1</v>
      </c>
    </row>
    <row r="26" spans="7:11">
      <c r="G26" s="11">
        <v>42</v>
      </c>
      <c r="H26">
        <v>39</v>
      </c>
      <c r="J26" s="11">
        <v>5684.17</v>
      </c>
      <c r="K26">
        <v>1</v>
      </c>
    </row>
    <row r="27" spans="7:11">
      <c r="G27" s="11">
        <v>43</v>
      </c>
      <c r="H27">
        <v>29</v>
      </c>
      <c r="J27" s="11">
        <v>5907.11</v>
      </c>
      <c r="K27">
        <v>1</v>
      </c>
    </row>
    <row r="28" spans="7:11">
      <c r="G28" s="11">
        <v>44</v>
      </c>
      <c r="H28">
        <v>25</v>
      </c>
      <c r="J28" s="11">
        <v>5978.2</v>
      </c>
      <c r="K28">
        <v>1</v>
      </c>
    </row>
    <row r="29" spans="7:11">
      <c r="G29" s="11">
        <v>45</v>
      </c>
      <c r="H29">
        <v>26</v>
      </c>
      <c r="J29" s="11">
        <v>6057.81</v>
      </c>
      <c r="K29">
        <v>1</v>
      </c>
    </row>
    <row r="30" spans="7:11">
      <c r="G30" s="11">
        <v>46</v>
      </c>
      <c r="H30">
        <v>25</v>
      </c>
      <c r="J30" s="11">
        <v>6078.46</v>
      </c>
      <c r="K30">
        <v>1</v>
      </c>
    </row>
    <row r="31" spans="7:11">
      <c r="G31" s="11">
        <v>47</v>
      </c>
      <c r="H31">
        <v>12</v>
      </c>
      <c r="J31" s="11">
        <v>6232.31</v>
      </c>
      <c r="K31">
        <v>1</v>
      </c>
    </row>
    <row r="32" spans="7:11">
      <c r="G32" s="11">
        <v>48</v>
      </c>
      <c r="H32">
        <v>22</v>
      </c>
      <c r="J32" s="11">
        <v>6534.18</v>
      </c>
      <c r="K32">
        <v>1</v>
      </c>
    </row>
    <row r="33" spans="7:11">
      <c r="G33" s="11">
        <v>49</v>
      </c>
      <c r="H33">
        <v>15</v>
      </c>
      <c r="J33" s="11">
        <v>7222.92</v>
      </c>
      <c r="K33">
        <v>1</v>
      </c>
    </row>
    <row r="34" spans="7:11">
      <c r="G34" s="11">
        <v>50</v>
      </c>
      <c r="H34">
        <v>10</v>
      </c>
      <c r="J34" s="11">
        <v>7330.59</v>
      </c>
      <c r="K34">
        <v>1</v>
      </c>
    </row>
    <row r="35" spans="7:11">
      <c r="G35" s="11">
        <v>51</v>
      </c>
      <c r="H35">
        <v>13</v>
      </c>
      <c r="J35" s="11">
        <v>7666.73</v>
      </c>
      <c r="K35">
        <v>1</v>
      </c>
    </row>
    <row r="36" spans="7:11">
      <c r="G36" s="11">
        <v>52</v>
      </c>
      <c r="H36">
        <v>7</v>
      </c>
      <c r="J36" s="11">
        <v>7698.6</v>
      </c>
      <c r="K36">
        <v>1</v>
      </c>
    </row>
    <row r="37" spans="7:11">
      <c r="G37" s="11">
        <v>53</v>
      </c>
      <c r="H37">
        <v>8</v>
      </c>
      <c r="J37" s="11">
        <v>7797.01</v>
      </c>
      <c r="K37">
        <v>1</v>
      </c>
    </row>
    <row r="38" spans="7:11">
      <c r="G38" s="11">
        <v>54</v>
      </c>
      <c r="H38">
        <v>6</v>
      </c>
      <c r="J38" s="11">
        <v>8080.85</v>
      </c>
      <c r="K38">
        <v>1</v>
      </c>
    </row>
    <row r="39" spans="7:11">
      <c r="G39" s="11">
        <v>55</v>
      </c>
      <c r="H39">
        <v>4</v>
      </c>
      <c r="J39" s="11">
        <v>8128.32</v>
      </c>
      <c r="K39">
        <v>1</v>
      </c>
    </row>
    <row r="40" spans="7:11">
      <c r="G40" s="11">
        <v>56</v>
      </c>
      <c r="H40">
        <v>7</v>
      </c>
      <c r="J40" s="11">
        <v>8404.73</v>
      </c>
      <c r="K40">
        <v>1</v>
      </c>
    </row>
    <row r="41" spans="7:11">
      <c r="G41" s="11">
        <v>57</v>
      </c>
      <c r="H41">
        <v>13</v>
      </c>
      <c r="J41" s="11">
        <v>8487.75</v>
      </c>
      <c r="K41">
        <v>1</v>
      </c>
    </row>
    <row r="42" spans="7:11">
      <c r="G42" s="11">
        <v>58</v>
      </c>
      <c r="H42">
        <v>11</v>
      </c>
      <c r="J42" s="11">
        <v>8546.8700000000008</v>
      </c>
      <c r="K42">
        <v>1</v>
      </c>
    </row>
    <row r="43" spans="7:11">
      <c r="G43" s="11">
        <v>59</v>
      </c>
      <c r="H43">
        <v>3</v>
      </c>
      <c r="J43" s="11">
        <v>8590.83</v>
      </c>
      <c r="K43">
        <v>1</v>
      </c>
    </row>
    <row r="44" spans="7:11">
      <c r="G44" s="11">
        <v>60</v>
      </c>
      <c r="H44">
        <v>6</v>
      </c>
      <c r="J44" s="11">
        <v>8636.0499999999993</v>
      </c>
      <c r="K44">
        <v>1</v>
      </c>
    </row>
    <row r="45" spans="7:11">
      <c r="G45" s="11">
        <v>61</v>
      </c>
      <c r="H45">
        <v>8</v>
      </c>
      <c r="J45" s="11">
        <v>8996.9699999999993</v>
      </c>
      <c r="K45">
        <v>1</v>
      </c>
    </row>
    <row r="46" spans="7:11">
      <c r="G46" s="11">
        <v>62</v>
      </c>
      <c r="H46">
        <v>5</v>
      </c>
      <c r="J46" s="11">
        <v>9200.5400000000009</v>
      </c>
      <c r="K46">
        <v>1</v>
      </c>
    </row>
    <row r="47" spans="7:11">
      <c r="G47" s="11">
        <v>63</v>
      </c>
      <c r="H47">
        <v>3</v>
      </c>
      <c r="J47" s="11">
        <v>9217.5499999999993</v>
      </c>
      <c r="K47">
        <v>1</v>
      </c>
    </row>
    <row r="48" spans="7:11">
      <c r="G48" s="11">
        <v>64</v>
      </c>
      <c r="H48">
        <v>3</v>
      </c>
      <c r="J48" s="11">
        <v>9221.7800000000007</v>
      </c>
      <c r="K48">
        <v>1</v>
      </c>
    </row>
    <row r="49" spans="7:11">
      <c r="G49" s="11">
        <v>65</v>
      </c>
      <c r="H49">
        <v>4</v>
      </c>
      <c r="J49" s="11">
        <v>9262.77</v>
      </c>
      <c r="K49">
        <v>1</v>
      </c>
    </row>
    <row r="50" spans="7:11">
      <c r="G50" s="11">
        <v>66</v>
      </c>
      <c r="H50">
        <v>4</v>
      </c>
      <c r="J50" s="11">
        <v>9468.64</v>
      </c>
      <c r="K50">
        <v>1</v>
      </c>
    </row>
    <row r="51" spans="7:11">
      <c r="G51" s="11">
        <v>67</v>
      </c>
      <c r="H51">
        <v>5</v>
      </c>
      <c r="J51" s="11">
        <v>9567.39</v>
      </c>
      <c r="K51">
        <v>1</v>
      </c>
    </row>
    <row r="52" spans="7:11">
      <c r="G52" s="11">
        <v>68</v>
      </c>
      <c r="H52">
        <v>1</v>
      </c>
      <c r="J52" s="11">
        <v>9677</v>
      </c>
      <c r="K52">
        <v>1</v>
      </c>
    </row>
    <row r="53" spans="7:11">
      <c r="G53" s="11">
        <v>69</v>
      </c>
      <c r="H53">
        <v>2</v>
      </c>
      <c r="J53" s="11">
        <v>9679.2800000000007</v>
      </c>
      <c r="K53">
        <v>1</v>
      </c>
    </row>
    <row r="54" spans="7:11">
      <c r="G54" s="11">
        <v>70</v>
      </c>
      <c r="H54">
        <v>2</v>
      </c>
      <c r="J54" s="11">
        <v>9855.81</v>
      </c>
      <c r="K54">
        <v>1</v>
      </c>
    </row>
    <row r="55" spans="7:11">
      <c r="G55" s="11">
        <v>72</v>
      </c>
      <c r="H55">
        <v>2</v>
      </c>
      <c r="J55" s="11">
        <v>9983.8799999999992</v>
      </c>
      <c r="K55">
        <v>1</v>
      </c>
    </row>
    <row r="56" spans="7:11">
      <c r="G56" s="11">
        <v>73</v>
      </c>
      <c r="H56">
        <v>1</v>
      </c>
      <c r="J56" s="11">
        <v>10054.530000000001</v>
      </c>
      <c r="K56">
        <v>1</v>
      </c>
    </row>
    <row r="57" spans="7:11">
      <c r="G57" s="11">
        <v>74</v>
      </c>
      <c r="H57">
        <v>1</v>
      </c>
      <c r="J57" s="11">
        <v>10062.799999999999</v>
      </c>
      <c r="K57">
        <v>1</v>
      </c>
    </row>
    <row r="58" spans="7:11">
      <c r="G58" s="11">
        <v>75</v>
      </c>
      <c r="H58">
        <v>2</v>
      </c>
      <c r="J58" s="11">
        <v>10334.049999999999</v>
      </c>
      <c r="K58">
        <v>1</v>
      </c>
    </row>
    <row r="59" spans="7:11">
      <c r="G59" s="11">
        <v>79</v>
      </c>
      <c r="H59">
        <v>1</v>
      </c>
      <c r="J59" s="11">
        <v>10350.74</v>
      </c>
      <c r="K59">
        <v>1</v>
      </c>
    </row>
    <row r="60" spans="7:11">
      <c r="G60" s="11">
        <v>80</v>
      </c>
      <c r="H60">
        <v>1</v>
      </c>
      <c r="J60" s="11">
        <v>10357.030000000001</v>
      </c>
      <c r="K60">
        <v>1</v>
      </c>
    </row>
    <row r="61" spans="7:11">
      <c r="G61" s="11">
        <v>82</v>
      </c>
      <c r="H61">
        <v>1</v>
      </c>
      <c r="J61" s="11">
        <v>10488.44</v>
      </c>
      <c r="K61">
        <v>1</v>
      </c>
    </row>
    <row r="62" spans="7:11">
      <c r="G62" s="11" t="s">
        <v>760</v>
      </c>
      <c r="J62" s="11">
        <v>10553.31</v>
      </c>
      <c r="K62">
        <v>1</v>
      </c>
    </row>
    <row r="63" spans="7:11">
      <c r="G63" s="11" t="s">
        <v>761</v>
      </c>
      <c r="H63">
        <v>991</v>
      </c>
      <c r="J63" s="11">
        <v>10598.29</v>
      </c>
      <c r="K63">
        <v>1</v>
      </c>
    </row>
    <row r="64" spans="7:11">
      <c r="J64" s="11">
        <v>10643.38</v>
      </c>
      <c r="K64">
        <v>1</v>
      </c>
    </row>
    <row r="65" spans="10:11">
      <c r="J65" s="11">
        <v>10656.89</v>
      </c>
      <c r="K65">
        <v>1</v>
      </c>
    </row>
    <row r="66" spans="10:11">
      <c r="J66" s="11">
        <v>10940.4</v>
      </c>
      <c r="K66">
        <v>1</v>
      </c>
    </row>
    <row r="67" spans="10:11">
      <c r="J67" s="11">
        <v>11199.04</v>
      </c>
      <c r="K67">
        <v>1</v>
      </c>
    </row>
    <row r="68" spans="10:11">
      <c r="J68" s="11">
        <v>11384.45</v>
      </c>
      <c r="K68">
        <v>1</v>
      </c>
    </row>
    <row r="69" spans="10:11">
      <c r="J69" s="11">
        <v>11723.57</v>
      </c>
      <c r="K69">
        <v>1</v>
      </c>
    </row>
    <row r="70" spans="10:11">
      <c r="J70" s="11">
        <v>12120.79</v>
      </c>
      <c r="K70">
        <v>1</v>
      </c>
    </row>
    <row r="71" spans="10:11">
      <c r="J71" s="11">
        <v>12182.15</v>
      </c>
      <c r="K71">
        <v>1</v>
      </c>
    </row>
    <row r="72" spans="10:11">
      <c r="J72" s="11">
        <v>12796.43</v>
      </c>
      <c r="K72">
        <v>1</v>
      </c>
    </row>
    <row r="73" spans="10:11">
      <c r="J73" s="11">
        <v>13107.24</v>
      </c>
      <c r="K73">
        <v>1</v>
      </c>
    </row>
    <row r="74" spans="10:11">
      <c r="J74" s="11">
        <v>13601.79</v>
      </c>
      <c r="K74">
        <v>1</v>
      </c>
    </row>
    <row r="75" spans="10:11">
      <c r="J75" s="11">
        <v>13898.31</v>
      </c>
      <c r="K75">
        <v>1</v>
      </c>
    </row>
    <row r="76" spans="10:11">
      <c r="J76" s="11">
        <v>14109.85</v>
      </c>
      <c r="K76">
        <v>1</v>
      </c>
    </row>
    <row r="77" spans="10:11">
      <c r="J77" s="11">
        <v>14279.44</v>
      </c>
      <c r="K77">
        <v>1</v>
      </c>
    </row>
    <row r="78" spans="10:11">
      <c r="J78" s="11">
        <v>14353.43</v>
      </c>
      <c r="K78">
        <v>1</v>
      </c>
    </row>
    <row r="79" spans="10:11">
      <c r="J79" s="11">
        <v>14374.86</v>
      </c>
      <c r="K79">
        <v>1</v>
      </c>
    </row>
    <row r="80" spans="10:11">
      <c r="J80" s="11">
        <v>14406.41</v>
      </c>
      <c r="K80">
        <v>1</v>
      </c>
    </row>
    <row r="81" spans="10:11">
      <c r="J81" s="11">
        <v>14679.81</v>
      </c>
      <c r="K81">
        <v>1</v>
      </c>
    </row>
    <row r="82" spans="10:11">
      <c r="J82" s="11">
        <v>14781.12</v>
      </c>
      <c r="K82">
        <v>1</v>
      </c>
    </row>
    <row r="83" spans="10:11">
      <c r="J83" s="11">
        <v>14858.1</v>
      </c>
      <c r="K83">
        <v>1</v>
      </c>
    </row>
    <row r="84" spans="10:11">
      <c r="J84" s="11">
        <v>14956.44</v>
      </c>
      <c r="K84">
        <v>1</v>
      </c>
    </row>
    <row r="85" spans="10:11">
      <c r="J85" s="11">
        <v>15068.18</v>
      </c>
      <c r="K85">
        <v>1</v>
      </c>
    </row>
    <row r="86" spans="10:11">
      <c r="J86" s="11">
        <v>15304.08</v>
      </c>
      <c r="K86">
        <v>1</v>
      </c>
    </row>
    <row r="87" spans="10:11">
      <c r="J87" s="11">
        <v>15462.84</v>
      </c>
      <c r="K87">
        <v>1</v>
      </c>
    </row>
    <row r="88" spans="10:11">
      <c r="J88" s="11">
        <v>15650.73</v>
      </c>
      <c r="K88">
        <v>1</v>
      </c>
    </row>
    <row r="89" spans="10:11">
      <c r="J89" s="11">
        <v>15766.1</v>
      </c>
      <c r="K89">
        <v>1</v>
      </c>
    </row>
    <row r="90" spans="10:11">
      <c r="J90" s="11">
        <v>15928.49</v>
      </c>
      <c r="K90">
        <v>1</v>
      </c>
    </row>
    <row r="91" spans="10:11">
      <c r="J91" s="11">
        <v>16064.25</v>
      </c>
      <c r="K91">
        <v>1</v>
      </c>
    </row>
    <row r="92" spans="10:11">
      <c r="J92" s="11">
        <v>16161.82</v>
      </c>
      <c r="K92">
        <v>1</v>
      </c>
    </row>
    <row r="93" spans="10:11">
      <c r="J93" s="11">
        <v>16278.97</v>
      </c>
      <c r="K93">
        <v>1</v>
      </c>
    </row>
    <row r="94" spans="10:11">
      <c r="J94" s="11">
        <v>16436.560000000001</v>
      </c>
      <c r="K94">
        <v>1</v>
      </c>
    </row>
    <row r="95" spans="10:11">
      <c r="J95" s="11">
        <v>16459.37</v>
      </c>
      <c r="K95">
        <v>1</v>
      </c>
    </row>
    <row r="96" spans="10:11">
      <c r="J96" s="11">
        <v>16649.310000000001</v>
      </c>
      <c r="K96">
        <v>1</v>
      </c>
    </row>
    <row r="97" spans="10:11">
      <c r="J97" s="11">
        <v>17603.810000000001</v>
      </c>
      <c r="K97">
        <v>1</v>
      </c>
    </row>
    <row r="98" spans="10:11">
      <c r="J98" s="11">
        <v>17675.36</v>
      </c>
      <c r="K98">
        <v>1</v>
      </c>
    </row>
    <row r="99" spans="10:11">
      <c r="J99" s="11">
        <v>17941.16</v>
      </c>
      <c r="K99">
        <v>1</v>
      </c>
    </row>
    <row r="100" spans="10:11">
      <c r="J100" s="11">
        <v>17978.68</v>
      </c>
      <c r="K100">
        <v>1</v>
      </c>
    </row>
    <row r="101" spans="10:11">
      <c r="J101" s="11">
        <v>18203</v>
      </c>
      <c r="K101">
        <v>1</v>
      </c>
    </row>
    <row r="102" spans="10:11">
      <c r="J102" s="11">
        <v>18260.98</v>
      </c>
      <c r="K102">
        <v>1</v>
      </c>
    </row>
    <row r="103" spans="10:11">
      <c r="J103" s="11">
        <v>18461.900000000001</v>
      </c>
      <c r="K103">
        <v>1</v>
      </c>
    </row>
    <row r="104" spans="10:11">
      <c r="J104" s="11">
        <v>18606.23</v>
      </c>
      <c r="K104">
        <v>1</v>
      </c>
    </row>
    <row r="105" spans="10:11">
      <c r="J105" s="11">
        <v>18657.77</v>
      </c>
      <c r="K105">
        <v>1</v>
      </c>
    </row>
    <row r="106" spans="10:11">
      <c r="J106" s="11">
        <v>18719.669999999998</v>
      </c>
      <c r="K106">
        <v>1</v>
      </c>
    </row>
    <row r="107" spans="10:11">
      <c r="J107" s="11">
        <v>18924.919999999998</v>
      </c>
      <c r="K107">
        <v>1</v>
      </c>
    </row>
    <row r="108" spans="10:11">
      <c r="J108" s="11">
        <v>19131.71</v>
      </c>
      <c r="K108">
        <v>1</v>
      </c>
    </row>
    <row r="109" spans="10:11">
      <c r="J109" s="11">
        <v>19162.89</v>
      </c>
      <c r="K109">
        <v>1</v>
      </c>
    </row>
    <row r="110" spans="10:11">
      <c r="J110" s="11">
        <v>19287.060000000001</v>
      </c>
      <c r="K110">
        <v>1</v>
      </c>
    </row>
    <row r="111" spans="10:11">
      <c r="J111" s="11">
        <v>19482.5</v>
      </c>
      <c r="K111">
        <v>1</v>
      </c>
    </row>
    <row r="112" spans="10:11">
      <c r="J112" s="11">
        <v>19570.63</v>
      </c>
      <c r="K112">
        <v>1</v>
      </c>
    </row>
    <row r="113" spans="10:11">
      <c r="J113" s="11">
        <v>19799.259999999998</v>
      </c>
      <c r="K113">
        <v>1</v>
      </c>
    </row>
    <row r="114" spans="10:11">
      <c r="J114" s="11">
        <v>19834.32</v>
      </c>
      <c r="K114">
        <v>1</v>
      </c>
    </row>
    <row r="115" spans="10:11">
      <c r="J115" s="11">
        <v>20451.990000000002</v>
      </c>
      <c r="K115">
        <v>1</v>
      </c>
    </row>
    <row r="116" spans="10:11">
      <c r="J116" s="11">
        <v>20598.59</v>
      </c>
      <c r="K116">
        <v>1</v>
      </c>
    </row>
    <row r="117" spans="10:11">
      <c r="J117" s="11">
        <v>20612.82</v>
      </c>
      <c r="K117">
        <v>1</v>
      </c>
    </row>
    <row r="118" spans="10:11">
      <c r="J118" s="11">
        <v>20629.400000000001</v>
      </c>
      <c r="K118">
        <v>1</v>
      </c>
    </row>
    <row r="119" spans="10:11">
      <c r="J119" s="11">
        <v>21016</v>
      </c>
      <c r="K119">
        <v>1</v>
      </c>
    </row>
    <row r="120" spans="10:11">
      <c r="J120" s="11">
        <v>21198.39</v>
      </c>
      <c r="K120">
        <v>1</v>
      </c>
    </row>
    <row r="121" spans="10:11">
      <c r="J121" s="11">
        <v>21228.34</v>
      </c>
      <c r="K121">
        <v>1</v>
      </c>
    </row>
    <row r="122" spans="10:11">
      <c r="J122" s="11">
        <v>21600.11</v>
      </c>
      <c r="K122">
        <v>1</v>
      </c>
    </row>
    <row r="123" spans="10:11">
      <c r="J123" s="11">
        <v>22388</v>
      </c>
      <c r="K123">
        <v>1</v>
      </c>
    </row>
    <row r="124" spans="10:11">
      <c r="J124" s="11">
        <v>22447.85</v>
      </c>
      <c r="K124">
        <v>1</v>
      </c>
    </row>
    <row r="125" spans="10:11">
      <c r="J125" s="11">
        <v>22745.5</v>
      </c>
      <c r="K125">
        <v>1</v>
      </c>
    </row>
    <row r="126" spans="10:11">
      <c r="J126" s="11">
        <v>22994.32</v>
      </c>
      <c r="K126">
        <v>1</v>
      </c>
    </row>
    <row r="127" spans="10:11">
      <c r="J127" s="11">
        <v>23971.33</v>
      </c>
      <c r="K127">
        <v>1</v>
      </c>
    </row>
    <row r="128" spans="10:11">
      <c r="J128" s="11">
        <v>24210.560000000001</v>
      </c>
      <c r="K128">
        <v>1</v>
      </c>
    </row>
    <row r="129" spans="10:11">
      <c r="J129" s="11">
        <v>24234.11</v>
      </c>
      <c r="K129">
        <v>1</v>
      </c>
    </row>
    <row r="130" spans="10:11">
      <c r="J130" s="11">
        <v>24302.95</v>
      </c>
      <c r="K130">
        <v>1</v>
      </c>
    </row>
    <row r="131" spans="10:11">
      <c r="J131" s="11">
        <v>24495.03</v>
      </c>
      <c r="K131">
        <v>1</v>
      </c>
    </row>
    <row r="132" spans="10:11">
      <c r="J132" s="11">
        <v>24506.95</v>
      </c>
      <c r="K132">
        <v>1</v>
      </c>
    </row>
    <row r="133" spans="10:11">
      <c r="J133" s="11">
        <v>25095.03</v>
      </c>
      <c r="K133">
        <v>1</v>
      </c>
    </row>
    <row r="134" spans="10:11">
      <c r="J134" s="11">
        <v>25310.82</v>
      </c>
      <c r="K134">
        <v>1</v>
      </c>
    </row>
    <row r="135" spans="10:11">
      <c r="J135" s="11">
        <v>25885.72</v>
      </c>
      <c r="K135">
        <v>1</v>
      </c>
    </row>
    <row r="136" spans="10:11">
      <c r="J136" s="11">
        <v>26019.59</v>
      </c>
      <c r="K136">
        <v>1</v>
      </c>
    </row>
    <row r="137" spans="10:11">
      <c r="J137" s="11">
        <v>26057.08</v>
      </c>
      <c r="K137">
        <v>1</v>
      </c>
    </row>
    <row r="138" spans="10:11">
      <c r="J138" s="11">
        <v>26260.98</v>
      </c>
      <c r="K138">
        <v>1</v>
      </c>
    </row>
    <row r="139" spans="10:11">
      <c r="J139" s="11">
        <v>26475.79</v>
      </c>
      <c r="K139">
        <v>1</v>
      </c>
    </row>
    <row r="140" spans="10:11">
      <c r="J140" s="11">
        <v>26752.560000000001</v>
      </c>
      <c r="K140">
        <v>1</v>
      </c>
    </row>
    <row r="141" spans="10:11">
      <c r="J141" s="11">
        <v>26960.31</v>
      </c>
      <c r="K141">
        <v>1</v>
      </c>
    </row>
    <row r="142" spans="10:11">
      <c r="J142" s="11">
        <v>27046.46</v>
      </c>
      <c r="K142">
        <v>1</v>
      </c>
    </row>
    <row r="143" spans="10:11">
      <c r="J143" s="11">
        <v>27231.26</v>
      </c>
      <c r="K143">
        <v>1</v>
      </c>
    </row>
    <row r="144" spans="10:11">
      <c r="J144" s="11">
        <v>27286.1</v>
      </c>
      <c r="K144">
        <v>1</v>
      </c>
    </row>
    <row r="145" spans="10:11">
      <c r="J145" s="11">
        <v>27330.59</v>
      </c>
      <c r="K145">
        <v>1</v>
      </c>
    </row>
    <row r="146" spans="10:11">
      <c r="J146" s="11">
        <v>27474.81</v>
      </c>
      <c r="K146">
        <v>1</v>
      </c>
    </row>
    <row r="147" spans="10:11">
      <c r="J147" s="11">
        <v>27689.77</v>
      </c>
      <c r="K147">
        <v>1</v>
      </c>
    </row>
    <row r="148" spans="10:11">
      <c r="J148" s="11">
        <v>27758.36</v>
      </c>
      <c r="K148">
        <v>1</v>
      </c>
    </row>
    <row r="149" spans="10:11">
      <c r="J149" s="11">
        <v>27822.99</v>
      </c>
      <c r="K149">
        <v>1</v>
      </c>
    </row>
    <row r="150" spans="10:11">
      <c r="J150" s="11">
        <v>28257.63</v>
      </c>
      <c r="K150">
        <v>1</v>
      </c>
    </row>
    <row r="151" spans="10:11">
      <c r="J151" s="11">
        <v>28266.9</v>
      </c>
      <c r="K151">
        <v>1</v>
      </c>
    </row>
    <row r="152" spans="10:11">
      <c r="J152" s="11">
        <v>28373.86</v>
      </c>
      <c r="K152">
        <v>1</v>
      </c>
    </row>
    <row r="153" spans="10:11">
      <c r="J153" s="11">
        <v>28415.360000000001</v>
      </c>
      <c r="K153">
        <v>1</v>
      </c>
    </row>
    <row r="154" spans="10:11">
      <c r="J154" s="11">
        <v>28714.34</v>
      </c>
      <c r="K154">
        <v>1</v>
      </c>
    </row>
    <row r="155" spans="10:11">
      <c r="J155" s="11">
        <v>28737.71</v>
      </c>
      <c r="K155">
        <v>1</v>
      </c>
    </row>
    <row r="156" spans="10:11">
      <c r="J156" s="11">
        <v>28737.78</v>
      </c>
      <c r="K156">
        <v>1</v>
      </c>
    </row>
    <row r="157" spans="10:11">
      <c r="J157" s="11">
        <v>29358.57</v>
      </c>
      <c r="K157">
        <v>1</v>
      </c>
    </row>
    <row r="158" spans="10:11">
      <c r="J158" s="11">
        <v>29871.79</v>
      </c>
      <c r="K158">
        <v>1</v>
      </c>
    </row>
    <row r="159" spans="10:11">
      <c r="J159" s="11">
        <v>30020.09</v>
      </c>
      <c r="K159">
        <v>1</v>
      </c>
    </row>
    <row r="160" spans="10:11">
      <c r="J160" s="11">
        <v>30380.12</v>
      </c>
      <c r="K160">
        <v>1</v>
      </c>
    </row>
    <row r="161" spans="10:11">
      <c r="J161" s="11">
        <v>30730.95</v>
      </c>
      <c r="K161">
        <v>1</v>
      </c>
    </row>
    <row r="162" spans="10:11">
      <c r="J162" s="11">
        <v>30838.51</v>
      </c>
      <c r="K162">
        <v>1</v>
      </c>
    </row>
    <row r="163" spans="10:11">
      <c r="J163" s="11">
        <v>30876.84</v>
      </c>
      <c r="K163">
        <v>1</v>
      </c>
    </row>
    <row r="164" spans="10:11">
      <c r="J164" s="11">
        <v>30984.59</v>
      </c>
      <c r="K164">
        <v>1</v>
      </c>
    </row>
    <row r="165" spans="10:11">
      <c r="J165" s="11">
        <v>31106.67</v>
      </c>
      <c r="K165">
        <v>1</v>
      </c>
    </row>
    <row r="166" spans="10:11">
      <c r="J166" s="11">
        <v>31474.27</v>
      </c>
      <c r="K166">
        <v>1</v>
      </c>
    </row>
    <row r="167" spans="10:11">
      <c r="J167" s="11">
        <v>31520.400000000001</v>
      </c>
      <c r="K167">
        <v>1</v>
      </c>
    </row>
    <row r="168" spans="10:11">
      <c r="J168" s="11">
        <v>31766.3</v>
      </c>
      <c r="K168">
        <v>1</v>
      </c>
    </row>
    <row r="169" spans="10:11">
      <c r="J169" s="11">
        <v>31824.29</v>
      </c>
      <c r="K169">
        <v>1</v>
      </c>
    </row>
    <row r="170" spans="10:11">
      <c r="J170" s="11">
        <v>32171.79</v>
      </c>
      <c r="K170">
        <v>1</v>
      </c>
    </row>
    <row r="171" spans="10:11">
      <c r="J171" s="11">
        <v>32790.019999999997</v>
      </c>
      <c r="K171">
        <v>1</v>
      </c>
    </row>
    <row r="172" spans="10:11">
      <c r="J172" s="11">
        <v>32825.5</v>
      </c>
      <c r="K172">
        <v>1</v>
      </c>
    </row>
    <row r="173" spans="10:11">
      <c r="J173" s="11">
        <v>33159.370000000003</v>
      </c>
      <c r="K173">
        <v>1</v>
      </c>
    </row>
    <row r="174" spans="10:11">
      <c r="J174" s="11">
        <v>33462.94</v>
      </c>
      <c r="K174">
        <v>1</v>
      </c>
    </row>
    <row r="175" spans="10:11">
      <c r="J175" s="11">
        <v>33642.21</v>
      </c>
      <c r="K175">
        <v>1</v>
      </c>
    </row>
    <row r="176" spans="10:11">
      <c r="J176" s="11">
        <v>33738.269999999997</v>
      </c>
      <c r="K176">
        <v>1</v>
      </c>
    </row>
    <row r="177" spans="10:11">
      <c r="J177" s="11">
        <v>33949.67</v>
      </c>
      <c r="K177">
        <v>1</v>
      </c>
    </row>
    <row r="178" spans="10:11">
      <c r="J178" s="11">
        <v>33953.870000000003</v>
      </c>
      <c r="K178">
        <v>1</v>
      </c>
    </row>
    <row r="179" spans="10:11">
      <c r="J179" s="11">
        <v>34004.44</v>
      </c>
      <c r="K179">
        <v>1</v>
      </c>
    </row>
    <row r="180" spans="10:11">
      <c r="J180" s="11">
        <v>34283.230000000003</v>
      </c>
      <c r="K180">
        <v>1</v>
      </c>
    </row>
    <row r="181" spans="10:11">
      <c r="J181" s="11">
        <v>34338.21</v>
      </c>
      <c r="K181">
        <v>1</v>
      </c>
    </row>
    <row r="182" spans="10:11">
      <c r="J182" s="11">
        <v>34410.550000000003</v>
      </c>
      <c r="K182">
        <v>1</v>
      </c>
    </row>
    <row r="183" spans="10:11">
      <c r="J183" s="11">
        <v>34577.360000000001</v>
      </c>
      <c r="K183">
        <v>1</v>
      </c>
    </row>
    <row r="184" spans="10:11">
      <c r="J184" s="11">
        <v>34580.800000000003</v>
      </c>
      <c r="K184">
        <v>1</v>
      </c>
    </row>
    <row r="185" spans="10:11">
      <c r="J185" s="11">
        <v>34673.980000000003</v>
      </c>
      <c r="K185">
        <v>1</v>
      </c>
    </row>
    <row r="186" spans="10:11">
      <c r="J186" s="11">
        <v>34888.04</v>
      </c>
      <c r="K186">
        <v>1</v>
      </c>
    </row>
    <row r="187" spans="10:11">
      <c r="J187" s="11">
        <v>34941.230000000003</v>
      </c>
      <c r="K187">
        <v>1</v>
      </c>
    </row>
    <row r="188" spans="10:11">
      <c r="J188" s="11">
        <v>35588.07</v>
      </c>
      <c r="K188">
        <v>1</v>
      </c>
    </row>
    <row r="189" spans="10:11">
      <c r="J189" s="11">
        <v>35608.879999999997</v>
      </c>
      <c r="K189">
        <v>1</v>
      </c>
    </row>
    <row r="190" spans="10:11">
      <c r="J190" s="11">
        <v>35817.97</v>
      </c>
      <c r="K190">
        <v>1</v>
      </c>
    </row>
    <row r="191" spans="10:11">
      <c r="J191" s="11">
        <v>36692.17</v>
      </c>
      <c r="K191">
        <v>1</v>
      </c>
    </row>
    <row r="192" spans="10:11">
      <c r="J192" s="11">
        <v>36976.519999999997</v>
      </c>
      <c r="K192">
        <v>1</v>
      </c>
    </row>
    <row r="193" spans="10:11">
      <c r="J193" s="11">
        <v>37147.61</v>
      </c>
      <c r="K193">
        <v>1</v>
      </c>
    </row>
    <row r="194" spans="10:11">
      <c r="J194" s="11">
        <v>37938.74</v>
      </c>
      <c r="K194">
        <v>1</v>
      </c>
    </row>
    <row r="195" spans="10:11">
      <c r="J195" s="11">
        <v>37976.36</v>
      </c>
      <c r="K195">
        <v>1</v>
      </c>
    </row>
    <row r="196" spans="10:11">
      <c r="J196" s="11">
        <v>38131.769999999997</v>
      </c>
      <c r="K196">
        <v>1</v>
      </c>
    </row>
    <row r="197" spans="10:11">
      <c r="J197" s="11">
        <v>38152.01</v>
      </c>
      <c r="K197">
        <v>1</v>
      </c>
    </row>
    <row r="198" spans="10:11">
      <c r="J198" s="11">
        <v>38296.21</v>
      </c>
      <c r="K198">
        <v>1</v>
      </c>
    </row>
    <row r="199" spans="10:11">
      <c r="J199" s="11">
        <v>38411.79</v>
      </c>
      <c r="K199">
        <v>1</v>
      </c>
    </row>
    <row r="200" spans="10:11">
      <c r="J200" s="11">
        <v>38433.35</v>
      </c>
      <c r="K200">
        <v>1</v>
      </c>
    </row>
    <row r="201" spans="10:11">
      <c r="J201" s="11">
        <v>38812.67</v>
      </c>
      <c r="K201">
        <v>1</v>
      </c>
    </row>
    <row r="202" spans="10:11">
      <c r="J202" s="11">
        <v>38867.46</v>
      </c>
      <c r="K202">
        <v>1</v>
      </c>
    </row>
    <row r="203" spans="10:11">
      <c r="J203" s="11">
        <v>38913.68</v>
      </c>
      <c r="K203">
        <v>1</v>
      </c>
    </row>
    <row r="204" spans="10:11">
      <c r="J204" s="11">
        <v>38970.14</v>
      </c>
      <c r="K204">
        <v>1</v>
      </c>
    </row>
    <row r="205" spans="10:11">
      <c r="J205" s="11">
        <v>39087.42</v>
      </c>
      <c r="K205">
        <v>1</v>
      </c>
    </row>
    <row r="206" spans="10:11">
      <c r="J206" s="11">
        <v>39768.589999999997</v>
      </c>
      <c r="K206">
        <v>1</v>
      </c>
    </row>
    <row r="207" spans="10:11">
      <c r="J207" s="11">
        <v>40014.76</v>
      </c>
      <c r="K207">
        <v>1</v>
      </c>
    </row>
    <row r="208" spans="10:11">
      <c r="J208" s="11">
        <v>40084.32</v>
      </c>
      <c r="K208">
        <v>1</v>
      </c>
    </row>
    <row r="209" spans="10:11">
      <c r="J209" s="11">
        <v>40645.81</v>
      </c>
      <c r="K209">
        <v>1</v>
      </c>
    </row>
    <row r="210" spans="10:11">
      <c r="J210" s="11">
        <v>40721.24</v>
      </c>
      <c r="K210">
        <v>1</v>
      </c>
    </row>
    <row r="211" spans="10:11">
      <c r="J211" s="11">
        <v>40812.9</v>
      </c>
      <c r="K211">
        <v>1</v>
      </c>
    </row>
    <row r="212" spans="10:11">
      <c r="J212" s="11">
        <v>41176.6</v>
      </c>
      <c r="K212">
        <v>1</v>
      </c>
    </row>
    <row r="213" spans="10:11">
      <c r="J213" s="11">
        <v>41610.620000000003</v>
      </c>
      <c r="K213">
        <v>1</v>
      </c>
    </row>
    <row r="214" spans="10:11">
      <c r="J214" s="11">
        <v>41642.29</v>
      </c>
      <c r="K214">
        <v>1</v>
      </c>
    </row>
    <row r="215" spans="10:11">
      <c r="J215" s="11">
        <v>41879.99</v>
      </c>
      <c r="K215">
        <v>1</v>
      </c>
    </row>
    <row r="216" spans="10:11">
      <c r="J216" s="11">
        <v>41970.720000000001</v>
      </c>
      <c r="K216">
        <v>1</v>
      </c>
    </row>
    <row r="217" spans="10:11">
      <c r="J217" s="11">
        <v>42334.38</v>
      </c>
      <c r="K217">
        <v>1</v>
      </c>
    </row>
    <row r="218" spans="10:11">
      <c r="J218" s="11">
        <v>42749.85</v>
      </c>
      <c r="K218">
        <v>1</v>
      </c>
    </row>
    <row r="219" spans="10:11">
      <c r="J219" s="11">
        <v>43001.46</v>
      </c>
      <c r="K219">
        <v>1</v>
      </c>
    </row>
    <row r="220" spans="10:11">
      <c r="J220" s="11">
        <v>43250.3</v>
      </c>
      <c r="K220">
        <v>1</v>
      </c>
    </row>
    <row r="221" spans="10:11">
      <c r="J221" s="11">
        <v>43527.4</v>
      </c>
      <c r="K221">
        <v>1</v>
      </c>
    </row>
    <row r="222" spans="10:11">
      <c r="J222" s="11">
        <v>43921.36</v>
      </c>
      <c r="K222">
        <v>1</v>
      </c>
    </row>
    <row r="223" spans="10:11">
      <c r="J223" s="11">
        <v>43932.54</v>
      </c>
      <c r="K223">
        <v>1</v>
      </c>
    </row>
    <row r="224" spans="10:11">
      <c r="J224" s="11">
        <v>44203.55</v>
      </c>
      <c r="K224">
        <v>1</v>
      </c>
    </row>
    <row r="225" spans="10:11">
      <c r="J225" s="11">
        <v>44255.65</v>
      </c>
      <c r="K225">
        <v>1</v>
      </c>
    </row>
    <row r="226" spans="10:11">
      <c r="J226" s="11">
        <v>44420.18</v>
      </c>
      <c r="K226">
        <v>1</v>
      </c>
    </row>
    <row r="227" spans="10:11">
      <c r="J227" s="11">
        <v>44937.01</v>
      </c>
      <c r="K227">
        <v>1</v>
      </c>
    </row>
    <row r="228" spans="10:11">
      <c r="J228" s="11">
        <v>45041.32</v>
      </c>
      <c r="K228">
        <v>1</v>
      </c>
    </row>
    <row r="229" spans="10:11">
      <c r="J229" s="11">
        <v>45042.559999999998</v>
      </c>
      <c r="K229">
        <v>1</v>
      </c>
    </row>
    <row r="230" spans="10:11">
      <c r="J230" s="11">
        <v>45071.09</v>
      </c>
      <c r="K230">
        <v>1</v>
      </c>
    </row>
    <row r="231" spans="10:11">
      <c r="J231" s="11">
        <v>45613.75</v>
      </c>
      <c r="K231">
        <v>1</v>
      </c>
    </row>
    <row r="232" spans="10:11">
      <c r="J232" s="11">
        <v>45886.33</v>
      </c>
      <c r="K232">
        <v>1</v>
      </c>
    </row>
    <row r="233" spans="10:11">
      <c r="J233" s="11">
        <v>45909.87</v>
      </c>
      <c r="K233">
        <v>1</v>
      </c>
    </row>
    <row r="234" spans="10:11">
      <c r="J234" s="11">
        <v>46163.44</v>
      </c>
      <c r="K234">
        <v>1</v>
      </c>
    </row>
    <row r="235" spans="10:11">
      <c r="J235" s="11">
        <v>46170.75</v>
      </c>
      <c r="K235">
        <v>1</v>
      </c>
    </row>
    <row r="236" spans="10:11">
      <c r="J236" s="11">
        <v>46775.28</v>
      </c>
      <c r="K236">
        <v>1</v>
      </c>
    </row>
    <row r="237" spans="10:11">
      <c r="J237" s="11">
        <v>46824.08</v>
      </c>
      <c r="K237">
        <v>1</v>
      </c>
    </row>
    <row r="238" spans="10:11">
      <c r="J238" s="11">
        <v>47125.11</v>
      </c>
      <c r="K238">
        <v>1</v>
      </c>
    </row>
    <row r="239" spans="10:11">
      <c r="J239" s="11">
        <v>47166.55</v>
      </c>
      <c r="K239">
        <v>1</v>
      </c>
    </row>
    <row r="240" spans="10:11">
      <c r="J240" s="11">
        <v>47251.79</v>
      </c>
      <c r="K240">
        <v>1</v>
      </c>
    </row>
    <row r="241" spans="10:11">
      <c r="J241" s="11">
        <v>47271.61</v>
      </c>
      <c r="K241">
        <v>1</v>
      </c>
    </row>
    <row r="242" spans="10:11">
      <c r="J242" s="11">
        <v>47414.15</v>
      </c>
      <c r="K242">
        <v>1</v>
      </c>
    </row>
    <row r="243" spans="10:11">
      <c r="J243" s="11">
        <v>47472.68</v>
      </c>
      <c r="K243">
        <v>1</v>
      </c>
    </row>
    <row r="244" spans="10:11">
      <c r="J244" s="11">
        <v>47578.45</v>
      </c>
      <c r="K244">
        <v>1</v>
      </c>
    </row>
    <row r="245" spans="10:11">
      <c r="J245" s="11">
        <v>47679.14</v>
      </c>
      <c r="K245">
        <v>1</v>
      </c>
    </row>
    <row r="246" spans="10:11">
      <c r="J246" s="11">
        <v>47847.19</v>
      </c>
      <c r="K246">
        <v>1</v>
      </c>
    </row>
    <row r="247" spans="10:11">
      <c r="J247" s="11">
        <v>47911.03</v>
      </c>
      <c r="K247">
        <v>1</v>
      </c>
    </row>
    <row r="248" spans="10:11">
      <c r="J248" s="11">
        <v>48071.61</v>
      </c>
      <c r="K248">
        <v>1</v>
      </c>
    </row>
    <row r="249" spans="10:11">
      <c r="J249" s="11">
        <v>48559.19</v>
      </c>
      <c r="K249">
        <v>1</v>
      </c>
    </row>
    <row r="250" spans="10:11">
      <c r="J250" s="11">
        <v>48725.68</v>
      </c>
      <c r="K250">
        <v>1</v>
      </c>
    </row>
    <row r="251" spans="10:11">
      <c r="J251" s="11">
        <v>48963.59</v>
      </c>
      <c r="K251">
        <v>1</v>
      </c>
    </row>
    <row r="252" spans="10:11">
      <c r="J252" s="11">
        <v>50051.42</v>
      </c>
      <c r="K252">
        <v>1</v>
      </c>
    </row>
    <row r="253" spans="10:11">
      <c r="J253" s="11">
        <v>50129.87</v>
      </c>
      <c r="K253">
        <v>1</v>
      </c>
    </row>
    <row r="254" spans="10:11">
      <c r="J254" s="11">
        <v>50404.72</v>
      </c>
      <c r="K254">
        <v>1</v>
      </c>
    </row>
    <row r="255" spans="10:11">
      <c r="J255" s="11">
        <v>50457.2</v>
      </c>
      <c r="K255">
        <v>1</v>
      </c>
    </row>
    <row r="256" spans="10:11">
      <c r="J256" s="11">
        <v>51219.8</v>
      </c>
      <c r="K256">
        <v>1</v>
      </c>
    </row>
    <row r="257" spans="10:11">
      <c r="J257" s="11">
        <v>51285.49</v>
      </c>
      <c r="K257">
        <v>1</v>
      </c>
    </row>
    <row r="258" spans="10:11">
      <c r="J258" s="11">
        <v>52615.62</v>
      </c>
      <c r="K258">
        <v>1</v>
      </c>
    </row>
    <row r="259" spans="10:11">
      <c r="J259" s="11">
        <v>53134.3</v>
      </c>
      <c r="K259">
        <v>1</v>
      </c>
    </row>
    <row r="260" spans="10:11">
      <c r="J260" s="11">
        <v>53483.21</v>
      </c>
      <c r="K260">
        <v>1</v>
      </c>
    </row>
    <row r="261" spans="10:11">
      <c r="J261" s="11">
        <v>53512.160000000003</v>
      </c>
      <c r="K261">
        <v>1</v>
      </c>
    </row>
    <row r="262" spans="10:11">
      <c r="J262" s="11">
        <v>53718.28</v>
      </c>
      <c r="K262">
        <v>1</v>
      </c>
    </row>
    <row r="263" spans="10:11">
      <c r="J263" s="11">
        <v>54018.93</v>
      </c>
      <c r="K263">
        <v>1</v>
      </c>
    </row>
    <row r="264" spans="10:11">
      <c r="J264" s="11">
        <v>54141.5</v>
      </c>
      <c r="K264">
        <v>1</v>
      </c>
    </row>
    <row r="265" spans="10:11">
      <c r="J265" s="11">
        <v>54227.06</v>
      </c>
      <c r="K265">
        <v>1</v>
      </c>
    </row>
    <row r="266" spans="10:11">
      <c r="J266" s="11">
        <v>54359.02</v>
      </c>
      <c r="K266">
        <v>1</v>
      </c>
    </row>
    <row r="267" spans="10:11">
      <c r="J267" s="11">
        <v>54405.79</v>
      </c>
      <c r="K267">
        <v>1</v>
      </c>
    </row>
    <row r="268" spans="10:11">
      <c r="J268" s="11">
        <v>54724.03</v>
      </c>
      <c r="K268">
        <v>1</v>
      </c>
    </row>
    <row r="269" spans="10:11">
      <c r="J269" s="11">
        <v>54926.51</v>
      </c>
      <c r="K269">
        <v>1</v>
      </c>
    </row>
    <row r="270" spans="10:11">
      <c r="J270" s="11">
        <v>54954.51</v>
      </c>
      <c r="K270">
        <v>1</v>
      </c>
    </row>
    <row r="271" spans="10:11">
      <c r="J271" s="11">
        <v>55003.79</v>
      </c>
      <c r="K271">
        <v>1</v>
      </c>
    </row>
    <row r="272" spans="10:11">
      <c r="J272" s="11">
        <v>55022.43</v>
      </c>
      <c r="K272">
        <v>1</v>
      </c>
    </row>
    <row r="273" spans="10:11">
      <c r="J273" s="11">
        <v>55470.78</v>
      </c>
      <c r="K273">
        <v>1</v>
      </c>
    </row>
    <row r="274" spans="10:11">
      <c r="J274" s="11">
        <v>55582.54</v>
      </c>
      <c r="K274">
        <v>1</v>
      </c>
    </row>
    <row r="275" spans="10:11">
      <c r="J275" s="11">
        <v>55803.96</v>
      </c>
      <c r="K275">
        <v>1</v>
      </c>
    </row>
    <row r="276" spans="10:11">
      <c r="J276" s="11">
        <v>56297.85</v>
      </c>
      <c r="K276">
        <v>1</v>
      </c>
    </row>
    <row r="277" spans="10:11">
      <c r="J277" s="11">
        <v>56388.63</v>
      </c>
      <c r="K277">
        <v>1</v>
      </c>
    </row>
    <row r="278" spans="10:11">
      <c r="J278" s="11">
        <v>56577</v>
      </c>
      <c r="K278">
        <v>1</v>
      </c>
    </row>
    <row r="279" spans="10:11">
      <c r="J279" s="11">
        <v>56594.36</v>
      </c>
      <c r="K279">
        <v>1</v>
      </c>
    </row>
    <row r="280" spans="10:11">
      <c r="J280" s="11">
        <v>56937.43</v>
      </c>
      <c r="K280">
        <v>1</v>
      </c>
    </row>
    <row r="281" spans="10:11">
      <c r="J281" s="11">
        <v>56999.9</v>
      </c>
      <c r="K281">
        <v>1</v>
      </c>
    </row>
    <row r="282" spans="10:11">
      <c r="J282" s="11">
        <v>57175.32</v>
      </c>
      <c r="K282">
        <v>1</v>
      </c>
    </row>
    <row r="283" spans="10:11">
      <c r="J283" s="11">
        <v>57236.44</v>
      </c>
      <c r="K283">
        <v>1</v>
      </c>
    </row>
    <row r="284" spans="10:11">
      <c r="J284" s="11">
        <v>57553.98</v>
      </c>
      <c r="K284">
        <v>1</v>
      </c>
    </row>
    <row r="285" spans="10:11">
      <c r="J285" s="11">
        <v>57558.95</v>
      </c>
      <c r="K285">
        <v>1</v>
      </c>
    </row>
    <row r="286" spans="10:11">
      <c r="J286" s="11">
        <v>58137.42</v>
      </c>
      <c r="K286">
        <v>1</v>
      </c>
    </row>
    <row r="287" spans="10:11">
      <c r="J287" s="11">
        <v>58426.81</v>
      </c>
      <c r="K287">
        <v>1</v>
      </c>
    </row>
    <row r="288" spans="10:11">
      <c r="J288" s="11">
        <v>58685.59</v>
      </c>
      <c r="K288">
        <v>1</v>
      </c>
    </row>
    <row r="289" spans="10:11">
      <c r="J289" s="11">
        <v>58803.28</v>
      </c>
      <c r="K289">
        <v>1</v>
      </c>
    </row>
    <row r="290" spans="10:11">
      <c r="J290" s="11">
        <v>59093.39</v>
      </c>
      <c r="K290">
        <v>1</v>
      </c>
    </row>
    <row r="291" spans="10:11">
      <c r="J291" s="11">
        <v>59280.79</v>
      </c>
      <c r="K291">
        <v>1</v>
      </c>
    </row>
    <row r="292" spans="10:11">
      <c r="J292" s="11">
        <v>59747.63</v>
      </c>
      <c r="K292">
        <v>1</v>
      </c>
    </row>
    <row r="293" spans="10:11">
      <c r="J293" s="11">
        <v>59887.15</v>
      </c>
      <c r="K293">
        <v>1</v>
      </c>
    </row>
    <row r="294" spans="10:11">
      <c r="J294" s="11">
        <v>60536.56</v>
      </c>
      <c r="K294">
        <v>1</v>
      </c>
    </row>
    <row r="295" spans="10:11">
      <c r="J295" s="11">
        <v>60887.58</v>
      </c>
      <c r="K295">
        <v>1</v>
      </c>
    </row>
    <row r="296" spans="10:11">
      <c r="J296" s="11">
        <v>60917.24</v>
      </c>
      <c r="K296">
        <v>1</v>
      </c>
    </row>
    <row r="297" spans="10:11">
      <c r="J297" s="11">
        <v>61048.53</v>
      </c>
      <c r="K297">
        <v>1</v>
      </c>
    </row>
    <row r="298" spans="10:11">
      <c r="J298" s="11">
        <v>61108.56</v>
      </c>
      <c r="K298">
        <v>1</v>
      </c>
    </row>
    <row r="299" spans="10:11">
      <c r="J299" s="11">
        <v>61936.22</v>
      </c>
      <c r="K299">
        <v>1</v>
      </c>
    </row>
    <row r="300" spans="10:11">
      <c r="J300" s="11">
        <v>62030.06</v>
      </c>
      <c r="K300">
        <v>1</v>
      </c>
    </row>
    <row r="301" spans="10:11">
      <c r="J301" s="11">
        <v>62222.81</v>
      </c>
      <c r="K301">
        <v>1</v>
      </c>
    </row>
    <row r="302" spans="10:11">
      <c r="J302" s="11">
        <v>62232.6</v>
      </c>
      <c r="K302">
        <v>1</v>
      </c>
    </row>
    <row r="303" spans="10:11">
      <c r="J303" s="11">
        <v>62256.87</v>
      </c>
      <c r="K303">
        <v>1</v>
      </c>
    </row>
    <row r="304" spans="10:11">
      <c r="J304" s="11">
        <v>62674.42</v>
      </c>
      <c r="K304">
        <v>1</v>
      </c>
    </row>
    <row r="305" spans="10:11">
      <c r="J305" s="11">
        <v>62678.53</v>
      </c>
      <c r="K305">
        <v>1</v>
      </c>
    </row>
    <row r="306" spans="10:11">
      <c r="J306" s="11">
        <v>63082.879999999997</v>
      </c>
      <c r="K306">
        <v>1</v>
      </c>
    </row>
    <row r="307" spans="10:11">
      <c r="J307" s="11">
        <v>63163.99</v>
      </c>
      <c r="K307">
        <v>1</v>
      </c>
    </row>
    <row r="308" spans="10:11">
      <c r="J308" s="11">
        <v>64166.7</v>
      </c>
      <c r="K308">
        <v>1</v>
      </c>
    </row>
    <row r="309" spans="10:11">
      <c r="J309" s="11">
        <v>64323.24</v>
      </c>
      <c r="K309">
        <v>1</v>
      </c>
    </row>
    <row r="310" spans="10:11">
      <c r="J310" s="11">
        <v>64327.26</v>
      </c>
      <c r="K310">
        <v>1</v>
      </c>
    </row>
    <row r="311" spans="10:11">
      <c r="J311" s="11">
        <v>64420.5</v>
      </c>
      <c r="K311">
        <v>1</v>
      </c>
    </row>
    <row r="312" spans="10:11">
      <c r="J312" s="11">
        <v>64448.36</v>
      </c>
      <c r="K312">
        <v>1</v>
      </c>
    </row>
    <row r="313" spans="10:11">
      <c r="J313" s="11">
        <v>64595.25</v>
      </c>
      <c r="K313">
        <v>1</v>
      </c>
    </row>
    <row r="314" spans="10:11">
      <c r="J314" s="11">
        <v>64833.279999999999</v>
      </c>
      <c r="K314">
        <v>1</v>
      </c>
    </row>
    <row r="315" spans="10:11">
      <c r="J315" s="11">
        <v>65170.66</v>
      </c>
      <c r="K315">
        <v>1</v>
      </c>
    </row>
    <row r="316" spans="10:11">
      <c r="J316" s="11">
        <v>65323.11</v>
      </c>
      <c r="K316">
        <v>1</v>
      </c>
    </row>
    <row r="317" spans="10:11">
      <c r="J317" s="11">
        <v>65951.649999999994</v>
      </c>
      <c r="K317">
        <v>1</v>
      </c>
    </row>
    <row r="318" spans="10:11">
      <c r="J318" s="11">
        <v>66013.27</v>
      </c>
      <c r="K318">
        <v>1</v>
      </c>
    </row>
    <row r="319" spans="10:11">
      <c r="J319" s="11">
        <v>66088.83</v>
      </c>
      <c r="K319">
        <v>1</v>
      </c>
    </row>
    <row r="320" spans="10:11">
      <c r="J320" s="11">
        <v>66214.13</v>
      </c>
      <c r="K320">
        <v>1</v>
      </c>
    </row>
    <row r="321" spans="10:11">
      <c r="J321" s="11">
        <v>67020.03</v>
      </c>
      <c r="K321">
        <v>1</v>
      </c>
    </row>
    <row r="322" spans="10:11">
      <c r="J322" s="11">
        <v>67046.83</v>
      </c>
      <c r="K322">
        <v>1</v>
      </c>
    </row>
    <row r="323" spans="10:11">
      <c r="J323" s="11">
        <v>67110.59</v>
      </c>
      <c r="K323">
        <v>1</v>
      </c>
    </row>
    <row r="324" spans="10:11">
      <c r="J324" s="11">
        <v>67468.67</v>
      </c>
      <c r="K324">
        <v>1</v>
      </c>
    </row>
    <row r="325" spans="10:11">
      <c r="J325" s="11">
        <v>67611.360000000001</v>
      </c>
      <c r="K325">
        <v>1</v>
      </c>
    </row>
    <row r="326" spans="10:11">
      <c r="J326" s="11">
        <v>67740.08</v>
      </c>
      <c r="K326">
        <v>1</v>
      </c>
    </row>
    <row r="327" spans="10:11">
      <c r="J327" s="11">
        <v>67789.990000000005</v>
      </c>
      <c r="K327">
        <v>1</v>
      </c>
    </row>
    <row r="328" spans="10:11">
      <c r="J328" s="11">
        <v>68052.08</v>
      </c>
      <c r="K328">
        <v>1</v>
      </c>
    </row>
    <row r="329" spans="10:11">
      <c r="J329" s="11">
        <v>68143.929999999993</v>
      </c>
      <c r="K329">
        <v>1</v>
      </c>
    </row>
    <row r="330" spans="10:11">
      <c r="J330" s="11">
        <v>68487.509999999995</v>
      </c>
      <c r="K330">
        <v>1</v>
      </c>
    </row>
    <row r="331" spans="10:11">
      <c r="J331" s="11">
        <v>68600.36</v>
      </c>
      <c r="K331">
        <v>1</v>
      </c>
    </row>
    <row r="332" spans="10:11">
      <c r="J332" s="11">
        <v>68759.570000000007</v>
      </c>
      <c r="K332">
        <v>1</v>
      </c>
    </row>
    <row r="333" spans="10:11">
      <c r="J333" s="11">
        <v>68777.259999999995</v>
      </c>
      <c r="K333">
        <v>1</v>
      </c>
    </row>
    <row r="334" spans="10:11">
      <c r="J334" s="11">
        <v>69454.240000000005</v>
      </c>
      <c r="K334">
        <v>1</v>
      </c>
    </row>
    <row r="335" spans="10:11">
      <c r="J335" s="11">
        <v>69829.399999999994</v>
      </c>
      <c r="K335">
        <v>1</v>
      </c>
    </row>
    <row r="336" spans="10:11">
      <c r="J336" s="11">
        <v>69865.490000000005</v>
      </c>
      <c r="K336">
        <v>1</v>
      </c>
    </row>
    <row r="337" spans="10:11">
      <c r="J337" s="11">
        <v>70154.22</v>
      </c>
      <c r="K337">
        <v>1</v>
      </c>
    </row>
    <row r="338" spans="10:11">
      <c r="J338" s="11">
        <v>70179</v>
      </c>
      <c r="K338">
        <v>1</v>
      </c>
    </row>
    <row r="339" spans="10:11">
      <c r="J339" s="11">
        <v>70649.64</v>
      </c>
      <c r="K339">
        <v>1</v>
      </c>
    </row>
    <row r="340" spans="10:11">
      <c r="J340" s="11">
        <v>70899.27</v>
      </c>
      <c r="K340">
        <v>1</v>
      </c>
    </row>
    <row r="341" spans="10:11">
      <c r="J341" s="11">
        <v>71095.41</v>
      </c>
      <c r="K341">
        <v>1</v>
      </c>
    </row>
    <row r="342" spans="10:11">
      <c r="J342" s="11">
        <v>71154.100000000006</v>
      </c>
      <c r="K342">
        <v>1</v>
      </c>
    </row>
    <row r="343" spans="10:11">
      <c r="J343" s="11">
        <v>71244.59</v>
      </c>
      <c r="K343">
        <v>1</v>
      </c>
    </row>
    <row r="344" spans="10:11">
      <c r="J344" s="11">
        <v>71405.17</v>
      </c>
      <c r="K344">
        <v>1</v>
      </c>
    </row>
    <row r="345" spans="10:11">
      <c r="J345" s="11">
        <v>71557.119999999995</v>
      </c>
      <c r="K345">
        <v>1</v>
      </c>
    </row>
    <row r="346" spans="10:11">
      <c r="J346" s="11">
        <v>71709.119999999995</v>
      </c>
      <c r="K346">
        <v>1</v>
      </c>
    </row>
    <row r="347" spans="10:11">
      <c r="J347" s="11">
        <v>71725.73</v>
      </c>
      <c r="K347">
        <v>1</v>
      </c>
    </row>
    <row r="348" spans="10:11">
      <c r="J348" s="11">
        <v>71862.789999999994</v>
      </c>
      <c r="K348">
        <v>1</v>
      </c>
    </row>
    <row r="349" spans="10:11">
      <c r="J349" s="11">
        <v>71865.31</v>
      </c>
      <c r="K349">
        <v>1</v>
      </c>
    </row>
    <row r="350" spans="10:11">
      <c r="J350" s="11">
        <v>71905.77</v>
      </c>
      <c r="K350">
        <v>1</v>
      </c>
    </row>
    <row r="351" spans="10:11">
      <c r="J351" s="11">
        <v>72008.61</v>
      </c>
      <c r="K351">
        <v>1</v>
      </c>
    </row>
    <row r="352" spans="10:11">
      <c r="J352" s="11">
        <v>72085.100000000006</v>
      </c>
      <c r="K352">
        <v>1</v>
      </c>
    </row>
    <row r="353" spans="10:11">
      <c r="J353" s="11">
        <v>72143.44</v>
      </c>
      <c r="K353">
        <v>1</v>
      </c>
    </row>
    <row r="354" spans="10:11">
      <c r="J354" s="11">
        <v>72467.990000000005</v>
      </c>
      <c r="K354">
        <v>1</v>
      </c>
    </row>
    <row r="355" spans="10:11">
      <c r="J355" s="11">
        <v>72814.31</v>
      </c>
      <c r="K355">
        <v>1</v>
      </c>
    </row>
    <row r="356" spans="10:11">
      <c r="J356" s="11">
        <v>72924.56</v>
      </c>
      <c r="K356">
        <v>1</v>
      </c>
    </row>
    <row r="357" spans="10:11">
      <c r="J357" s="11">
        <v>73275.960000000006</v>
      </c>
      <c r="K357">
        <v>1</v>
      </c>
    </row>
    <row r="358" spans="10:11">
      <c r="J358" s="11">
        <v>73294.48</v>
      </c>
      <c r="K358">
        <v>1</v>
      </c>
    </row>
    <row r="359" spans="10:11">
      <c r="J359" s="11">
        <v>73418.289999999994</v>
      </c>
      <c r="K359">
        <v>1</v>
      </c>
    </row>
    <row r="360" spans="10:11">
      <c r="J360" s="11">
        <v>73564.44</v>
      </c>
      <c r="K360">
        <v>1</v>
      </c>
    </row>
    <row r="361" spans="10:11">
      <c r="J361" s="11">
        <v>73656.38</v>
      </c>
      <c r="K361">
        <v>1</v>
      </c>
    </row>
    <row r="362" spans="10:11">
      <c r="J362" s="11">
        <v>74077.91</v>
      </c>
      <c r="K362">
        <v>1</v>
      </c>
    </row>
    <row r="363" spans="10:11">
      <c r="J363" s="11">
        <v>74135.48</v>
      </c>
      <c r="K363">
        <v>1</v>
      </c>
    </row>
    <row r="364" spans="10:11">
      <c r="J364" s="11">
        <v>74158.8</v>
      </c>
      <c r="K364">
        <v>1</v>
      </c>
    </row>
    <row r="365" spans="10:11">
      <c r="J365" s="11">
        <v>74169.13</v>
      </c>
      <c r="K365">
        <v>1</v>
      </c>
    </row>
    <row r="366" spans="10:11">
      <c r="J366" s="11">
        <v>74835.649999999994</v>
      </c>
      <c r="K366">
        <v>1</v>
      </c>
    </row>
    <row r="367" spans="10:11">
      <c r="J367" s="11">
        <v>74836.34</v>
      </c>
      <c r="K367">
        <v>1</v>
      </c>
    </row>
    <row r="368" spans="10:11">
      <c r="J368" s="11">
        <v>74890.58</v>
      </c>
      <c r="K368">
        <v>1</v>
      </c>
    </row>
    <row r="369" spans="10:11">
      <c r="J369" s="11">
        <v>74940.5</v>
      </c>
      <c r="K369">
        <v>1</v>
      </c>
    </row>
    <row r="370" spans="10:11">
      <c r="J370" s="11">
        <v>75161.25</v>
      </c>
      <c r="K370">
        <v>1</v>
      </c>
    </row>
    <row r="371" spans="10:11">
      <c r="J371" s="11">
        <v>75248.3</v>
      </c>
      <c r="K371">
        <v>1</v>
      </c>
    </row>
    <row r="372" spans="10:11">
      <c r="J372" s="11">
        <v>75685.97</v>
      </c>
      <c r="K372">
        <v>1</v>
      </c>
    </row>
    <row r="373" spans="10:11">
      <c r="J373" s="11">
        <v>75808.100000000006</v>
      </c>
      <c r="K373">
        <v>1</v>
      </c>
    </row>
    <row r="374" spans="10:11">
      <c r="J374" s="11">
        <v>75888.649999999994</v>
      </c>
      <c r="K374">
        <v>1</v>
      </c>
    </row>
    <row r="375" spans="10:11">
      <c r="J375" s="11">
        <v>75937.47</v>
      </c>
      <c r="K375">
        <v>1</v>
      </c>
    </row>
    <row r="376" spans="10:11">
      <c r="J376" s="11">
        <v>76192.210000000006</v>
      </c>
      <c r="K376">
        <v>1</v>
      </c>
    </row>
    <row r="377" spans="10:11">
      <c r="J377" s="11">
        <v>76390.009999999995</v>
      </c>
      <c r="K377">
        <v>1</v>
      </c>
    </row>
    <row r="378" spans="10:11">
      <c r="J378" s="11">
        <v>76569.64</v>
      </c>
      <c r="K378">
        <v>1</v>
      </c>
    </row>
    <row r="379" spans="10:11">
      <c r="J379" s="11">
        <v>76744.72</v>
      </c>
      <c r="K379">
        <v>1</v>
      </c>
    </row>
    <row r="380" spans="10:11">
      <c r="J380" s="11">
        <v>76773.53</v>
      </c>
      <c r="K380">
        <v>1</v>
      </c>
    </row>
    <row r="381" spans="10:11">
      <c r="J381" s="11">
        <v>77077.14</v>
      </c>
      <c r="K381">
        <v>1</v>
      </c>
    </row>
    <row r="382" spans="10:11">
      <c r="J382" s="11">
        <v>77108.66</v>
      </c>
      <c r="K382">
        <v>1</v>
      </c>
    </row>
    <row r="383" spans="10:11">
      <c r="J383" s="11">
        <v>77206.25</v>
      </c>
      <c r="K383">
        <v>1</v>
      </c>
    </row>
    <row r="384" spans="10:11">
      <c r="J384" s="11">
        <v>77231.27</v>
      </c>
      <c r="K384">
        <v>1</v>
      </c>
    </row>
    <row r="385" spans="10:11">
      <c r="J385" s="11">
        <v>77294.559999999998</v>
      </c>
      <c r="K385">
        <v>1</v>
      </c>
    </row>
    <row r="386" spans="10:11">
      <c r="J386" s="11">
        <v>77405.95</v>
      </c>
      <c r="K386">
        <v>1</v>
      </c>
    </row>
    <row r="387" spans="10:11">
      <c r="J387" s="11">
        <v>77764.37</v>
      </c>
      <c r="K387">
        <v>1</v>
      </c>
    </row>
    <row r="388" spans="10:11">
      <c r="J388" s="11">
        <v>77783.350000000006</v>
      </c>
      <c r="K388">
        <v>1</v>
      </c>
    </row>
    <row r="389" spans="10:11">
      <c r="J389" s="11">
        <v>77837.63</v>
      </c>
      <c r="K389">
        <v>1</v>
      </c>
    </row>
    <row r="390" spans="10:11">
      <c r="J390" s="11">
        <v>77866.91</v>
      </c>
      <c r="K390">
        <v>1</v>
      </c>
    </row>
    <row r="391" spans="10:11">
      <c r="J391" s="11">
        <v>78004.5</v>
      </c>
      <c r="K391">
        <v>1</v>
      </c>
    </row>
    <row r="392" spans="10:11">
      <c r="J392" s="11">
        <v>78140.75</v>
      </c>
      <c r="K392">
        <v>1</v>
      </c>
    </row>
    <row r="393" spans="10:11">
      <c r="J393" s="11">
        <v>78358.94</v>
      </c>
      <c r="K393">
        <v>1</v>
      </c>
    </row>
    <row r="394" spans="10:11">
      <c r="J394" s="11">
        <v>78397.240000000005</v>
      </c>
      <c r="K394">
        <v>1</v>
      </c>
    </row>
    <row r="395" spans="10:11">
      <c r="J395" s="11">
        <v>78416.14</v>
      </c>
      <c r="K395">
        <v>1</v>
      </c>
    </row>
    <row r="396" spans="10:11">
      <c r="J396" s="11">
        <v>79078.91</v>
      </c>
      <c r="K396">
        <v>1</v>
      </c>
    </row>
    <row r="397" spans="10:11">
      <c r="J397" s="11">
        <v>79084.100000000006</v>
      </c>
      <c r="K397">
        <v>1</v>
      </c>
    </row>
    <row r="398" spans="10:11">
      <c r="J398" s="11">
        <v>79414</v>
      </c>
      <c r="K398">
        <v>1</v>
      </c>
    </row>
    <row r="399" spans="10:11">
      <c r="J399" s="11">
        <v>79510.37</v>
      </c>
      <c r="K399">
        <v>1</v>
      </c>
    </row>
    <row r="400" spans="10:11">
      <c r="J400" s="11">
        <v>79616.37</v>
      </c>
      <c r="K400">
        <v>1</v>
      </c>
    </row>
    <row r="401" spans="10:11">
      <c r="J401" s="11">
        <v>79633.38</v>
      </c>
      <c r="K401">
        <v>1</v>
      </c>
    </row>
    <row r="402" spans="10:11">
      <c r="J402" s="11">
        <v>79881.39</v>
      </c>
      <c r="K402">
        <v>1</v>
      </c>
    </row>
    <row r="403" spans="10:11">
      <c r="J403" s="11">
        <v>79919.13</v>
      </c>
      <c r="K403">
        <v>1</v>
      </c>
    </row>
    <row r="404" spans="10:11">
      <c r="J404" s="11">
        <v>79972.09</v>
      </c>
      <c r="K404">
        <v>1</v>
      </c>
    </row>
    <row r="405" spans="10:11">
      <c r="J405" s="11">
        <v>80006.649999999994</v>
      </c>
      <c r="K405">
        <v>1</v>
      </c>
    </row>
    <row r="406" spans="10:11">
      <c r="J406" s="11">
        <v>80181.119999999995</v>
      </c>
      <c r="K406">
        <v>1</v>
      </c>
    </row>
    <row r="407" spans="10:11">
      <c r="J407" s="11">
        <v>80190.36</v>
      </c>
      <c r="K407">
        <v>1</v>
      </c>
    </row>
    <row r="408" spans="10:11">
      <c r="J408" s="11">
        <v>80393.27</v>
      </c>
      <c r="K408">
        <v>1</v>
      </c>
    </row>
    <row r="409" spans="10:11">
      <c r="J409" s="11">
        <v>80553.87</v>
      </c>
      <c r="K409">
        <v>1</v>
      </c>
    </row>
    <row r="410" spans="10:11">
      <c r="J410" s="11">
        <v>81259.25</v>
      </c>
      <c r="K410">
        <v>1</v>
      </c>
    </row>
    <row r="411" spans="10:11">
      <c r="J411" s="11">
        <v>81483.64</v>
      </c>
      <c r="K411">
        <v>1</v>
      </c>
    </row>
    <row r="412" spans="10:11">
      <c r="J412" s="11">
        <v>81753.919999999998</v>
      </c>
      <c r="K412">
        <v>1</v>
      </c>
    </row>
    <row r="413" spans="10:11">
      <c r="J413" s="11">
        <v>81898.81</v>
      </c>
      <c r="K413">
        <v>1</v>
      </c>
    </row>
    <row r="414" spans="10:11">
      <c r="J414" s="11">
        <v>82463.69</v>
      </c>
      <c r="K414">
        <v>1</v>
      </c>
    </row>
    <row r="415" spans="10:11">
      <c r="J415" s="11">
        <v>82526.92</v>
      </c>
      <c r="K415">
        <v>1</v>
      </c>
    </row>
    <row r="416" spans="10:11">
      <c r="J416" s="11">
        <v>82970.69</v>
      </c>
      <c r="K416">
        <v>1</v>
      </c>
    </row>
    <row r="417" spans="10:11">
      <c r="J417" s="11">
        <v>82996.47</v>
      </c>
      <c r="K417">
        <v>1</v>
      </c>
    </row>
    <row r="418" spans="10:11">
      <c r="J418" s="11">
        <v>83473.820000000007</v>
      </c>
      <c r="K418">
        <v>1</v>
      </c>
    </row>
    <row r="419" spans="10:11">
      <c r="J419" s="11">
        <v>84126.75</v>
      </c>
      <c r="K419">
        <v>1</v>
      </c>
    </row>
    <row r="420" spans="10:11">
      <c r="J420" s="11">
        <v>84174.81</v>
      </c>
      <c r="K420">
        <v>1</v>
      </c>
    </row>
    <row r="421" spans="10:11">
      <c r="J421" s="11">
        <v>84294.82</v>
      </c>
      <c r="K421">
        <v>1</v>
      </c>
    </row>
    <row r="422" spans="10:11">
      <c r="J422" s="11">
        <v>84320.94</v>
      </c>
      <c r="K422">
        <v>1</v>
      </c>
    </row>
    <row r="423" spans="10:11">
      <c r="J423" s="11">
        <v>84509.57</v>
      </c>
      <c r="K423">
        <v>1</v>
      </c>
    </row>
    <row r="424" spans="10:11">
      <c r="J424" s="11">
        <v>84569.13</v>
      </c>
      <c r="K424">
        <v>1</v>
      </c>
    </row>
    <row r="425" spans="10:11">
      <c r="J425" s="11">
        <v>84699.56</v>
      </c>
      <c r="K425">
        <v>1</v>
      </c>
    </row>
    <row r="426" spans="10:11">
      <c r="J426" s="11">
        <v>84932.4</v>
      </c>
      <c r="K426">
        <v>1</v>
      </c>
    </row>
    <row r="427" spans="10:11">
      <c r="J427" s="11">
        <v>85426.28</v>
      </c>
      <c r="K427">
        <v>1</v>
      </c>
    </row>
    <row r="428" spans="10:11">
      <c r="J428" s="11">
        <v>85523.24</v>
      </c>
      <c r="K428">
        <v>1</v>
      </c>
    </row>
    <row r="429" spans="10:11">
      <c r="J429" s="11">
        <v>85578.63</v>
      </c>
      <c r="K429">
        <v>1</v>
      </c>
    </row>
    <row r="430" spans="10:11">
      <c r="J430" s="11">
        <v>85746.52</v>
      </c>
      <c r="K430">
        <v>1</v>
      </c>
    </row>
    <row r="431" spans="10:11">
      <c r="J431" s="11">
        <v>85982.47</v>
      </c>
      <c r="K431">
        <v>1</v>
      </c>
    </row>
    <row r="432" spans="10:11">
      <c r="J432" s="11">
        <v>86099.23</v>
      </c>
      <c r="K432">
        <v>1</v>
      </c>
    </row>
    <row r="433" spans="10:11">
      <c r="J433" s="11">
        <v>86333.63</v>
      </c>
      <c r="K433">
        <v>1</v>
      </c>
    </row>
    <row r="434" spans="10:11">
      <c r="J434" s="11">
        <v>86410.28</v>
      </c>
      <c r="K434">
        <v>1</v>
      </c>
    </row>
    <row r="435" spans="10:11">
      <c r="J435" s="11">
        <v>86424.57</v>
      </c>
      <c r="K435">
        <v>1</v>
      </c>
    </row>
    <row r="436" spans="10:11">
      <c r="J436" s="11">
        <v>86797.41</v>
      </c>
      <c r="K436">
        <v>1</v>
      </c>
    </row>
    <row r="437" spans="10:11">
      <c r="J437" s="11">
        <v>86945</v>
      </c>
      <c r="K437">
        <v>1</v>
      </c>
    </row>
    <row r="438" spans="10:11">
      <c r="J438" s="11">
        <v>86957.42</v>
      </c>
      <c r="K438">
        <v>1</v>
      </c>
    </row>
    <row r="439" spans="10:11">
      <c r="J439" s="11">
        <v>87107.57</v>
      </c>
      <c r="K439">
        <v>1</v>
      </c>
    </row>
    <row r="440" spans="10:11">
      <c r="J440" s="11">
        <v>87168.46</v>
      </c>
      <c r="K440">
        <v>1</v>
      </c>
    </row>
    <row r="441" spans="10:11">
      <c r="J441" s="11">
        <v>87213.33</v>
      </c>
      <c r="K441">
        <v>1</v>
      </c>
    </row>
    <row r="442" spans="10:11">
      <c r="J442" s="11">
        <v>87822.14</v>
      </c>
      <c r="K442">
        <v>1</v>
      </c>
    </row>
    <row r="443" spans="10:11">
      <c r="J443" s="11">
        <v>88225.02</v>
      </c>
      <c r="K443">
        <v>1</v>
      </c>
    </row>
    <row r="444" spans="10:11">
      <c r="J444" s="11">
        <v>88705.14</v>
      </c>
      <c r="K444">
        <v>1</v>
      </c>
    </row>
    <row r="445" spans="10:11">
      <c r="J445" s="11">
        <v>88721.84</v>
      </c>
      <c r="K445">
        <v>1</v>
      </c>
    </row>
    <row r="446" spans="10:11">
      <c r="J446" s="11">
        <v>88852.47</v>
      </c>
      <c r="K446">
        <v>1</v>
      </c>
    </row>
    <row r="447" spans="10:11">
      <c r="J447" s="11">
        <v>89017.38</v>
      </c>
      <c r="K447">
        <v>1</v>
      </c>
    </row>
    <row r="448" spans="10:11">
      <c r="J448" s="11">
        <v>89048.46</v>
      </c>
      <c r="K448">
        <v>1</v>
      </c>
    </row>
    <row r="449" spans="10:11">
      <c r="J449" s="11">
        <v>89520.75</v>
      </c>
      <c r="K449">
        <v>1</v>
      </c>
    </row>
    <row r="450" spans="10:11">
      <c r="J450" s="11">
        <v>89566.74</v>
      </c>
      <c r="K450">
        <v>1</v>
      </c>
    </row>
    <row r="451" spans="10:11">
      <c r="J451" s="11">
        <v>89593.26</v>
      </c>
      <c r="K451">
        <v>1</v>
      </c>
    </row>
    <row r="452" spans="10:11">
      <c r="J452" s="11">
        <v>89801.9</v>
      </c>
      <c r="K452">
        <v>1</v>
      </c>
    </row>
    <row r="453" spans="10:11">
      <c r="J453" s="11">
        <v>90055.08</v>
      </c>
      <c r="K453">
        <v>1</v>
      </c>
    </row>
    <row r="454" spans="10:11">
      <c r="J454" s="11">
        <v>90304.01</v>
      </c>
      <c r="K454">
        <v>1</v>
      </c>
    </row>
    <row r="455" spans="10:11">
      <c r="J455" s="11">
        <v>90878.13</v>
      </c>
      <c r="K455">
        <v>1</v>
      </c>
    </row>
    <row r="456" spans="10:11">
      <c r="J456" s="11">
        <v>90908.95</v>
      </c>
      <c r="K456">
        <v>1</v>
      </c>
    </row>
    <row r="457" spans="10:11">
      <c r="J457" s="11">
        <v>91565.25</v>
      </c>
      <c r="K457">
        <v>1</v>
      </c>
    </row>
    <row r="458" spans="10:11">
      <c r="J458" s="11">
        <v>91936.1</v>
      </c>
      <c r="K458">
        <v>1</v>
      </c>
    </row>
    <row r="459" spans="10:11">
      <c r="J459" s="11">
        <v>92027.69</v>
      </c>
      <c r="K459">
        <v>1</v>
      </c>
    </row>
    <row r="460" spans="10:11">
      <c r="J460" s="11">
        <v>92067.35</v>
      </c>
      <c r="K460">
        <v>1</v>
      </c>
    </row>
    <row r="461" spans="10:11">
      <c r="J461" s="11">
        <v>92381.01</v>
      </c>
      <c r="K461">
        <v>1</v>
      </c>
    </row>
    <row r="462" spans="10:11">
      <c r="J462" s="11">
        <v>92568.07</v>
      </c>
      <c r="K462">
        <v>1</v>
      </c>
    </row>
    <row r="463" spans="10:11">
      <c r="J463" s="11">
        <v>92816.86</v>
      </c>
      <c r="K463">
        <v>1</v>
      </c>
    </row>
    <row r="464" spans="10:11">
      <c r="J464" s="11">
        <v>92840.67</v>
      </c>
      <c r="K464">
        <v>1</v>
      </c>
    </row>
    <row r="465" spans="10:11">
      <c r="J465" s="11">
        <v>92982.61</v>
      </c>
      <c r="K465">
        <v>1</v>
      </c>
    </row>
    <row r="466" spans="10:11">
      <c r="J466" s="11">
        <v>93146.11</v>
      </c>
      <c r="K466">
        <v>1</v>
      </c>
    </row>
    <row r="467" spans="10:11">
      <c r="J467" s="11">
        <v>93165.34</v>
      </c>
      <c r="K467">
        <v>1</v>
      </c>
    </row>
    <row r="468" spans="10:11">
      <c r="J468" s="11">
        <v>93249.26</v>
      </c>
      <c r="K468">
        <v>1</v>
      </c>
    </row>
    <row r="469" spans="10:11">
      <c r="J469" s="11">
        <v>93251.42</v>
      </c>
      <c r="K469">
        <v>1</v>
      </c>
    </row>
    <row r="470" spans="10:11">
      <c r="J470" s="11">
        <v>93302.29</v>
      </c>
      <c r="K470">
        <v>1</v>
      </c>
    </row>
    <row r="471" spans="10:11">
      <c r="J471" s="11">
        <v>93524.19</v>
      </c>
      <c r="K471">
        <v>1</v>
      </c>
    </row>
    <row r="472" spans="10:11">
      <c r="J472" s="11">
        <v>93826.63</v>
      </c>
      <c r="K472">
        <v>1</v>
      </c>
    </row>
    <row r="473" spans="10:11">
      <c r="J473" s="11">
        <v>93839.3</v>
      </c>
      <c r="K473">
        <v>1</v>
      </c>
    </row>
    <row r="474" spans="10:11">
      <c r="J474" s="11">
        <v>93883.53</v>
      </c>
      <c r="K474">
        <v>1</v>
      </c>
    </row>
    <row r="475" spans="10:11">
      <c r="J475" s="11">
        <v>93953.84</v>
      </c>
      <c r="K475">
        <v>1</v>
      </c>
    </row>
    <row r="476" spans="10:11">
      <c r="J476" s="11">
        <v>94153.83</v>
      </c>
      <c r="K476">
        <v>1</v>
      </c>
    </row>
    <row r="477" spans="10:11">
      <c r="J477" s="11">
        <v>94440.45</v>
      </c>
      <c r="K477">
        <v>1</v>
      </c>
    </row>
    <row r="478" spans="10:11">
      <c r="J478" s="11">
        <v>94670.77</v>
      </c>
      <c r="K478">
        <v>1</v>
      </c>
    </row>
    <row r="479" spans="10:11">
      <c r="J479" s="11">
        <v>94728.49</v>
      </c>
      <c r="K479">
        <v>1</v>
      </c>
    </row>
    <row r="480" spans="10:11">
      <c r="J480" s="11">
        <v>94739.199999999997</v>
      </c>
      <c r="K480">
        <v>1</v>
      </c>
    </row>
    <row r="481" spans="10:11">
      <c r="J481" s="11">
        <v>94774.12</v>
      </c>
      <c r="K481">
        <v>1</v>
      </c>
    </row>
    <row r="482" spans="10:11">
      <c r="J482" s="11">
        <v>94820.85</v>
      </c>
      <c r="K482">
        <v>1</v>
      </c>
    </row>
    <row r="483" spans="10:11">
      <c r="J483" s="11">
        <v>94898.1</v>
      </c>
      <c r="K483">
        <v>1</v>
      </c>
    </row>
    <row r="484" spans="10:11">
      <c r="J484" s="11">
        <v>95145.14</v>
      </c>
      <c r="K484">
        <v>1</v>
      </c>
    </row>
    <row r="485" spans="10:11">
      <c r="J485" s="11">
        <v>95463.29</v>
      </c>
      <c r="K485">
        <v>1</v>
      </c>
    </row>
    <row r="486" spans="10:11">
      <c r="J486" s="11">
        <v>95611.47</v>
      </c>
      <c r="K486">
        <v>1</v>
      </c>
    </row>
    <row r="487" spans="10:11">
      <c r="J487" s="11">
        <v>95857.18</v>
      </c>
      <c r="K487">
        <v>1</v>
      </c>
    </row>
    <row r="488" spans="10:11">
      <c r="J488" s="11">
        <v>96463.25</v>
      </c>
      <c r="K488">
        <v>1</v>
      </c>
    </row>
    <row r="489" spans="10:11">
      <c r="J489" s="11">
        <v>96823.32</v>
      </c>
      <c r="K489">
        <v>1</v>
      </c>
    </row>
    <row r="490" spans="10:11">
      <c r="J490" s="11">
        <v>97508.04</v>
      </c>
      <c r="K490">
        <v>1</v>
      </c>
    </row>
    <row r="491" spans="10:11">
      <c r="J491" s="11">
        <v>97614.87</v>
      </c>
      <c r="K491">
        <v>1</v>
      </c>
    </row>
    <row r="492" spans="10:11">
      <c r="J492" s="11">
        <v>97932.68</v>
      </c>
      <c r="K492">
        <v>1</v>
      </c>
    </row>
    <row r="493" spans="10:11">
      <c r="J493" s="11">
        <v>98090.91</v>
      </c>
      <c r="K493">
        <v>1</v>
      </c>
    </row>
    <row r="494" spans="10:11">
      <c r="J494" s="11">
        <v>98178.57</v>
      </c>
      <c r="K494">
        <v>1</v>
      </c>
    </row>
    <row r="495" spans="10:11">
      <c r="J495" s="11">
        <v>98301.61</v>
      </c>
      <c r="K495">
        <v>1</v>
      </c>
    </row>
    <row r="496" spans="10:11">
      <c r="J496" s="11">
        <v>98368.24</v>
      </c>
      <c r="K496">
        <v>1</v>
      </c>
    </row>
    <row r="497" spans="10:11">
      <c r="J497" s="11">
        <v>98453.45</v>
      </c>
      <c r="K497">
        <v>1</v>
      </c>
    </row>
    <row r="498" spans="10:11">
      <c r="J498" s="11">
        <v>98574.54</v>
      </c>
      <c r="K498">
        <v>2</v>
      </c>
    </row>
    <row r="499" spans="10:11">
      <c r="J499" s="11">
        <v>98646.22</v>
      </c>
      <c r="K499">
        <v>1</v>
      </c>
    </row>
    <row r="500" spans="10:11">
      <c r="J500" s="11">
        <v>98820.39</v>
      </c>
      <c r="K500">
        <v>1</v>
      </c>
    </row>
    <row r="501" spans="10:11">
      <c r="J501" s="11">
        <v>99398.36</v>
      </c>
      <c r="K501">
        <v>1</v>
      </c>
    </row>
    <row r="502" spans="10:11">
      <c r="J502" s="11">
        <v>99444.02</v>
      </c>
      <c r="K502">
        <v>1</v>
      </c>
    </row>
    <row r="503" spans="10:11">
      <c r="J503" s="11">
        <v>99449.86</v>
      </c>
      <c r="K503">
        <v>1</v>
      </c>
    </row>
    <row r="504" spans="10:11">
      <c r="J504" s="11">
        <v>99645.04</v>
      </c>
      <c r="K504">
        <v>1</v>
      </c>
    </row>
    <row r="505" spans="10:11">
      <c r="J505" s="11">
        <v>99805.99</v>
      </c>
      <c r="K505">
        <v>1</v>
      </c>
    </row>
    <row r="506" spans="10:11">
      <c r="J506" s="11">
        <v>100127.71</v>
      </c>
      <c r="K506">
        <v>1</v>
      </c>
    </row>
    <row r="507" spans="10:11">
      <c r="J507" s="11">
        <v>100130.95</v>
      </c>
      <c r="K507">
        <v>1</v>
      </c>
    </row>
    <row r="508" spans="10:11">
      <c r="J508" s="11">
        <v>100187.43</v>
      </c>
      <c r="K508">
        <v>1</v>
      </c>
    </row>
    <row r="509" spans="10:11">
      <c r="J509" s="11">
        <v>100433.83</v>
      </c>
      <c r="K509">
        <v>1</v>
      </c>
    </row>
    <row r="510" spans="10:11">
      <c r="J510" s="11">
        <v>100816.29</v>
      </c>
      <c r="K510">
        <v>1</v>
      </c>
    </row>
    <row r="511" spans="10:11">
      <c r="J511" s="11">
        <v>101057.95</v>
      </c>
      <c r="K511">
        <v>1</v>
      </c>
    </row>
    <row r="512" spans="10:11">
      <c r="J512" s="11">
        <v>101300.94</v>
      </c>
      <c r="K512">
        <v>1</v>
      </c>
    </row>
    <row r="513" spans="10:11">
      <c r="J513" s="11">
        <v>101348.88</v>
      </c>
      <c r="K513">
        <v>1</v>
      </c>
    </row>
    <row r="514" spans="10:11">
      <c r="J514" s="11">
        <v>102284.2</v>
      </c>
      <c r="K514">
        <v>1</v>
      </c>
    </row>
    <row r="515" spans="10:11">
      <c r="J515" s="11">
        <v>102299.81</v>
      </c>
      <c r="K515">
        <v>1</v>
      </c>
    </row>
    <row r="516" spans="10:11">
      <c r="J516" s="11">
        <v>102416.84</v>
      </c>
      <c r="K516">
        <v>1</v>
      </c>
    </row>
    <row r="517" spans="10:11">
      <c r="J517" s="11">
        <v>102750.7</v>
      </c>
      <c r="K517">
        <v>1</v>
      </c>
    </row>
    <row r="518" spans="10:11">
      <c r="J518" s="11">
        <v>102925.75999999999</v>
      </c>
      <c r="K518">
        <v>1</v>
      </c>
    </row>
    <row r="519" spans="10:11">
      <c r="J519" s="11">
        <v>103315.74</v>
      </c>
      <c r="K519">
        <v>1</v>
      </c>
    </row>
    <row r="520" spans="10:11">
      <c r="J520" s="11">
        <v>103480.69</v>
      </c>
      <c r="K520">
        <v>1</v>
      </c>
    </row>
    <row r="521" spans="10:11">
      <c r="J521" s="11">
        <v>103516.08</v>
      </c>
      <c r="K521">
        <v>1</v>
      </c>
    </row>
    <row r="522" spans="10:11">
      <c r="J522" s="11">
        <v>103737.82</v>
      </c>
      <c r="K522">
        <v>1</v>
      </c>
    </row>
    <row r="523" spans="10:11">
      <c r="J523" s="11">
        <v>104435.94</v>
      </c>
      <c r="K523">
        <v>1</v>
      </c>
    </row>
    <row r="524" spans="10:11">
      <c r="J524" s="11">
        <v>104533.51</v>
      </c>
      <c r="K524">
        <v>1</v>
      </c>
    </row>
    <row r="525" spans="10:11">
      <c r="J525" s="11">
        <v>104719.66</v>
      </c>
      <c r="K525">
        <v>1</v>
      </c>
    </row>
    <row r="526" spans="10:11">
      <c r="J526" s="11">
        <v>104991.28</v>
      </c>
      <c r="K526">
        <v>1</v>
      </c>
    </row>
    <row r="527" spans="10:11">
      <c r="J527" s="11">
        <v>106636.89</v>
      </c>
      <c r="K527">
        <v>1</v>
      </c>
    </row>
    <row r="528" spans="10:11">
      <c r="J528" s="11">
        <v>106761.47</v>
      </c>
      <c r="K528">
        <v>1</v>
      </c>
    </row>
    <row r="529" spans="10:11">
      <c r="J529" s="11">
        <v>106781.59</v>
      </c>
      <c r="K529">
        <v>1</v>
      </c>
    </row>
    <row r="530" spans="10:11">
      <c r="J530" s="11">
        <v>106841.12</v>
      </c>
      <c r="K530">
        <v>1</v>
      </c>
    </row>
    <row r="531" spans="10:11">
      <c r="J531" s="11">
        <v>106920.57</v>
      </c>
      <c r="K531">
        <v>1</v>
      </c>
    </row>
    <row r="532" spans="10:11">
      <c r="J532" s="11">
        <v>106977.8</v>
      </c>
      <c r="K532">
        <v>1</v>
      </c>
    </row>
    <row r="533" spans="10:11">
      <c r="J533" s="11">
        <v>107125.79</v>
      </c>
      <c r="K533">
        <v>1</v>
      </c>
    </row>
    <row r="534" spans="10:11">
      <c r="J534" s="11">
        <v>107640.25</v>
      </c>
      <c r="K534">
        <v>1</v>
      </c>
    </row>
    <row r="535" spans="10:11">
      <c r="J535" s="11">
        <v>107667.91</v>
      </c>
      <c r="K535">
        <v>1</v>
      </c>
    </row>
    <row r="536" spans="10:11">
      <c r="J536" s="11">
        <v>107811.28</v>
      </c>
      <c r="K536">
        <v>1</v>
      </c>
    </row>
    <row r="537" spans="10:11">
      <c r="J537" s="11">
        <v>108139.23</v>
      </c>
      <c r="K537">
        <v>1</v>
      </c>
    </row>
    <row r="538" spans="10:11">
      <c r="J538" s="11">
        <v>108469.2</v>
      </c>
      <c r="K538">
        <v>1</v>
      </c>
    </row>
    <row r="539" spans="10:11">
      <c r="J539" s="11">
        <v>108488.33</v>
      </c>
      <c r="K539">
        <v>1</v>
      </c>
    </row>
    <row r="540" spans="10:11">
      <c r="J540" s="11">
        <v>108543.21</v>
      </c>
      <c r="K540">
        <v>1</v>
      </c>
    </row>
    <row r="541" spans="10:11">
      <c r="J541" s="11">
        <v>108732.96</v>
      </c>
      <c r="K541">
        <v>1</v>
      </c>
    </row>
    <row r="542" spans="10:11">
      <c r="J542" s="11">
        <v>108761.05</v>
      </c>
      <c r="K542">
        <v>1</v>
      </c>
    </row>
    <row r="543" spans="10:11">
      <c r="J543" s="11">
        <v>108872.45</v>
      </c>
      <c r="K543">
        <v>1</v>
      </c>
    </row>
    <row r="544" spans="10:11">
      <c r="J544" s="11">
        <v>108887.44</v>
      </c>
      <c r="K544">
        <v>1</v>
      </c>
    </row>
    <row r="545" spans="10:11">
      <c r="J545" s="11">
        <v>109041.53</v>
      </c>
      <c r="K545">
        <v>1</v>
      </c>
    </row>
    <row r="546" spans="10:11">
      <c r="J546" s="11">
        <v>109078.35</v>
      </c>
      <c r="K546">
        <v>1</v>
      </c>
    </row>
    <row r="547" spans="10:11">
      <c r="J547" s="11">
        <v>109291.39</v>
      </c>
      <c r="K547">
        <v>1</v>
      </c>
    </row>
    <row r="548" spans="10:11">
      <c r="J548" s="11">
        <v>109563.28</v>
      </c>
      <c r="K548">
        <v>1</v>
      </c>
    </row>
    <row r="549" spans="10:11">
      <c r="J549" s="11">
        <v>109614.57</v>
      </c>
      <c r="K549">
        <v>1</v>
      </c>
    </row>
    <row r="550" spans="10:11">
      <c r="J550" s="11">
        <v>110265.24</v>
      </c>
      <c r="K550">
        <v>1</v>
      </c>
    </row>
    <row r="551" spans="10:11">
      <c r="J551" s="11">
        <v>110431.51</v>
      </c>
      <c r="K551">
        <v>1</v>
      </c>
    </row>
    <row r="552" spans="10:11">
      <c r="J552" s="11">
        <v>110510.28</v>
      </c>
      <c r="K552">
        <v>1</v>
      </c>
    </row>
    <row r="553" spans="10:11">
      <c r="J553" s="11">
        <v>110783.28</v>
      </c>
      <c r="K553">
        <v>1</v>
      </c>
    </row>
    <row r="554" spans="10:11">
      <c r="J554" s="11">
        <v>110784.42</v>
      </c>
      <c r="K554">
        <v>1</v>
      </c>
    </row>
    <row r="555" spans="10:11">
      <c r="J555" s="11">
        <v>110899.3</v>
      </c>
      <c r="K555">
        <v>1</v>
      </c>
    </row>
    <row r="556" spans="10:11">
      <c r="J556" s="11">
        <v>110916.15</v>
      </c>
      <c r="K556">
        <v>1</v>
      </c>
    </row>
    <row r="557" spans="10:11">
      <c r="J557" s="11">
        <v>110932.24</v>
      </c>
      <c r="K557">
        <v>1</v>
      </c>
    </row>
    <row r="558" spans="10:11">
      <c r="J558" s="11">
        <v>111020.24</v>
      </c>
      <c r="K558">
        <v>1</v>
      </c>
    </row>
    <row r="559" spans="10:11">
      <c r="J559" s="11">
        <v>111307.98</v>
      </c>
      <c r="K559">
        <v>1</v>
      </c>
    </row>
    <row r="560" spans="10:11">
      <c r="J560" s="11">
        <v>111346.22</v>
      </c>
      <c r="K560">
        <v>1</v>
      </c>
    </row>
    <row r="561" spans="10:11">
      <c r="J561" s="11">
        <v>111755.8</v>
      </c>
      <c r="K561">
        <v>1</v>
      </c>
    </row>
    <row r="562" spans="10:11">
      <c r="J562" s="11">
        <v>111879.21</v>
      </c>
      <c r="K562">
        <v>1</v>
      </c>
    </row>
    <row r="563" spans="10:11">
      <c r="J563" s="11">
        <v>111981.19</v>
      </c>
      <c r="K563">
        <v>1</v>
      </c>
    </row>
    <row r="564" spans="10:11">
      <c r="J564" s="11">
        <v>112187.11</v>
      </c>
      <c r="K564">
        <v>1</v>
      </c>
    </row>
    <row r="565" spans="10:11">
      <c r="J565" s="11">
        <v>112239.03</v>
      </c>
      <c r="K565">
        <v>1</v>
      </c>
    </row>
    <row r="566" spans="10:11">
      <c r="J566" s="11">
        <v>112349.51</v>
      </c>
      <c r="K566">
        <v>1</v>
      </c>
    </row>
    <row r="567" spans="10:11">
      <c r="J567" s="11">
        <v>112491.96</v>
      </c>
      <c r="K567">
        <v>1</v>
      </c>
    </row>
    <row r="568" spans="10:11">
      <c r="J568" s="11">
        <v>112542.58</v>
      </c>
      <c r="K568">
        <v>1</v>
      </c>
    </row>
    <row r="569" spans="10:11">
      <c r="J569" s="11">
        <v>112687.57</v>
      </c>
      <c r="K569">
        <v>1</v>
      </c>
    </row>
    <row r="570" spans="10:11">
      <c r="J570" s="11">
        <v>113316.77</v>
      </c>
      <c r="K570">
        <v>1</v>
      </c>
    </row>
    <row r="571" spans="10:11">
      <c r="J571" s="11">
        <v>113410.49</v>
      </c>
      <c r="K571">
        <v>1</v>
      </c>
    </row>
    <row r="572" spans="10:11">
      <c r="J572" s="11">
        <v>113428.77</v>
      </c>
      <c r="K572">
        <v>1</v>
      </c>
    </row>
    <row r="573" spans="10:11">
      <c r="J573" s="11">
        <v>113639.64</v>
      </c>
      <c r="K573">
        <v>1</v>
      </c>
    </row>
    <row r="574" spans="10:11">
      <c r="J574" s="11">
        <v>113656.85</v>
      </c>
      <c r="K574">
        <v>1</v>
      </c>
    </row>
    <row r="575" spans="10:11">
      <c r="J575" s="11">
        <v>113931.57</v>
      </c>
      <c r="K575">
        <v>1</v>
      </c>
    </row>
    <row r="576" spans="10:11">
      <c r="J576" s="11">
        <v>114066.77</v>
      </c>
      <c r="K576">
        <v>1</v>
      </c>
    </row>
    <row r="577" spans="10:11">
      <c r="J577" s="11">
        <v>114675.75</v>
      </c>
      <c r="K577">
        <v>1</v>
      </c>
    </row>
    <row r="578" spans="10:11">
      <c r="J578" s="11">
        <v>114935.21</v>
      </c>
      <c r="K578">
        <v>1</v>
      </c>
    </row>
    <row r="579" spans="10:11">
      <c r="J579" s="11">
        <v>114996.43</v>
      </c>
      <c r="K579">
        <v>1</v>
      </c>
    </row>
    <row r="580" spans="10:11">
      <c r="J580" s="11">
        <v>115136.51</v>
      </c>
      <c r="K580">
        <v>1</v>
      </c>
    </row>
    <row r="581" spans="10:11">
      <c r="J581" s="11">
        <v>115638.29</v>
      </c>
      <c r="K581">
        <v>1</v>
      </c>
    </row>
    <row r="582" spans="10:11">
      <c r="J582" s="11">
        <v>115676.38</v>
      </c>
      <c r="K582">
        <v>1</v>
      </c>
    </row>
    <row r="583" spans="10:11">
      <c r="J583" s="11">
        <v>115789.25</v>
      </c>
      <c r="K583">
        <v>1</v>
      </c>
    </row>
    <row r="584" spans="10:11">
      <c r="J584" s="11">
        <v>115916.55</v>
      </c>
      <c r="K584">
        <v>1</v>
      </c>
    </row>
    <row r="585" spans="10:11">
      <c r="J585" s="11">
        <v>116467.35</v>
      </c>
      <c r="K585">
        <v>1</v>
      </c>
    </row>
    <row r="586" spans="10:11">
      <c r="J586" s="11">
        <v>116503.92</v>
      </c>
      <c r="K586">
        <v>1</v>
      </c>
    </row>
    <row r="587" spans="10:11">
      <c r="J587" s="11">
        <v>116704.25</v>
      </c>
      <c r="K587">
        <v>1</v>
      </c>
    </row>
    <row r="588" spans="10:11">
      <c r="J588" s="11">
        <v>116828.51</v>
      </c>
      <c r="K588">
        <v>1</v>
      </c>
    </row>
    <row r="589" spans="10:11">
      <c r="J589" s="11">
        <v>116973.48</v>
      </c>
      <c r="K589">
        <v>1</v>
      </c>
    </row>
    <row r="590" spans="10:11">
      <c r="J590" s="11">
        <v>116978.19</v>
      </c>
      <c r="K590">
        <v>1</v>
      </c>
    </row>
    <row r="591" spans="10:11">
      <c r="J591" s="11">
        <v>117036.38</v>
      </c>
      <c r="K591">
        <v>1</v>
      </c>
    </row>
    <row r="592" spans="10:11">
      <c r="J592" s="11">
        <v>117140.41</v>
      </c>
      <c r="K592">
        <v>1</v>
      </c>
    </row>
    <row r="593" spans="10:11">
      <c r="J593" s="11">
        <v>117202.19</v>
      </c>
      <c r="K593">
        <v>1</v>
      </c>
    </row>
    <row r="594" spans="10:11">
      <c r="J594" s="11">
        <v>117349.19</v>
      </c>
      <c r="K594">
        <v>1</v>
      </c>
    </row>
    <row r="595" spans="10:11">
      <c r="J595" s="11">
        <v>117356.14</v>
      </c>
      <c r="K595">
        <v>1</v>
      </c>
    </row>
    <row r="596" spans="10:11">
      <c r="J596" s="11">
        <v>117431.1</v>
      </c>
      <c r="K596">
        <v>1</v>
      </c>
    </row>
    <row r="597" spans="10:11">
      <c r="J597" s="11">
        <v>117622.8</v>
      </c>
      <c r="K597">
        <v>1</v>
      </c>
    </row>
    <row r="598" spans="10:11">
      <c r="J598" s="11">
        <v>117704.65</v>
      </c>
      <c r="K598">
        <v>1</v>
      </c>
    </row>
    <row r="599" spans="10:11">
      <c r="J599" s="11">
        <v>117834.91</v>
      </c>
      <c r="K599">
        <v>1</v>
      </c>
    </row>
    <row r="600" spans="10:11">
      <c r="J600" s="11">
        <v>118024.1</v>
      </c>
      <c r="K600">
        <v>1</v>
      </c>
    </row>
    <row r="601" spans="10:11">
      <c r="J601" s="11">
        <v>118913.53</v>
      </c>
      <c r="K601">
        <v>1</v>
      </c>
    </row>
    <row r="602" spans="10:11">
      <c r="J602" s="11">
        <v>118974.77</v>
      </c>
      <c r="K602">
        <v>1</v>
      </c>
    </row>
    <row r="603" spans="10:11">
      <c r="J603" s="11">
        <v>119175.45</v>
      </c>
      <c r="K603">
        <v>1</v>
      </c>
    </row>
    <row r="604" spans="10:11">
      <c r="J604" s="11">
        <v>119232.33</v>
      </c>
      <c r="K604">
        <v>1</v>
      </c>
    </row>
    <row r="605" spans="10:11">
      <c r="J605" s="11">
        <v>119346.88</v>
      </c>
      <c r="K605">
        <v>1</v>
      </c>
    </row>
    <row r="606" spans="10:11">
      <c r="J606" s="11">
        <v>119666</v>
      </c>
      <c r="K606">
        <v>1</v>
      </c>
    </row>
    <row r="607" spans="10:11">
      <c r="J607" s="11">
        <v>119708.21</v>
      </c>
      <c r="K607">
        <v>1</v>
      </c>
    </row>
    <row r="608" spans="10:11">
      <c r="J608" s="11">
        <v>119899.52</v>
      </c>
      <c r="K608">
        <v>1</v>
      </c>
    </row>
    <row r="609" spans="10:11">
      <c r="J609" s="11">
        <v>120284.67</v>
      </c>
      <c r="K609">
        <v>1</v>
      </c>
    </row>
    <row r="610" spans="10:11">
      <c r="J610" s="11">
        <v>120415.61</v>
      </c>
      <c r="K610">
        <v>1</v>
      </c>
    </row>
    <row r="611" spans="10:11">
      <c r="J611" s="11">
        <v>120540.83</v>
      </c>
      <c r="K611">
        <v>1</v>
      </c>
    </row>
    <row r="612" spans="10:11">
      <c r="J612" s="11">
        <v>120657.32</v>
      </c>
      <c r="K612">
        <v>1</v>
      </c>
    </row>
    <row r="613" spans="10:11">
      <c r="J613" s="11">
        <v>120834.48</v>
      </c>
      <c r="K613">
        <v>1</v>
      </c>
    </row>
    <row r="614" spans="10:11">
      <c r="J614" s="11">
        <v>120906.83</v>
      </c>
      <c r="K614">
        <v>1</v>
      </c>
    </row>
    <row r="615" spans="10:11">
      <c r="J615" s="11">
        <v>121210.09</v>
      </c>
      <c r="K615">
        <v>1</v>
      </c>
    </row>
    <row r="616" spans="10:11">
      <c r="J616" s="11">
        <v>121277.78</v>
      </c>
      <c r="K616">
        <v>1</v>
      </c>
    </row>
    <row r="617" spans="10:11">
      <c r="J617" s="11">
        <v>121409.06</v>
      </c>
      <c r="K617">
        <v>1</v>
      </c>
    </row>
    <row r="618" spans="10:11">
      <c r="J618" s="11">
        <v>121542.29</v>
      </c>
      <c r="K618">
        <v>1</v>
      </c>
    </row>
    <row r="619" spans="10:11">
      <c r="J619" s="11">
        <v>121562.33</v>
      </c>
      <c r="K619">
        <v>1</v>
      </c>
    </row>
    <row r="620" spans="10:11">
      <c r="J620" s="11">
        <v>121751.03999999999</v>
      </c>
      <c r="K620">
        <v>1</v>
      </c>
    </row>
    <row r="621" spans="10:11">
      <c r="J621" s="11">
        <v>122218.23</v>
      </c>
      <c r="K621">
        <v>1</v>
      </c>
    </row>
    <row r="622" spans="10:11">
      <c r="J622" s="11">
        <v>122381.02</v>
      </c>
      <c r="K622">
        <v>1</v>
      </c>
    </row>
    <row r="623" spans="10:11">
      <c r="J623" s="11">
        <v>122662.98</v>
      </c>
      <c r="K623">
        <v>1</v>
      </c>
    </row>
    <row r="624" spans="10:11">
      <c r="J624" s="11">
        <v>122763.95</v>
      </c>
      <c r="K624">
        <v>1</v>
      </c>
    </row>
    <row r="625" spans="10:11">
      <c r="J625" s="11">
        <v>123137.01</v>
      </c>
      <c r="K625">
        <v>1</v>
      </c>
    </row>
    <row r="626" spans="10:11">
      <c r="J626" s="11">
        <v>123214.74</v>
      </c>
      <c r="K626">
        <v>1</v>
      </c>
    </row>
    <row r="627" spans="10:11">
      <c r="J627" s="11">
        <v>123547.28</v>
      </c>
      <c r="K627">
        <v>1</v>
      </c>
    </row>
    <row r="628" spans="10:11">
      <c r="J628" s="11">
        <v>123775.15</v>
      </c>
      <c r="K628">
        <v>1</v>
      </c>
    </row>
    <row r="629" spans="10:11">
      <c r="J629" s="11">
        <v>123880.19</v>
      </c>
      <c r="K629">
        <v>1</v>
      </c>
    </row>
    <row r="630" spans="10:11">
      <c r="J630" s="11">
        <v>123882.73</v>
      </c>
      <c r="K630">
        <v>1</v>
      </c>
    </row>
    <row r="631" spans="10:11">
      <c r="J631" s="11">
        <v>124052.97</v>
      </c>
      <c r="K631">
        <v>1</v>
      </c>
    </row>
    <row r="632" spans="10:11">
      <c r="J632" s="11">
        <v>124118.71</v>
      </c>
      <c r="K632">
        <v>1</v>
      </c>
    </row>
    <row r="633" spans="10:11">
      <c r="J633" s="11">
        <v>124226.16</v>
      </c>
      <c r="K633">
        <v>1</v>
      </c>
    </row>
    <row r="634" spans="10:11">
      <c r="J634" s="11">
        <v>124341.49</v>
      </c>
      <c r="K634">
        <v>1</v>
      </c>
    </row>
    <row r="635" spans="10:11">
      <c r="J635" s="11">
        <v>124411.08</v>
      </c>
      <c r="K635">
        <v>1</v>
      </c>
    </row>
    <row r="636" spans="10:11">
      <c r="J636" s="11">
        <v>124508.29</v>
      </c>
      <c r="K636">
        <v>1</v>
      </c>
    </row>
    <row r="637" spans="10:11">
      <c r="J637" s="11">
        <v>124694.99</v>
      </c>
      <c r="K637">
        <v>1</v>
      </c>
    </row>
    <row r="638" spans="10:11">
      <c r="J638" s="11">
        <v>125010.24000000001</v>
      </c>
      <c r="K638">
        <v>1</v>
      </c>
    </row>
    <row r="639" spans="10:11">
      <c r="J639" s="11">
        <v>125305.34</v>
      </c>
      <c r="K639">
        <v>1</v>
      </c>
    </row>
    <row r="640" spans="10:11">
      <c r="J640" s="11">
        <v>125381.02</v>
      </c>
      <c r="K640">
        <v>1</v>
      </c>
    </row>
    <row r="641" spans="10:11">
      <c r="J641" s="11">
        <v>125518.32</v>
      </c>
      <c r="K641">
        <v>1</v>
      </c>
    </row>
    <row r="642" spans="10:11">
      <c r="J642" s="11">
        <v>125696.26</v>
      </c>
      <c r="K642">
        <v>1</v>
      </c>
    </row>
    <row r="643" spans="10:11">
      <c r="J643" s="11">
        <v>125777.28</v>
      </c>
      <c r="K643">
        <v>1</v>
      </c>
    </row>
    <row r="644" spans="10:11">
      <c r="J644" s="11">
        <v>126143.23</v>
      </c>
      <c r="K644">
        <v>1</v>
      </c>
    </row>
    <row r="645" spans="10:11">
      <c r="J645" s="11">
        <v>126213.84</v>
      </c>
      <c r="K645">
        <v>1</v>
      </c>
    </row>
    <row r="646" spans="10:11">
      <c r="J646" s="11">
        <v>126355.8</v>
      </c>
      <c r="K646">
        <v>1</v>
      </c>
    </row>
    <row r="647" spans="10:11">
      <c r="J647" s="11">
        <v>126471.13</v>
      </c>
      <c r="K647">
        <v>1</v>
      </c>
    </row>
    <row r="648" spans="10:11">
      <c r="J648" s="11">
        <v>126494.82</v>
      </c>
      <c r="K648">
        <v>1</v>
      </c>
    </row>
    <row r="649" spans="10:11">
      <c r="J649" s="11">
        <v>126517.46</v>
      </c>
      <c r="K649">
        <v>1</v>
      </c>
    </row>
    <row r="650" spans="10:11">
      <c r="J650" s="11">
        <v>126644.98</v>
      </c>
      <c r="K650">
        <v>1</v>
      </c>
    </row>
    <row r="651" spans="10:11">
      <c r="J651" s="11">
        <v>126952.5</v>
      </c>
      <c r="K651">
        <v>1</v>
      </c>
    </row>
    <row r="652" spans="10:11">
      <c r="J652" s="11">
        <v>127059.04</v>
      </c>
      <c r="K652">
        <v>1</v>
      </c>
    </row>
    <row r="653" spans="10:11">
      <c r="J653" s="11">
        <v>127166.49</v>
      </c>
      <c r="K653">
        <v>1</v>
      </c>
    </row>
    <row r="654" spans="10:11">
      <c r="J654" s="11">
        <v>127569.8</v>
      </c>
      <c r="K654">
        <v>1</v>
      </c>
    </row>
    <row r="655" spans="10:11">
      <c r="J655" s="11">
        <v>127587.22</v>
      </c>
      <c r="K655">
        <v>1</v>
      </c>
    </row>
    <row r="656" spans="10:11">
      <c r="J656" s="11">
        <v>127951.81</v>
      </c>
      <c r="K656">
        <v>1</v>
      </c>
    </row>
    <row r="657" spans="10:11">
      <c r="J657" s="11">
        <v>128077.8</v>
      </c>
      <c r="K657">
        <v>1</v>
      </c>
    </row>
    <row r="658" spans="10:11">
      <c r="J658" s="11">
        <v>128123.66</v>
      </c>
      <c r="K658">
        <v>1</v>
      </c>
    </row>
    <row r="659" spans="10:11">
      <c r="J659" s="11">
        <v>128373.88</v>
      </c>
      <c r="K659">
        <v>1</v>
      </c>
    </row>
    <row r="660" spans="10:11">
      <c r="J660" s="11">
        <v>128643.35</v>
      </c>
      <c r="K660">
        <v>1</v>
      </c>
    </row>
    <row r="661" spans="10:11">
      <c r="J661" s="11">
        <v>128702.1</v>
      </c>
      <c r="K661">
        <v>1</v>
      </c>
    </row>
    <row r="662" spans="10:11">
      <c r="J662" s="11">
        <v>129590.18</v>
      </c>
      <c r="K662">
        <v>1</v>
      </c>
    </row>
    <row r="663" spans="10:11">
      <c r="J663" s="11">
        <v>129826.89</v>
      </c>
      <c r="K663">
        <v>1</v>
      </c>
    </row>
    <row r="664" spans="10:11">
      <c r="J664" s="11">
        <v>129892.93</v>
      </c>
      <c r="K664">
        <v>1</v>
      </c>
    </row>
    <row r="665" spans="10:11">
      <c r="J665" s="11">
        <v>129964.94</v>
      </c>
      <c r="K665">
        <v>1</v>
      </c>
    </row>
    <row r="666" spans="10:11">
      <c r="J666" s="11">
        <v>130486.57</v>
      </c>
      <c r="K666">
        <v>1</v>
      </c>
    </row>
    <row r="667" spans="10:11">
      <c r="J667" s="11">
        <v>130553.47</v>
      </c>
      <c r="K667">
        <v>1</v>
      </c>
    </row>
    <row r="668" spans="10:11">
      <c r="J668" s="11">
        <v>130567.02</v>
      </c>
      <c r="K668">
        <v>1</v>
      </c>
    </row>
    <row r="669" spans="10:11">
      <c r="J669" s="11">
        <v>130590.35</v>
      </c>
      <c r="K669">
        <v>1</v>
      </c>
    </row>
    <row r="670" spans="10:11">
      <c r="J670" s="11">
        <v>130789.6</v>
      </c>
      <c r="K670">
        <v>1</v>
      </c>
    </row>
    <row r="671" spans="10:11">
      <c r="J671" s="11">
        <v>130928.22</v>
      </c>
      <c r="K671">
        <v>1</v>
      </c>
    </row>
    <row r="672" spans="10:11">
      <c r="J672" s="11">
        <v>131043.2</v>
      </c>
      <c r="K672">
        <v>1</v>
      </c>
    </row>
    <row r="673" spans="10:11">
      <c r="J673" s="11">
        <v>131167.98000000001</v>
      </c>
      <c r="K673">
        <v>1</v>
      </c>
    </row>
    <row r="674" spans="10:11">
      <c r="J674" s="11">
        <v>131300.68</v>
      </c>
      <c r="K674">
        <v>1</v>
      </c>
    </row>
    <row r="675" spans="10:11">
      <c r="J675" s="11">
        <v>131372.38</v>
      </c>
      <c r="K675">
        <v>1</v>
      </c>
    </row>
    <row r="676" spans="10:11">
      <c r="J676" s="11">
        <v>131501.72</v>
      </c>
      <c r="K676">
        <v>1</v>
      </c>
    </row>
    <row r="677" spans="10:11">
      <c r="J677" s="11">
        <v>131521.72</v>
      </c>
      <c r="K677">
        <v>1</v>
      </c>
    </row>
    <row r="678" spans="10:11">
      <c r="J678" s="11">
        <v>131953.23000000001</v>
      </c>
      <c r="K678">
        <v>1</v>
      </c>
    </row>
    <row r="679" spans="10:11">
      <c r="J679" s="11">
        <v>132173.31</v>
      </c>
      <c r="K679">
        <v>1</v>
      </c>
    </row>
    <row r="680" spans="10:11">
      <c r="J680" s="11">
        <v>132210.49</v>
      </c>
      <c r="K680">
        <v>1</v>
      </c>
    </row>
    <row r="681" spans="10:11">
      <c r="J681" s="11">
        <v>132298.49</v>
      </c>
      <c r="K681">
        <v>1</v>
      </c>
    </row>
    <row r="682" spans="10:11">
      <c r="J682" s="11">
        <v>133007.34</v>
      </c>
      <c r="K682">
        <v>1</v>
      </c>
    </row>
    <row r="683" spans="10:11">
      <c r="J683" s="11">
        <v>133457.51999999999</v>
      </c>
      <c r="K683">
        <v>1</v>
      </c>
    </row>
    <row r="684" spans="10:11">
      <c r="J684" s="11">
        <v>134132.65</v>
      </c>
      <c r="K684">
        <v>1</v>
      </c>
    </row>
    <row r="685" spans="10:11">
      <c r="J685" s="11">
        <v>134420.75</v>
      </c>
      <c r="K685">
        <v>1</v>
      </c>
    </row>
    <row r="686" spans="10:11">
      <c r="J686" s="11">
        <v>134509.47</v>
      </c>
      <c r="K686">
        <v>1</v>
      </c>
    </row>
    <row r="687" spans="10:11">
      <c r="J687" s="11">
        <v>134589.57999999999</v>
      </c>
      <c r="K687">
        <v>1</v>
      </c>
    </row>
    <row r="688" spans="10:11">
      <c r="J688" s="11">
        <v>134600.94</v>
      </c>
      <c r="K688">
        <v>1</v>
      </c>
    </row>
    <row r="689" spans="10:11">
      <c r="J689" s="11">
        <v>134901.34</v>
      </c>
      <c r="K689">
        <v>1</v>
      </c>
    </row>
    <row r="690" spans="10:11">
      <c r="J690" s="11">
        <v>135180.10999999999</v>
      </c>
      <c r="K690">
        <v>1</v>
      </c>
    </row>
    <row r="691" spans="10:11">
      <c r="J691" s="11">
        <v>135399.21</v>
      </c>
      <c r="K691">
        <v>1</v>
      </c>
    </row>
    <row r="692" spans="10:11">
      <c r="J692" s="11">
        <v>135482.26</v>
      </c>
      <c r="K692">
        <v>1</v>
      </c>
    </row>
    <row r="693" spans="10:11">
      <c r="J693" s="11">
        <v>135925.72</v>
      </c>
      <c r="K693">
        <v>1</v>
      </c>
    </row>
    <row r="694" spans="10:11">
      <c r="J694" s="11">
        <v>136050.44</v>
      </c>
      <c r="K694">
        <v>1</v>
      </c>
    </row>
    <row r="695" spans="10:11">
      <c r="J695" s="11">
        <v>136129.49</v>
      </c>
      <c r="K695">
        <v>1</v>
      </c>
    </row>
    <row r="696" spans="10:11">
      <c r="J696" s="11">
        <v>136259.65</v>
      </c>
      <c r="K696">
        <v>1</v>
      </c>
    </row>
    <row r="697" spans="10:11">
      <c r="J697" s="11">
        <v>136458.19</v>
      </c>
      <c r="K697">
        <v>1</v>
      </c>
    </row>
    <row r="698" spans="10:11">
      <c r="J698" s="11">
        <v>136886.85999999999</v>
      </c>
      <c r="K698">
        <v>1</v>
      </c>
    </row>
    <row r="699" spans="10:11">
      <c r="J699" s="11">
        <v>137254.54999999999</v>
      </c>
      <c r="K699">
        <v>1</v>
      </c>
    </row>
    <row r="700" spans="10:11">
      <c r="J700" s="11">
        <v>137316.32</v>
      </c>
      <c r="K700">
        <v>1</v>
      </c>
    </row>
    <row r="701" spans="10:11">
      <c r="J701" s="11">
        <v>137537.22</v>
      </c>
      <c r="K701">
        <v>1</v>
      </c>
    </row>
    <row r="702" spans="10:11">
      <c r="J702" s="11">
        <v>138275.01</v>
      </c>
      <c r="K702">
        <v>1</v>
      </c>
    </row>
    <row r="703" spans="10:11">
      <c r="J703" s="11">
        <v>138490.03</v>
      </c>
      <c r="K703">
        <v>1</v>
      </c>
    </row>
    <row r="704" spans="10:11">
      <c r="J704" s="11">
        <v>138527.56</v>
      </c>
      <c r="K704">
        <v>1</v>
      </c>
    </row>
    <row r="705" spans="10:11">
      <c r="J705" s="11">
        <v>138777</v>
      </c>
      <c r="K705">
        <v>1</v>
      </c>
    </row>
    <row r="706" spans="10:11">
      <c r="J706" s="11">
        <v>138882.98000000001</v>
      </c>
      <c r="K706">
        <v>1</v>
      </c>
    </row>
    <row r="707" spans="10:11">
      <c r="J707" s="11">
        <v>139093.73000000001</v>
      </c>
      <c r="K707">
        <v>1</v>
      </c>
    </row>
    <row r="708" spans="10:11">
      <c r="J708" s="11">
        <v>139161.64000000001</v>
      </c>
      <c r="K708">
        <v>1</v>
      </c>
    </row>
    <row r="709" spans="10:11">
      <c r="J709" s="11">
        <v>139874.43</v>
      </c>
      <c r="K709">
        <v>1</v>
      </c>
    </row>
    <row r="710" spans="10:11">
      <c r="J710" s="11">
        <v>140075.54999999999</v>
      </c>
      <c r="K710">
        <v>1</v>
      </c>
    </row>
    <row r="711" spans="10:11">
      <c r="J711" s="11">
        <v>140134.43</v>
      </c>
      <c r="K711">
        <v>1</v>
      </c>
    </row>
    <row r="712" spans="10:11">
      <c r="J712" s="11">
        <v>140451.51999999999</v>
      </c>
      <c r="K712">
        <v>1</v>
      </c>
    </row>
    <row r="713" spans="10:11">
      <c r="J713" s="11">
        <v>140469.38</v>
      </c>
      <c r="K713">
        <v>1</v>
      </c>
    </row>
    <row r="714" spans="10:11">
      <c r="J714" s="11">
        <v>140676.98000000001</v>
      </c>
      <c r="K714">
        <v>1</v>
      </c>
    </row>
    <row r="715" spans="10:11">
      <c r="J715" s="11">
        <v>140765.57</v>
      </c>
      <c r="K715">
        <v>1</v>
      </c>
    </row>
    <row r="716" spans="10:11">
      <c r="J716" s="11">
        <v>141069.88</v>
      </c>
      <c r="K716">
        <v>1</v>
      </c>
    </row>
    <row r="717" spans="10:11">
      <c r="J717" s="11">
        <v>141075.51</v>
      </c>
      <c r="K717">
        <v>1</v>
      </c>
    </row>
    <row r="718" spans="10:11">
      <c r="J718" s="11">
        <v>141210.5</v>
      </c>
      <c r="K718">
        <v>1</v>
      </c>
    </row>
    <row r="719" spans="10:11">
      <c r="J719" s="11">
        <v>141300.53</v>
      </c>
      <c r="K719">
        <v>1</v>
      </c>
    </row>
    <row r="720" spans="10:11">
      <c r="J720" s="11">
        <v>142033.07</v>
      </c>
      <c r="K720">
        <v>1</v>
      </c>
    </row>
    <row r="721" spans="10:11">
      <c r="J721" s="11">
        <v>142200.15</v>
      </c>
      <c r="K721">
        <v>1</v>
      </c>
    </row>
    <row r="722" spans="10:11">
      <c r="J722" s="11">
        <v>142513.5</v>
      </c>
      <c r="K722">
        <v>1</v>
      </c>
    </row>
    <row r="723" spans="10:11">
      <c r="J723" s="11">
        <v>142548.32999999999</v>
      </c>
      <c r="K723">
        <v>1</v>
      </c>
    </row>
    <row r="724" spans="10:11">
      <c r="J724" s="11">
        <v>142838.64000000001</v>
      </c>
      <c r="K724">
        <v>1</v>
      </c>
    </row>
    <row r="725" spans="10:11">
      <c r="J725" s="11">
        <v>142917.54</v>
      </c>
      <c r="K725">
        <v>1</v>
      </c>
    </row>
    <row r="726" spans="10:11">
      <c r="J726" s="11">
        <v>143635.35999999999</v>
      </c>
      <c r="K726">
        <v>1</v>
      </c>
    </row>
    <row r="727" spans="10:11">
      <c r="J727" s="11">
        <v>143739.29</v>
      </c>
      <c r="K727">
        <v>1</v>
      </c>
    </row>
    <row r="728" spans="10:11">
      <c r="J728" s="11">
        <v>143954.99</v>
      </c>
      <c r="K728">
        <v>1</v>
      </c>
    </row>
    <row r="729" spans="10:11">
      <c r="J729" s="11">
        <v>144183.1</v>
      </c>
      <c r="K729">
        <v>1</v>
      </c>
    </row>
    <row r="730" spans="10:11">
      <c r="J730" s="11">
        <v>144375</v>
      </c>
      <c r="K730">
        <v>1</v>
      </c>
    </row>
    <row r="731" spans="10:11">
      <c r="J731" s="11">
        <v>144517.19</v>
      </c>
      <c r="K731">
        <v>1</v>
      </c>
    </row>
    <row r="732" spans="10:11">
      <c r="J732" s="11">
        <v>144680.18</v>
      </c>
      <c r="K732">
        <v>1</v>
      </c>
    </row>
    <row r="733" spans="10:11">
      <c r="J733" s="11">
        <v>144995.32999999999</v>
      </c>
      <c r="K733">
        <v>1</v>
      </c>
    </row>
    <row r="734" spans="10:11">
      <c r="J734" s="11">
        <v>145111.37</v>
      </c>
      <c r="K734">
        <v>1</v>
      </c>
    </row>
    <row r="735" spans="10:11">
      <c r="J735" s="11">
        <v>145251.35</v>
      </c>
      <c r="K735">
        <v>1</v>
      </c>
    </row>
    <row r="736" spans="10:11">
      <c r="J736" s="11">
        <v>145562.4</v>
      </c>
      <c r="K736">
        <v>1</v>
      </c>
    </row>
    <row r="737" spans="10:11">
      <c r="J737" s="11">
        <v>145593.85</v>
      </c>
      <c r="K737">
        <v>1</v>
      </c>
    </row>
    <row r="738" spans="10:11">
      <c r="J738" s="11">
        <v>145700.22</v>
      </c>
      <c r="K738">
        <v>1</v>
      </c>
    </row>
    <row r="739" spans="10:11">
      <c r="J739" s="11">
        <v>145704.19</v>
      </c>
      <c r="K739">
        <v>1</v>
      </c>
    </row>
    <row r="740" spans="10:11">
      <c r="J740" s="11">
        <v>145894.9</v>
      </c>
      <c r="K740">
        <v>1</v>
      </c>
    </row>
    <row r="741" spans="10:11">
      <c r="J741" s="11">
        <v>145936.28</v>
      </c>
      <c r="K741">
        <v>1</v>
      </c>
    </row>
    <row r="742" spans="10:11">
      <c r="J742" s="11">
        <v>146041.45000000001</v>
      </c>
      <c r="K742">
        <v>1</v>
      </c>
    </row>
    <row r="743" spans="10:11">
      <c r="J743" s="11">
        <v>146145.93</v>
      </c>
      <c r="K743">
        <v>1</v>
      </c>
    </row>
    <row r="744" spans="10:11">
      <c r="J744" s="11">
        <v>146326.45000000001</v>
      </c>
      <c r="K744">
        <v>1</v>
      </c>
    </row>
    <row r="745" spans="10:11">
      <c r="J745" s="11">
        <v>146457.82999999999</v>
      </c>
      <c r="K745">
        <v>1</v>
      </c>
    </row>
    <row r="746" spans="10:11">
      <c r="J746" s="11">
        <v>146700.22</v>
      </c>
      <c r="K746">
        <v>1</v>
      </c>
    </row>
    <row r="747" spans="10:11">
      <c r="J747" s="11">
        <v>147012.22</v>
      </c>
      <c r="K747">
        <v>1</v>
      </c>
    </row>
    <row r="748" spans="10:11">
      <c r="J748" s="11">
        <v>147132.46</v>
      </c>
      <c r="K748">
        <v>1</v>
      </c>
    </row>
    <row r="749" spans="10:11">
      <c r="J749" s="11">
        <v>147224.26999999999</v>
      </c>
      <c r="K749">
        <v>1</v>
      </c>
    </row>
    <row r="750" spans="10:11">
      <c r="J750" s="11">
        <v>147278.43</v>
      </c>
      <c r="K750">
        <v>1</v>
      </c>
    </row>
    <row r="751" spans="10:11">
      <c r="J751" s="11">
        <v>147358.26999999999</v>
      </c>
      <c r="K751">
        <v>1</v>
      </c>
    </row>
    <row r="752" spans="10:11">
      <c r="J752" s="11">
        <v>147794.63</v>
      </c>
      <c r="K752">
        <v>1</v>
      </c>
    </row>
    <row r="753" spans="10:11">
      <c r="J753" s="11">
        <v>147802.94</v>
      </c>
      <c r="K753">
        <v>1</v>
      </c>
    </row>
    <row r="754" spans="10:11">
      <c r="J754" s="11">
        <v>148210.64000000001</v>
      </c>
      <c r="K754">
        <v>1</v>
      </c>
    </row>
    <row r="755" spans="10:11">
      <c r="J755" s="11">
        <v>148528.24</v>
      </c>
      <c r="K755">
        <v>1</v>
      </c>
    </row>
    <row r="756" spans="10:11">
      <c r="J756" s="11">
        <v>148564.76</v>
      </c>
      <c r="K756">
        <v>1</v>
      </c>
    </row>
    <row r="757" spans="10:11">
      <c r="J757" s="11">
        <v>148584.60999999999</v>
      </c>
      <c r="K757">
        <v>1</v>
      </c>
    </row>
    <row r="758" spans="10:11">
      <c r="J758" s="11">
        <v>149066.14000000001</v>
      </c>
      <c r="K758">
        <v>1</v>
      </c>
    </row>
    <row r="759" spans="10:11">
      <c r="J759" s="11">
        <v>149139.13</v>
      </c>
      <c r="K759">
        <v>1</v>
      </c>
    </row>
    <row r="760" spans="10:11">
      <c r="J760" s="11">
        <v>149575.59</v>
      </c>
      <c r="K760">
        <v>1</v>
      </c>
    </row>
    <row r="761" spans="10:11">
      <c r="J761" s="11">
        <v>149599.62</v>
      </c>
      <c r="K761">
        <v>1</v>
      </c>
    </row>
    <row r="762" spans="10:11">
      <c r="J762" s="11">
        <v>149648.45000000001</v>
      </c>
      <c r="K762">
        <v>1</v>
      </c>
    </row>
    <row r="763" spans="10:11">
      <c r="J763" s="11">
        <v>149756.71</v>
      </c>
      <c r="K763">
        <v>1</v>
      </c>
    </row>
    <row r="764" spans="10:11">
      <c r="J764" s="11">
        <v>149853.89000000001</v>
      </c>
      <c r="K764">
        <v>1</v>
      </c>
    </row>
    <row r="765" spans="10:11">
      <c r="J765" s="11">
        <v>149892.79</v>
      </c>
      <c r="K765">
        <v>1</v>
      </c>
    </row>
    <row r="766" spans="10:11">
      <c r="J766" s="11">
        <v>150135.38</v>
      </c>
      <c r="K766">
        <v>1</v>
      </c>
    </row>
    <row r="767" spans="10:11">
      <c r="J767" s="11">
        <v>150227.85</v>
      </c>
      <c r="K767">
        <v>1</v>
      </c>
    </row>
    <row r="768" spans="10:11">
      <c r="J768" s="11">
        <v>150401.53</v>
      </c>
      <c r="K768">
        <v>1</v>
      </c>
    </row>
    <row r="769" spans="10:11">
      <c r="J769" s="11">
        <v>150694.42000000001</v>
      </c>
      <c r="K769">
        <v>1</v>
      </c>
    </row>
    <row r="770" spans="10:11">
      <c r="J770" s="11">
        <v>151083.79999999999</v>
      </c>
      <c r="K770">
        <v>1</v>
      </c>
    </row>
    <row r="771" spans="10:11">
      <c r="J771" s="11">
        <v>151303.48000000001</v>
      </c>
      <c r="K771">
        <v>1</v>
      </c>
    </row>
    <row r="772" spans="10:11">
      <c r="J772" s="11">
        <v>151738.54</v>
      </c>
      <c r="K772">
        <v>1</v>
      </c>
    </row>
    <row r="773" spans="10:11">
      <c r="J773" s="11">
        <v>151869.35</v>
      </c>
      <c r="K773">
        <v>1</v>
      </c>
    </row>
    <row r="774" spans="10:11">
      <c r="J774" s="11">
        <v>151887.16</v>
      </c>
      <c r="K774">
        <v>1</v>
      </c>
    </row>
    <row r="775" spans="10:11">
      <c r="J775" s="11">
        <v>151912.49</v>
      </c>
      <c r="K775">
        <v>1</v>
      </c>
    </row>
    <row r="776" spans="10:11">
      <c r="J776" s="11">
        <v>151954.39000000001</v>
      </c>
      <c r="K776">
        <v>1</v>
      </c>
    </row>
    <row r="777" spans="10:11">
      <c r="J777" s="11">
        <v>152167.79</v>
      </c>
      <c r="K777">
        <v>1</v>
      </c>
    </row>
    <row r="778" spans="10:11">
      <c r="J778" s="11">
        <v>152417.79</v>
      </c>
      <c r="K778">
        <v>1</v>
      </c>
    </row>
    <row r="779" spans="10:11">
      <c r="J779" s="11">
        <v>153237.59</v>
      </c>
      <c r="K779">
        <v>1</v>
      </c>
    </row>
    <row r="780" spans="10:11">
      <c r="J780" s="11">
        <v>153265.31</v>
      </c>
      <c r="K780">
        <v>1</v>
      </c>
    </row>
    <row r="781" spans="10:11">
      <c r="J781" s="11">
        <v>153400.24</v>
      </c>
      <c r="K781">
        <v>1</v>
      </c>
    </row>
    <row r="782" spans="10:11">
      <c r="J782" s="11">
        <v>154071.26999999999</v>
      </c>
      <c r="K782">
        <v>1</v>
      </c>
    </row>
    <row r="783" spans="10:11">
      <c r="J783" s="11">
        <v>155155.25</v>
      </c>
      <c r="K783">
        <v>1</v>
      </c>
    </row>
    <row r="784" spans="10:11">
      <c r="J784" s="11">
        <v>155853.51999999999</v>
      </c>
      <c r="K784">
        <v>1</v>
      </c>
    </row>
    <row r="785" spans="10:11">
      <c r="J785" s="11">
        <v>155996.96</v>
      </c>
      <c r="K785">
        <v>1</v>
      </c>
    </row>
    <row r="786" spans="10:11">
      <c r="J786" s="11">
        <v>156105.03</v>
      </c>
      <c r="K786">
        <v>1</v>
      </c>
    </row>
    <row r="787" spans="10:11">
      <c r="J787" s="11">
        <v>156124.93</v>
      </c>
      <c r="K787">
        <v>1</v>
      </c>
    </row>
    <row r="788" spans="10:11">
      <c r="J788" s="11">
        <v>156618.38</v>
      </c>
      <c r="K788">
        <v>1</v>
      </c>
    </row>
    <row r="789" spans="10:11">
      <c r="J789" s="11">
        <v>156731.91</v>
      </c>
      <c r="K789">
        <v>1</v>
      </c>
    </row>
    <row r="790" spans="10:11">
      <c r="J790" s="11">
        <v>156774.94</v>
      </c>
      <c r="K790">
        <v>1</v>
      </c>
    </row>
    <row r="791" spans="10:11">
      <c r="J791" s="11">
        <v>156791.35999999999</v>
      </c>
      <c r="K791">
        <v>1</v>
      </c>
    </row>
    <row r="792" spans="10:11">
      <c r="J792" s="11">
        <v>156917.12</v>
      </c>
      <c r="K792">
        <v>1</v>
      </c>
    </row>
    <row r="793" spans="10:11">
      <c r="J793" s="11">
        <v>157003.99</v>
      </c>
      <c r="K793">
        <v>1</v>
      </c>
    </row>
    <row r="794" spans="10:11">
      <c r="J794" s="11">
        <v>157333.69</v>
      </c>
      <c r="K794">
        <v>1</v>
      </c>
    </row>
    <row r="795" spans="10:11">
      <c r="J795" s="11">
        <v>157552.07999999999</v>
      </c>
      <c r="K795">
        <v>1</v>
      </c>
    </row>
    <row r="796" spans="10:11">
      <c r="J796" s="11">
        <v>157577.29</v>
      </c>
      <c r="K796">
        <v>1</v>
      </c>
    </row>
    <row r="797" spans="10:11">
      <c r="J797" s="11">
        <v>157862.82</v>
      </c>
      <c r="K797">
        <v>1</v>
      </c>
    </row>
    <row r="798" spans="10:11">
      <c r="J798" s="11">
        <v>157878.67000000001</v>
      </c>
      <c r="K798">
        <v>1</v>
      </c>
    </row>
    <row r="799" spans="10:11">
      <c r="J799" s="11">
        <v>157908.19</v>
      </c>
      <c r="K799">
        <v>1</v>
      </c>
    </row>
    <row r="800" spans="10:11">
      <c r="J800" s="11">
        <v>157959.01999999999</v>
      </c>
      <c r="K800">
        <v>1</v>
      </c>
    </row>
    <row r="801" spans="10:11">
      <c r="J801" s="11">
        <v>158264.62</v>
      </c>
      <c r="K801">
        <v>1</v>
      </c>
    </row>
    <row r="802" spans="10:11">
      <c r="J802" s="11">
        <v>158338.39000000001</v>
      </c>
      <c r="K802">
        <v>1</v>
      </c>
    </row>
    <row r="803" spans="10:11">
      <c r="J803" s="11">
        <v>158591.12</v>
      </c>
      <c r="K803">
        <v>1</v>
      </c>
    </row>
    <row r="804" spans="10:11">
      <c r="J804" s="11">
        <v>158684.81</v>
      </c>
      <c r="K804">
        <v>1</v>
      </c>
    </row>
    <row r="805" spans="10:11">
      <c r="J805" s="11">
        <v>158887.09</v>
      </c>
      <c r="K805">
        <v>1</v>
      </c>
    </row>
    <row r="806" spans="10:11">
      <c r="J806" s="11">
        <v>159123.82</v>
      </c>
      <c r="K806">
        <v>1</v>
      </c>
    </row>
    <row r="807" spans="10:11">
      <c r="J807" s="11">
        <v>159235.29</v>
      </c>
      <c r="K807">
        <v>1</v>
      </c>
    </row>
    <row r="808" spans="10:11">
      <c r="J808" s="11">
        <v>159418.1</v>
      </c>
      <c r="K808">
        <v>1</v>
      </c>
    </row>
    <row r="809" spans="10:11">
      <c r="J809" s="11">
        <v>159508.51999999999</v>
      </c>
      <c r="K809">
        <v>1</v>
      </c>
    </row>
    <row r="810" spans="10:11">
      <c r="J810" s="11">
        <v>159585.60999999999</v>
      </c>
      <c r="K810">
        <v>1</v>
      </c>
    </row>
    <row r="811" spans="10:11">
      <c r="J811" s="11">
        <v>159835.78</v>
      </c>
      <c r="K811">
        <v>1</v>
      </c>
    </row>
    <row r="812" spans="10:11">
      <c r="J812" s="11">
        <v>160249.1</v>
      </c>
      <c r="K812">
        <v>1</v>
      </c>
    </row>
    <row r="813" spans="10:11">
      <c r="J813" s="11">
        <v>160696.72</v>
      </c>
      <c r="K813">
        <v>1</v>
      </c>
    </row>
    <row r="814" spans="10:11">
      <c r="J814" s="11">
        <v>160941.78</v>
      </c>
      <c r="K814">
        <v>1</v>
      </c>
    </row>
    <row r="815" spans="10:11">
      <c r="J815" s="11">
        <v>160979.66</v>
      </c>
      <c r="K815">
        <v>1</v>
      </c>
    </row>
    <row r="816" spans="10:11">
      <c r="J816" s="11">
        <v>160990.26999999999</v>
      </c>
      <c r="K816">
        <v>1</v>
      </c>
    </row>
    <row r="817" spans="10:11">
      <c r="J817" s="11">
        <v>161051.75</v>
      </c>
      <c r="K817">
        <v>1</v>
      </c>
    </row>
    <row r="818" spans="10:11">
      <c r="J818" s="11">
        <v>161229.84</v>
      </c>
      <c r="K818">
        <v>1</v>
      </c>
    </row>
    <row r="819" spans="10:11">
      <c r="J819" s="11">
        <v>161435.01999999999</v>
      </c>
      <c r="K819">
        <v>1</v>
      </c>
    </row>
    <row r="820" spans="10:11">
      <c r="J820" s="11">
        <v>161519.76999999999</v>
      </c>
      <c r="K820">
        <v>1</v>
      </c>
    </row>
    <row r="821" spans="10:11">
      <c r="J821" s="11">
        <v>161574.19</v>
      </c>
      <c r="K821">
        <v>1</v>
      </c>
    </row>
    <row r="822" spans="10:11">
      <c r="J822" s="11">
        <v>161767.38</v>
      </c>
      <c r="K822">
        <v>1</v>
      </c>
    </row>
    <row r="823" spans="10:11">
      <c r="J823" s="11">
        <v>161811.23000000001</v>
      </c>
      <c r="K823">
        <v>1</v>
      </c>
    </row>
    <row r="824" spans="10:11">
      <c r="J824" s="11">
        <v>161848.03</v>
      </c>
      <c r="K824">
        <v>1</v>
      </c>
    </row>
    <row r="825" spans="10:11">
      <c r="J825" s="11">
        <v>162503.48000000001</v>
      </c>
      <c r="K825">
        <v>1</v>
      </c>
    </row>
    <row r="826" spans="10:11">
      <c r="J826" s="11">
        <v>162599.51</v>
      </c>
      <c r="K826">
        <v>1</v>
      </c>
    </row>
    <row r="827" spans="10:11">
      <c r="J827" s="11">
        <v>162812.16</v>
      </c>
      <c r="K827">
        <v>1</v>
      </c>
    </row>
    <row r="828" spans="10:11">
      <c r="J828" s="11">
        <v>162922.65</v>
      </c>
      <c r="K828">
        <v>1</v>
      </c>
    </row>
    <row r="829" spans="10:11">
      <c r="J829" s="11">
        <v>164017.89000000001</v>
      </c>
      <c r="K829">
        <v>1</v>
      </c>
    </row>
    <row r="830" spans="10:11">
      <c r="J830" s="11">
        <v>164040.94</v>
      </c>
      <c r="K830">
        <v>1</v>
      </c>
    </row>
    <row r="831" spans="10:11">
      <c r="J831" s="11">
        <v>164061.6</v>
      </c>
      <c r="K831">
        <v>1</v>
      </c>
    </row>
    <row r="832" spans="10:11">
      <c r="J832" s="11">
        <v>164104.74</v>
      </c>
      <c r="K832">
        <v>1</v>
      </c>
    </row>
    <row r="833" spans="10:11">
      <c r="J833" s="11">
        <v>164253.35</v>
      </c>
      <c r="K833">
        <v>1</v>
      </c>
    </row>
    <row r="834" spans="10:11">
      <c r="J834" s="11">
        <v>164255.69</v>
      </c>
      <c r="K834">
        <v>1</v>
      </c>
    </row>
    <row r="835" spans="10:11">
      <c r="J835" s="11">
        <v>164825.04</v>
      </c>
      <c r="K835">
        <v>1</v>
      </c>
    </row>
    <row r="836" spans="10:11">
      <c r="J836" s="11">
        <v>165303.79</v>
      </c>
      <c r="K836">
        <v>1</v>
      </c>
    </row>
    <row r="837" spans="10:11">
      <c r="J837" s="11">
        <v>166031.07999999999</v>
      </c>
      <c r="K837">
        <v>1</v>
      </c>
    </row>
    <row r="838" spans="10:11">
      <c r="J838" s="11">
        <v>166698.18</v>
      </c>
      <c r="K838">
        <v>1</v>
      </c>
    </row>
    <row r="839" spans="10:11">
      <c r="J839" s="11">
        <v>167032.49</v>
      </c>
      <c r="K839">
        <v>1</v>
      </c>
    </row>
    <row r="840" spans="10:11">
      <c r="J840" s="11">
        <v>167036.94</v>
      </c>
      <c r="K840">
        <v>1</v>
      </c>
    </row>
    <row r="841" spans="10:11">
      <c r="J841" s="11">
        <v>167155.35999999999</v>
      </c>
      <c r="K841">
        <v>1</v>
      </c>
    </row>
    <row r="842" spans="10:11">
      <c r="J842" s="11">
        <v>167162.43</v>
      </c>
      <c r="K842">
        <v>1</v>
      </c>
    </row>
    <row r="843" spans="10:11">
      <c r="J843" s="11">
        <v>167256.35</v>
      </c>
      <c r="K843">
        <v>1</v>
      </c>
    </row>
    <row r="844" spans="10:11">
      <c r="J844" s="11">
        <v>167784.28</v>
      </c>
      <c r="K844">
        <v>1</v>
      </c>
    </row>
    <row r="845" spans="10:11">
      <c r="J845" s="11">
        <v>167848.02</v>
      </c>
      <c r="K845">
        <v>1</v>
      </c>
    </row>
    <row r="846" spans="10:11">
      <c r="J846" s="11">
        <v>167984.61</v>
      </c>
      <c r="K846">
        <v>1</v>
      </c>
    </row>
    <row r="847" spans="10:11">
      <c r="J847" s="11">
        <v>168290.06</v>
      </c>
      <c r="K847">
        <v>1</v>
      </c>
    </row>
    <row r="848" spans="10:11">
      <c r="J848" s="11">
        <v>168840.23</v>
      </c>
      <c r="K848">
        <v>1</v>
      </c>
    </row>
    <row r="849" spans="10:11">
      <c r="J849" s="11">
        <v>169161.46</v>
      </c>
      <c r="K849">
        <v>1</v>
      </c>
    </row>
    <row r="850" spans="10:11">
      <c r="J850" s="11">
        <v>169291.7</v>
      </c>
      <c r="K850">
        <v>1</v>
      </c>
    </row>
    <row r="851" spans="10:11">
      <c r="J851" s="11">
        <v>169381.9</v>
      </c>
      <c r="K851">
        <v>1</v>
      </c>
    </row>
    <row r="852" spans="10:11">
      <c r="J852" s="11">
        <v>169654.57</v>
      </c>
      <c r="K852">
        <v>1</v>
      </c>
    </row>
    <row r="853" spans="10:11">
      <c r="J853" s="11">
        <v>169915.02</v>
      </c>
      <c r="K853">
        <v>1</v>
      </c>
    </row>
    <row r="854" spans="10:11">
      <c r="J854" s="11">
        <v>170034.95</v>
      </c>
      <c r="K854">
        <v>1</v>
      </c>
    </row>
    <row r="855" spans="10:11">
      <c r="J855" s="11">
        <v>170041.95</v>
      </c>
      <c r="K855">
        <v>1</v>
      </c>
    </row>
    <row r="856" spans="10:11">
      <c r="J856" s="11">
        <v>170886.17</v>
      </c>
      <c r="K856">
        <v>1</v>
      </c>
    </row>
    <row r="857" spans="10:11">
      <c r="J857" s="11">
        <v>170968.99</v>
      </c>
      <c r="K857">
        <v>1</v>
      </c>
    </row>
    <row r="858" spans="10:11">
      <c r="J858" s="11">
        <v>171096.2</v>
      </c>
      <c r="K858">
        <v>1</v>
      </c>
    </row>
    <row r="859" spans="10:11">
      <c r="J859" s="11">
        <v>171378.77</v>
      </c>
      <c r="K859">
        <v>1</v>
      </c>
    </row>
    <row r="860" spans="10:11">
      <c r="J860" s="11">
        <v>171413.66</v>
      </c>
      <c r="K860">
        <v>1</v>
      </c>
    </row>
    <row r="861" spans="10:11">
      <c r="J861" s="11">
        <v>171463.83</v>
      </c>
      <c r="K861">
        <v>1</v>
      </c>
    </row>
    <row r="862" spans="10:11">
      <c r="J862" s="11">
        <v>172114.67</v>
      </c>
      <c r="K862">
        <v>1</v>
      </c>
    </row>
    <row r="863" spans="10:11">
      <c r="J863" s="11">
        <v>172175.9</v>
      </c>
      <c r="K863">
        <v>1</v>
      </c>
    </row>
    <row r="864" spans="10:11">
      <c r="J864" s="11">
        <v>172290.61</v>
      </c>
      <c r="K864">
        <v>1</v>
      </c>
    </row>
    <row r="865" spans="10:11">
      <c r="J865" s="11">
        <v>172459.39</v>
      </c>
      <c r="K865">
        <v>1</v>
      </c>
    </row>
    <row r="866" spans="10:11">
      <c r="J866" s="11">
        <v>172557.77</v>
      </c>
      <c r="K866">
        <v>1</v>
      </c>
    </row>
    <row r="867" spans="10:11">
      <c r="J867" s="11">
        <v>172572.64</v>
      </c>
      <c r="K867">
        <v>1</v>
      </c>
    </row>
    <row r="868" spans="10:11">
      <c r="J868" s="11">
        <v>172749.65</v>
      </c>
      <c r="K868">
        <v>1</v>
      </c>
    </row>
    <row r="869" spans="10:11">
      <c r="J869" s="11">
        <v>173498.45</v>
      </c>
      <c r="K869">
        <v>1</v>
      </c>
    </row>
    <row r="870" spans="10:11">
      <c r="J870" s="11">
        <v>173683</v>
      </c>
      <c r="K870">
        <v>1</v>
      </c>
    </row>
    <row r="871" spans="10:11">
      <c r="J871" s="11">
        <v>173779.25</v>
      </c>
      <c r="K871">
        <v>1</v>
      </c>
    </row>
    <row r="872" spans="10:11">
      <c r="J872" s="11">
        <v>173952.5</v>
      </c>
      <c r="K872">
        <v>1</v>
      </c>
    </row>
    <row r="873" spans="10:11">
      <c r="J873" s="11">
        <v>174205.22</v>
      </c>
      <c r="K873">
        <v>1</v>
      </c>
    </row>
    <row r="874" spans="10:11">
      <c r="J874" s="11">
        <v>174227.66</v>
      </c>
      <c r="K874">
        <v>1</v>
      </c>
    </row>
    <row r="875" spans="10:11">
      <c r="J875" s="11">
        <v>174248.52</v>
      </c>
      <c r="K875">
        <v>1</v>
      </c>
    </row>
    <row r="876" spans="10:11">
      <c r="J876" s="11">
        <v>174531.27</v>
      </c>
      <c r="K876">
        <v>1</v>
      </c>
    </row>
    <row r="877" spans="10:11">
      <c r="J877" s="11">
        <v>174652.51</v>
      </c>
      <c r="K877">
        <v>1</v>
      </c>
    </row>
    <row r="878" spans="10:11">
      <c r="J878" s="11">
        <v>175296.76</v>
      </c>
      <c r="K878">
        <v>1</v>
      </c>
    </row>
    <row r="879" spans="10:11">
      <c r="J879" s="11">
        <v>175544.02</v>
      </c>
      <c r="K879">
        <v>1</v>
      </c>
    </row>
    <row r="880" spans="10:11">
      <c r="J880" s="11">
        <v>176407.15</v>
      </c>
      <c r="K880">
        <v>1</v>
      </c>
    </row>
    <row r="881" spans="10:11">
      <c r="J881" s="11">
        <v>176576.62</v>
      </c>
      <c r="K881">
        <v>1</v>
      </c>
    </row>
    <row r="882" spans="10:11">
      <c r="J882" s="11">
        <v>176713.47</v>
      </c>
      <c r="K882">
        <v>1</v>
      </c>
    </row>
    <row r="883" spans="10:11">
      <c r="J883" s="11">
        <v>176730.02</v>
      </c>
      <c r="K883">
        <v>1</v>
      </c>
    </row>
    <row r="884" spans="10:11">
      <c r="J884" s="11">
        <v>176924.21</v>
      </c>
      <c r="K884">
        <v>1</v>
      </c>
    </row>
    <row r="885" spans="10:11">
      <c r="J885" s="11">
        <v>177655.67999999999</v>
      </c>
      <c r="K885">
        <v>1</v>
      </c>
    </row>
    <row r="886" spans="10:11">
      <c r="J886" s="11">
        <v>177683.02</v>
      </c>
      <c r="K886">
        <v>1</v>
      </c>
    </row>
    <row r="887" spans="10:11">
      <c r="J887" s="11">
        <v>177772.03</v>
      </c>
      <c r="K887">
        <v>1</v>
      </c>
    </row>
    <row r="888" spans="10:11">
      <c r="J888" s="11">
        <v>177815.87</v>
      </c>
      <c r="K888">
        <v>1</v>
      </c>
    </row>
    <row r="889" spans="10:11">
      <c r="J889" s="11">
        <v>177896.92</v>
      </c>
      <c r="K889">
        <v>1</v>
      </c>
    </row>
    <row r="890" spans="10:11">
      <c r="J890" s="11">
        <v>178074.04</v>
      </c>
      <c r="K890">
        <v>1</v>
      </c>
    </row>
    <row r="891" spans="10:11">
      <c r="J891" s="11">
        <v>178252.63</v>
      </c>
      <c r="K891">
        <v>1</v>
      </c>
    </row>
    <row r="892" spans="10:11">
      <c r="J892" s="11">
        <v>178798.13</v>
      </c>
      <c r="K892">
        <v>1</v>
      </c>
    </row>
    <row r="893" spans="10:11">
      <c r="J893" s="11">
        <v>179012.3</v>
      </c>
      <c r="K893">
        <v>1</v>
      </c>
    </row>
    <row r="894" spans="10:11">
      <c r="J894" s="11">
        <v>179291.85</v>
      </c>
      <c r="K894">
        <v>1</v>
      </c>
    </row>
    <row r="895" spans="10:11">
      <c r="J895" s="11">
        <v>179351.89</v>
      </c>
      <c r="K895">
        <v>1</v>
      </c>
    </row>
    <row r="896" spans="10:11">
      <c r="J896" s="11">
        <v>179614.8</v>
      </c>
      <c r="K896">
        <v>1</v>
      </c>
    </row>
    <row r="897" spans="10:11">
      <c r="J897" s="11">
        <v>179670.31</v>
      </c>
      <c r="K897">
        <v>1</v>
      </c>
    </row>
    <row r="898" spans="10:11">
      <c r="J898" s="11">
        <v>179843.33</v>
      </c>
      <c r="K898">
        <v>1</v>
      </c>
    </row>
    <row r="899" spans="10:11">
      <c r="J899" s="11">
        <v>179883.04</v>
      </c>
      <c r="K899">
        <v>1</v>
      </c>
    </row>
    <row r="900" spans="10:11">
      <c r="J900" s="11">
        <v>180345.44</v>
      </c>
      <c r="K900">
        <v>1</v>
      </c>
    </row>
    <row r="901" spans="10:11">
      <c r="J901" s="11">
        <v>180427.24</v>
      </c>
      <c r="K901">
        <v>1</v>
      </c>
    </row>
    <row r="902" spans="10:11">
      <c r="J902" s="11">
        <v>180439.75</v>
      </c>
      <c r="K902">
        <v>1</v>
      </c>
    </row>
    <row r="903" spans="10:11">
      <c r="J903" s="11">
        <v>180800.42</v>
      </c>
      <c r="K903">
        <v>1</v>
      </c>
    </row>
    <row r="904" spans="10:11">
      <c r="J904" s="11">
        <v>181196.76</v>
      </c>
      <c r="K904">
        <v>1</v>
      </c>
    </row>
    <row r="905" spans="10:11">
      <c r="J905" s="11">
        <v>181297.65</v>
      </c>
      <c r="K905">
        <v>1</v>
      </c>
    </row>
    <row r="906" spans="10:11">
      <c r="J906" s="11">
        <v>181543.67</v>
      </c>
      <c r="K906">
        <v>1</v>
      </c>
    </row>
    <row r="907" spans="10:11">
      <c r="J907" s="11">
        <v>181600.72</v>
      </c>
      <c r="K907">
        <v>1</v>
      </c>
    </row>
    <row r="908" spans="10:11">
      <c r="J908" s="11">
        <v>181694.44</v>
      </c>
      <c r="K908">
        <v>1</v>
      </c>
    </row>
    <row r="909" spans="10:11">
      <c r="J909" s="11">
        <v>181964.6</v>
      </c>
      <c r="K909">
        <v>1</v>
      </c>
    </row>
    <row r="910" spans="10:11">
      <c r="J910" s="11">
        <v>182025.95</v>
      </c>
      <c r="K910">
        <v>1</v>
      </c>
    </row>
    <row r="911" spans="10:11">
      <c r="J911" s="11">
        <v>182038.6</v>
      </c>
      <c r="K911">
        <v>1</v>
      </c>
    </row>
    <row r="912" spans="10:11">
      <c r="J912" s="11">
        <v>182055.36</v>
      </c>
      <c r="K912">
        <v>1</v>
      </c>
    </row>
    <row r="913" spans="10:11">
      <c r="J913" s="11">
        <v>182822.5</v>
      </c>
      <c r="K913">
        <v>1</v>
      </c>
    </row>
    <row r="914" spans="10:11">
      <c r="J914" s="11">
        <v>182855.42</v>
      </c>
      <c r="K914">
        <v>1</v>
      </c>
    </row>
    <row r="915" spans="10:11">
      <c r="J915" s="11">
        <v>183049.41</v>
      </c>
      <c r="K915">
        <v>1</v>
      </c>
    </row>
    <row r="916" spans="10:11">
      <c r="J916" s="11">
        <v>183318.79</v>
      </c>
      <c r="K916">
        <v>1</v>
      </c>
    </row>
    <row r="917" spans="10:11">
      <c r="J917" s="11">
        <v>183487.98</v>
      </c>
      <c r="K917">
        <v>1</v>
      </c>
    </row>
    <row r="918" spans="10:11">
      <c r="J918" s="11">
        <v>183598.77</v>
      </c>
      <c r="K918">
        <v>1</v>
      </c>
    </row>
    <row r="919" spans="10:11">
      <c r="J919" s="11">
        <v>183646.41</v>
      </c>
      <c r="K919">
        <v>1</v>
      </c>
    </row>
    <row r="920" spans="10:11">
      <c r="J920" s="11">
        <v>183840.51</v>
      </c>
      <c r="K920">
        <v>1</v>
      </c>
    </row>
    <row r="921" spans="10:11">
      <c r="J921" s="11">
        <v>184843.77</v>
      </c>
      <c r="K921">
        <v>1</v>
      </c>
    </row>
    <row r="922" spans="10:11">
      <c r="J922" s="11">
        <v>185489.11</v>
      </c>
      <c r="K922">
        <v>1</v>
      </c>
    </row>
    <row r="923" spans="10:11">
      <c r="J923" s="11">
        <v>186062.36</v>
      </c>
      <c r="K923">
        <v>1</v>
      </c>
    </row>
    <row r="924" spans="10:11">
      <c r="J924" s="11">
        <v>186339.74</v>
      </c>
      <c r="K924">
        <v>1</v>
      </c>
    </row>
    <row r="925" spans="10:11">
      <c r="J925" s="11">
        <v>186489.95</v>
      </c>
      <c r="K925">
        <v>1</v>
      </c>
    </row>
    <row r="926" spans="10:11">
      <c r="J926" s="11">
        <v>186884.04</v>
      </c>
      <c r="K926">
        <v>1</v>
      </c>
    </row>
    <row r="927" spans="10:11">
      <c r="J927" s="11">
        <v>186976.6</v>
      </c>
      <c r="K927">
        <v>1</v>
      </c>
    </row>
    <row r="928" spans="10:11">
      <c r="J928" s="11">
        <v>187288.5</v>
      </c>
      <c r="K928">
        <v>1</v>
      </c>
    </row>
    <row r="929" spans="10:11">
      <c r="J929" s="11">
        <v>187616.16</v>
      </c>
      <c r="K929">
        <v>1</v>
      </c>
    </row>
    <row r="930" spans="10:11">
      <c r="J930" s="11">
        <v>187658.09</v>
      </c>
      <c r="K930">
        <v>1</v>
      </c>
    </row>
    <row r="931" spans="10:11">
      <c r="J931" s="11">
        <v>187925.75</v>
      </c>
      <c r="K931">
        <v>1</v>
      </c>
    </row>
    <row r="932" spans="10:11">
      <c r="J932" s="11">
        <v>187929.43</v>
      </c>
      <c r="K932">
        <v>1</v>
      </c>
    </row>
    <row r="933" spans="10:11">
      <c r="J933" s="11">
        <v>188083.77</v>
      </c>
      <c r="K933">
        <v>1</v>
      </c>
    </row>
    <row r="934" spans="10:11">
      <c r="J934" s="11">
        <v>188150.6</v>
      </c>
      <c r="K934">
        <v>1</v>
      </c>
    </row>
    <row r="935" spans="10:11">
      <c r="J935" s="11">
        <v>188193.25</v>
      </c>
      <c r="K935">
        <v>1</v>
      </c>
    </row>
    <row r="936" spans="10:11">
      <c r="J936" s="11">
        <v>188574.12</v>
      </c>
      <c r="K936">
        <v>1</v>
      </c>
    </row>
    <row r="937" spans="10:11">
      <c r="J937" s="11">
        <v>188603.07</v>
      </c>
      <c r="K937">
        <v>1</v>
      </c>
    </row>
    <row r="938" spans="10:11">
      <c r="J938" s="11">
        <v>189122.89</v>
      </c>
      <c r="K938">
        <v>1</v>
      </c>
    </row>
    <row r="939" spans="10:11">
      <c r="J939" s="11">
        <v>189271.9</v>
      </c>
      <c r="K939">
        <v>1</v>
      </c>
    </row>
    <row r="940" spans="10:11">
      <c r="J940" s="11">
        <v>189339.6</v>
      </c>
      <c r="K940">
        <v>1</v>
      </c>
    </row>
    <row r="941" spans="10:11">
      <c r="J941" s="11">
        <v>189543.19</v>
      </c>
      <c r="K941">
        <v>1</v>
      </c>
    </row>
    <row r="942" spans="10:11">
      <c r="J942" s="11">
        <v>189543.9</v>
      </c>
      <c r="K942">
        <v>1</v>
      </c>
    </row>
    <row r="943" spans="10:11">
      <c r="J943" s="11">
        <v>189992.97</v>
      </c>
      <c r="K943">
        <v>1</v>
      </c>
    </row>
    <row r="944" spans="10:11">
      <c r="J944" s="11">
        <v>190419.81</v>
      </c>
      <c r="K944">
        <v>1</v>
      </c>
    </row>
    <row r="945" spans="10:11">
      <c r="J945" s="11">
        <v>190627.01</v>
      </c>
      <c r="K945">
        <v>1</v>
      </c>
    </row>
    <row r="946" spans="10:11">
      <c r="J946" s="11">
        <v>190686.16</v>
      </c>
      <c r="K946">
        <v>1</v>
      </c>
    </row>
    <row r="947" spans="10:11">
      <c r="J947" s="11">
        <v>190696.35</v>
      </c>
      <c r="K947">
        <v>1</v>
      </c>
    </row>
    <row r="948" spans="10:11">
      <c r="J948" s="11">
        <v>190857.79</v>
      </c>
      <c r="K948">
        <v>1</v>
      </c>
    </row>
    <row r="949" spans="10:11">
      <c r="J949" s="11">
        <v>191074.11</v>
      </c>
      <c r="K949">
        <v>1</v>
      </c>
    </row>
    <row r="950" spans="10:11">
      <c r="J950" s="11">
        <v>191166.09</v>
      </c>
      <c r="K950">
        <v>1</v>
      </c>
    </row>
    <row r="951" spans="10:11">
      <c r="J951" s="11">
        <v>191420.71</v>
      </c>
      <c r="K951">
        <v>1</v>
      </c>
    </row>
    <row r="952" spans="10:11">
      <c r="J952" s="11">
        <v>191468.78</v>
      </c>
      <c r="K952">
        <v>1</v>
      </c>
    </row>
    <row r="953" spans="10:11">
      <c r="J953" s="11">
        <v>191599.67</v>
      </c>
      <c r="K953">
        <v>1</v>
      </c>
    </row>
    <row r="954" spans="10:11">
      <c r="J954" s="11">
        <v>191763.07</v>
      </c>
      <c r="K954">
        <v>1</v>
      </c>
    </row>
    <row r="955" spans="10:11">
      <c r="J955" s="11">
        <v>191932.27</v>
      </c>
      <c r="K955">
        <v>1</v>
      </c>
    </row>
    <row r="956" spans="10:11">
      <c r="J956" s="11">
        <v>192247.35</v>
      </c>
      <c r="K956">
        <v>1</v>
      </c>
    </row>
    <row r="957" spans="10:11">
      <c r="J957" s="11">
        <v>192633.85</v>
      </c>
      <c r="K957">
        <v>1</v>
      </c>
    </row>
    <row r="958" spans="10:11">
      <c r="J958" s="11">
        <v>193131.42</v>
      </c>
      <c r="K958">
        <v>1</v>
      </c>
    </row>
    <row r="959" spans="10:11">
      <c r="J959" s="11">
        <v>193318.33</v>
      </c>
      <c r="K959">
        <v>1</v>
      </c>
    </row>
    <row r="960" spans="10:11">
      <c r="J960" s="11">
        <v>193437.89</v>
      </c>
      <c r="K960">
        <v>1</v>
      </c>
    </row>
    <row r="961" spans="10:11">
      <c r="J961" s="11">
        <v>193793.78</v>
      </c>
      <c r="K961">
        <v>1</v>
      </c>
    </row>
    <row r="962" spans="10:11">
      <c r="J962" s="11">
        <v>194099.12</v>
      </c>
      <c r="K962">
        <v>1</v>
      </c>
    </row>
    <row r="963" spans="10:11">
      <c r="J963" s="11">
        <v>194239.63</v>
      </c>
      <c r="K963">
        <v>1</v>
      </c>
    </row>
    <row r="964" spans="10:11">
      <c r="J964" s="11">
        <v>194273.2</v>
      </c>
      <c r="K964">
        <v>1</v>
      </c>
    </row>
    <row r="965" spans="10:11">
      <c r="J965" s="11">
        <v>194365.76</v>
      </c>
      <c r="K965">
        <v>1</v>
      </c>
    </row>
    <row r="966" spans="10:11">
      <c r="J966" s="11">
        <v>194764.83</v>
      </c>
      <c r="K966">
        <v>1</v>
      </c>
    </row>
    <row r="967" spans="10:11">
      <c r="J967" s="11">
        <v>194902.16</v>
      </c>
      <c r="K967">
        <v>1</v>
      </c>
    </row>
    <row r="968" spans="10:11">
      <c r="J968" s="11">
        <v>194926.86</v>
      </c>
      <c r="K968">
        <v>1</v>
      </c>
    </row>
    <row r="969" spans="10:11">
      <c r="J969" s="11">
        <v>194945.8</v>
      </c>
      <c r="K969">
        <v>1</v>
      </c>
    </row>
    <row r="970" spans="10:11">
      <c r="J970" s="11">
        <v>194998.34</v>
      </c>
      <c r="K970">
        <v>1</v>
      </c>
    </row>
    <row r="971" spans="10:11">
      <c r="J971" s="11">
        <v>195635.3</v>
      </c>
      <c r="K971">
        <v>1</v>
      </c>
    </row>
    <row r="972" spans="10:11">
      <c r="J972" s="11">
        <v>195711.16</v>
      </c>
      <c r="K972">
        <v>1</v>
      </c>
    </row>
    <row r="973" spans="10:11">
      <c r="J973" s="11">
        <v>196108.51</v>
      </c>
      <c r="K973">
        <v>1</v>
      </c>
    </row>
    <row r="974" spans="10:11">
      <c r="J974" s="11">
        <v>196335.48</v>
      </c>
      <c r="K974">
        <v>1</v>
      </c>
    </row>
    <row r="975" spans="10:11">
      <c r="J975" s="11">
        <v>196356.17</v>
      </c>
      <c r="K975">
        <v>1</v>
      </c>
    </row>
    <row r="976" spans="10:11">
      <c r="J976" s="11">
        <v>196499.96</v>
      </c>
      <c r="K976">
        <v>1</v>
      </c>
    </row>
    <row r="977" spans="10:11">
      <c r="J977" s="11">
        <v>196673.28</v>
      </c>
      <c r="K977">
        <v>1</v>
      </c>
    </row>
    <row r="978" spans="10:11">
      <c r="J978" s="11">
        <v>197015.2</v>
      </c>
      <c r="K978">
        <v>1</v>
      </c>
    </row>
    <row r="979" spans="10:11">
      <c r="J979" s="11">
        <v>197276.13</v>
      </c>
      <c r="K979">
        <v>1</v>
      </c>
    </row>
    <row r="980" spans="10:11">
      <c r="J980" s="11">
        <v>198059.16</v>
      </c>
      <c r="K980">
        <v>1</v>
      </c>
    </row>
    <row r="981" spans="10:11">
      <c r="J981" s="11">
        <v>198129.36</v>
      </c>
      <c r="K981">
        <v>1</v>
      </c>
    </row>
    <row r="982" spans="10:11">
      <c r="J982" s="11">
        <v>198252.88</v>
      </c>
      <c r="K982">
        <v>1</v>
      </c>
    </row>
    <row r="983" spans="10:11">
      <c r="J983" s="11">
        <v>198637.34</v>
      </c>
      <c r="K983">
        <v>1</v>
      </c>
    </row>
    <row r="984" spans="10:11">
      <c r="J984" s="11">
        <v>198674.08</v>
      </c>
      <c r="K984">
        <v>1</v>
      </c>
    </row>
    <row r="985" spans="10:11">
      <c r="J985" s="11">
        <v>199273.98</v>
      </c>
      <c r="K985">
        <v>1</v>
      </c>
    </row>
    <row r="986" spans="10:11">
      <c r="J986" s="11">
        <v>199304.74</v>
      </c>
      <c r="K986">
        <v>1</v>
      </c>
    </row>
    <row r="987" spans="10:11">
      <c r="J987" s="11">
        <v>199493.38</v>
      </c>
      <c r="K987">
        <v>1</v>
      </c>
    </row>
    <row r="988" spans="10:11">
      <c r="J988" s="11">
        <v>199638.56</v>
      </c>
      <c r="K988">
        <v>1</v>
      </c>
    </row>
    <row r="989" spans="10:11">
      <c r="J989" s="11">
        <v>199645.45</v>
      </c>
      <c r="K989">
        <v>1</v>
      </c>
    </row>
    <row r="990" spans="10:11">
      <c r="J990" s="11">
        <v>199661.5</v>
      </c>
      <c r="K990">
        <v>1</v>
      </c>
    </row>
    <row r="991" spans="10:11">
      <c r="J991" s="11">
        <v>199725.39</v>
      </c>
      <c r="K991">
        <v>1</v>
      </c>
    </row>
    <row r="992" spans="10:11">
      <c r="J992" s="11" t="s">
        <v>760</v>
      </c>
    </row>
    <row r="993" spans="10:11">
      <c r="J993" s="11" t="s">
        <v>761</v>
      </c>
      <c r="K993">
        <v>991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0D9D-60D3-44E8-A491-AFE7AC6DA089}">
  <dimension ref="A1:AS7"/>
  <sheetViews>
    <sheetView workbookViewId="0">
      <selection activeCell="F1" sqref="F1:I6"/>
    </sheetView>
  </sheetViews>
  <sheetFormatPr defaultRowHeight="14.25"/>
  <cols>
    <col min="1" max="1" width="22.625" bestFit="1" customWidth="1"/>
    <col min="2" max="2" width="15.875" bestFit="1" customWidth="1"/>
    <col min="3" max="4" width="8" bestFit="1" customWidth="1"/>
    <col min="5" max="5" width="20.5" customWidth="1"/>
    <col min="6" max="6" width="18.75" bestFit="1" customWidth="1"/>
    <col min="7" max="7" width="9.125" bestFit="1" customWidth="1"/>
    <col min="8" max="9" width="8" bestFit="1" customWidth="1"/>
    <col min="10" max="10" width="5.25" customWidth="1"/>
    <col min="11" max="11" width="18" bestFit="1" customWidth="1"/>
    <col min="12" max="12" width="9.125" bestFit="1" customWidth="1"/>
    <col min="13" max="14" width="8" bestFit="1" customWidth="1"/>
    <col min="15" max="15" width="5.25" customWidth="1"/>
    <col min="16" max="16" width="17.75" bestFit="1" customWidth="1"/>
    <col min="17" max="17" width="9.125" bestFit="1" customWidth="1"/>
    <col min="18" max="20" width="8" bestFit="1" customWidth="1"/>
    <col min="21" max="21" width="18.5" bestFit="1" customWidth="1"/>
    <col min="22" max="22" width="9.125" bestFit="1" customWidth="1"/>
    <col min="23" max="25" width="8" bestFit="1" customWidth="1"/>
    <col min="26" max="26" width="27.25" bestFit="1" customWidth="1"/>
    <col min="27" max="27" width="9.125" bestFit="1" customWidth="1"/>
    <col min="28" max="29" width="8" bestFit="1" customWidth="1"/>
    <col min="30" max="30" width="5.25" bestFit="1" customWidth="1"/>
    <col min="31" max="31" width="25.5" bestFit="1" customWidth="1"/>
    <col min="32" max="32" width="9.125" bestFit="1" customWidth="1"/>
    <col min="33" max="34" width="8" bestFit="1" customWidth="1"/>
    <col min="35" max="35" width="12.75" bestFit="1" customWidth="1"/>
    <col min="36" max="36" width="25.5" bestFit="1" customWidth="1"/>
    <col min="37" max="37" width="9.125" bestFit="1" customWidth="1"/>
    <col min="38" max="39" width="8" bestFit="1" customWidth="1"/>
    <col min="40" max="40" width="5.25" bestFit="1" customWidth="1"/>
    <col min="41" max="42" width="20.25" bestFit="1" customWidth="1"/>
    <col min="43" max="45" width="8" style="37" bestFit="1" customWidth="1"/>
    <col min="46" max="46" width="20.25" bestFit="1" customWidth="1"/>
    <col min="47" max="47" width="14.125" bestFit="1" customWidth="1"/>
    <col min="48" max="48" width="11.25" bestFit="1" customWidth="1"/>
    <col min="49" max="49" width="14.125" bestFit="1" customWidth="1"/>
    <col min="50" max="50" width="11.25" bestFit="1" customWidth="1"/>
    <col min="51" max="51" width="14.125" bestFit="1" customWidth="1"/>
    <col min="52" max="52" width="11.25" bestFit="1" customWidth="1"/>
    <col min="53" max="53" width="14.125" bestFit="1" customWidth="1"/>
    <col min="54" max="54" width="11.25" bestFit="1" customWidth="1"/>
    <col min="55" max="55" width="14.125" bestFit="1" customWidth="1"/>
    <col min="56" max="56" width="11.25" bestFit="1" customWidth="1"/>
    <col min="57" max="57" width="14.125" bestFit="1" customWidth="1"/>
    <col min="58" max="58" width="11.25" bestFit="1" customWidth="1"/>
    <col min="59" max="59" width="14.125" bestFit="1" customWidth="1"/>
    <col min="60" max="60" width="11.25" bestFit="1" customWidth="1"/>
    <col min="61" max="61" width="14.125" bestFit="1" customWidth="1"/>
    <col min="62" max="62" width="11.25" bestFit="1" customWidth="1"/>
    <col min="63" max="63" width="14.125" bestFit="1" customWidth="1"/>
    <col min="64" max="64" width="11.25" bestFit="1" customWidth="1"/>
    <col min="65" max="65" width="14.125" bestFit="1" customWidth="1"/>
    <col min="66" max="66" width="11.25" bestFit="1" customWidth="1"/>
    <col min="67" max="67" width="14.125" bestFit="1" customWidth="1"/>
    <col min="68" max="68" width="11.25" bestFit="1" customWidth="1"/>
    <col min="69" max="69" width="14.125" bestFit="1" customWidth="1"/>
    <col min="70" max="70" width="11.25" bestFit="1" customWidth="1"/>
    <col min="71" max="71" width="14.125" bestFit="1" customWidth="1"/>
    <col min="72" max="72" width="11.25" bestFit="1" customWidth="1"/>
    <col min="73" max="73" width="14.125" bestFit="1" customWidth="1"/>
    <col min="74" max="74" width="11.25" bestFit="1" customWidth="1"/>
    <col min="75" max="75" width="14.125" bestFit="1" customWidth="1"/>
    <col min="76" max="76" width="11.25" bestFit="1" customWidth="1"/>
    <col min="77" max="77" width="14.125" bestFit="1" customWidth="1"/>
    <col min="78" max="78" width="11.25" bestFit="1" customWidth="1"/>
    <col min="79" max="79" width="14.125" bestFit="1" customWidth="1"/>
    <col min="80" max="80" width="11.25" bestFit="1" customWidth="1"/>
    <col min="81" max="81" width="14.125" bestFit="1" customWidth="1"/>
    <col min="82" max="82" width="11.25" bestFit="1" customWidth="1"/>
    <col min="83" max="83" width="14.125" bestFit="1" customWidth="1"/>
    <col min="84" max="84" width="11.25" bestFit="1" customWidth="1"/>
    <col min="85" max="85" width="14.125" bestFit="1" customWidth="1"/>
    <col min="86" max="86" width="11.25" bestFit="1" customWidth="1"/>
    <col min="87" max="87" width="14.125" bestFit="1" customWidth="1"/>
    <col min="88" max="88" width="11.25" bestFit="1" customWidth="1"/>
    <col min="89" max="89" width="14.125" bestFit="1" customWidth="1"/>
    <col min="90" max="90" width="11.25" bestFit="1" customWidth="1"/>
    <col min="91" max="91" width="14.125" bestFit="1" customWidth="1"/>
    <col min="92" max="92" width="11.25" bestFit="1" customWidth="1"/>
    <col min="93" max="93" width="14.125" bestFit="1" customWidth="1"/>
    <col min="94" max="94" width="11.25" bestFit="1" customWidth="1"/>
    <col min="95" max="95" width="14.125" bestFit="1" customWidth="1"/>
    <col min="96" max="96" width="11.25" bestFit="1" customWidth="1"/>
    <col min="97" max="97" width="14.125" bestFit="1" customWidth="1"/>
    <col min="98" max="98" width="11.25" bestFit="1" customWidth="1"/>
    <col min="99" max="99" width="14.125" bestFit="1" customWidth="1"/>
    <col min="100" max="100" width="11.25" bestFit="1" customWidth="1"/>
    <col min="101" max="101" width="14.125" bestFit="1" customWidth="1"/>
    <col min="102" max="102" width="11.25" bestFit="1" customWidth="1"/>
    <col min="103" max="103" width="14.125" bestFit="1" customWidth="1"/>
    <col min="104" max="104" width="11.25" bestFit="1" customWidth="1"/>
    <col min="105" max="105" width="14.125" bestFit="1" customWidth="1"/>
    <col min="106" max="106" width="11.25" bestFit="1" customWidth="1"/>
    <col min="107" max="107" width="14.125" bestFit="1" customWidth="1"/>
    <col min="108" max="108" width="11.25" bestFit="1" customWidth="1"/>
    <col min="109" max="109" width="14.125" bestFit="1" customWidth="1"/>
    <col min="110" max="110" width="11.25" bestFit="1" customWidth="1"/>
    <col min="111" max="111" width="14.125" bestFit="1" customWidth="1"/>
    <col min="112" max="112" width="11.25" bestFit="1" customWidth="1"/>
    <col min="113" max="113" width="14.125" bestFit="1" customWidth="1"/>
    <col min="114" max="114" width="11.25" bestFit="1" customWidth="1"/>
    <col min="115" max="115" width="14.125" bestFit="1" customWidth="1"/>
    <col min="116" max="116" width="11.25" bestFit="1" customWidth="1"/>
    <col min="117" max="117" width="14.125" bestFit="1" customWidth="1"/>
    <col min="118" max="118" width="11.25" bestFit="1" customWidth="1"/>
    <col min="119" max="119" width="14.125" bestFit="1" customWidth="1"/>
    <col min="120" max="120" width="11.25" bestFit="1" customWidth="1"/>
    <col min="121" max="121" width="14.125" bestFit="1" customWidth="1"/>
    <col min="122" max="122" width="11.25" bestFit="1" customWidth="1"/>
    <col min="123" max="123" width="14.125" bestFit="1" customWidth="1"/>
    <col min="124" max="124" width="11.25" bestFit="1" customWidth="1"/>
    <col min="125" max="125" width="14.125" bestFit="1" customWidth="1"/>
    <col min="126" max="126" width="11.25" bestFit="1" customWidth="1"/>
    <col min="127" max="127" width="14.125" bestFit="1" customWidth="1"/>
    <col min="128" max="128" width="11.25" bestFit="1" customWidth="1"/>
    <col min="129" max="129" width="14.125" bestFit="1" customWidth="1"/>
    <col min="130" max="130" width="11.25" bestFit="1" customWidth="1"/>
    <col min="131" max="131" width="14.125" bestFit="1" customWidth="1"/>
    <col min="132" max="132" width="11.25" bestFit="1" customWidth="1"/>
    <col min="133" max="133" width="14.125" bestFit="1" customWidth="1"/>
    <col min="134" max="134" width="11.25" bestFit="1" customWidth="1"/>
    <col min="135" max="135" width="14.125" bestFit="1" customWidth="1"/>
    <col min="136" max="136" width="11.25" bestFit="1" customWidth="1"/>
    <col min="137" max="137" width="14.125" bestFit="1" customWidth="1"/>
    <col min="138" max="138" width="11.25" bestFit="1" customWidth="1"/>
    <col min="139" max="139" width="14.125" bestFit="1" customWidth="1"/>
    <col min="140" max="140" width="11.25" bestFit="1" customWidth="1"/>
    <col min="141" max="141" width="14.125" bestFit="1" customWidth="1"/>
    <col min="142" max="142" width="11.25" bestFit="1" customWidth="1"/>
    <col min="143" max="143" width="14.125" bestFit="1" customWidth="1"/>
    <col min="144" max="144" width="11.25" bestFit="1" customWidth="1"/>
    <col min="145" max="145" width="14.125" bestFit="1" customWidth="1"/>
    <col min="146" max="146" width="11.25" bestFit="1" customWidth="1"/>
    <col min="147" max="147" width="14.125" bestFit="1" customWidth="1"/>
    <col min="148" max="148" width="11.25" bestFit="1" customWidth="1"/>
    <col min="149" max="149" width="14.125" bestFit="1" customWidth="1"/>
    <col min="150" max="150" width="11.25" bestFit="1" customWidth="1"/>
    <col min="151" max="151" width="14.125" bestFit="1" customWidth="1"/>
    <col min="152" max="152" width="11.25" bestFit="1" customWidth="1"/>
    <col min="153" max="153" width="14.125" bestFit="1" customWidth="1"/>
    <col min="154" max="154" width="11.25" bestFit="1" customWidth="1"/>
    <col min="155" max="155" width="14.125" bestFit="1" customWidth="1"/>
    <col min="156" max="156" width="11.25" bestFit="1" customWidth="1"/>
    <col min="157" max="157" width="14.125" bestFit="1" customWidth="1"/>
    <col min="158" max="158" width="11.25" bestFit="1" customWidth="1"/>
    <col min="159" max="159" width="14.125" bestFit="1" customWidth="1"/>
    <col min="160" max="160" width="11.25" bestFit="1" customWidth="1"/>
    <col min="161" max="161" width="14.125" bestFit="1" customWidth="1"/>
    <col min="162" max="162" width="11.25" bestFit="1" customWidth="1"/>
    <col min="163" max="163" width="14.125" bestFit="1" customWidth="1"/>
    <col min="164" max="164" width="11.25" bestFit="1" customWidth="1"/>
    <col min="165" max="165" width="14.125" bestFit="1" customWidth="1"/>
    <col min="166" max="166" width="11.25" bestFit="1" customWidth="1"/>
    <col min="167" max="167" width="14.125" bestFit="1" customWidth="1"/>
    <col min="168" max="168" width="11.25" bestFit="1" customWidth="1"/>
    <col min="169" max="169" width="14.125" bestFit="1" customWidth="1"/>
    <col min="170" max="170" width="11.25" bestFit="1" customWidth="1"/>
    <col min="171" max="171" width="14.125" bestFit="1" customWidth="1"/>
    <col min="172" max="172" width="11.25" bestFit="1" customWidth="1"/>
    <col min="173" max="173" width="14.125" bestFit="1" customWidth="1"/>
    <col min="174" max="174" width="11.25" bestFit="1" customWidth="1"/>
    <col min="175" max="175" width="14.125" bestFit="1" customWidth="1"/>
    <col min="176" max="176" width="11.25" bestFit="1" customWidth="1"/>
    <col min="177" max="177" width="14.125" bestFit="1" customWidth="1"/>
    <col min="178" max="178" width="11.25" bestFit="1" customWidth="1"/>
    <col min="179" max="179" width="14.125" bestFit="1" customWidth="1"/>
    <col min="180" max="180" width="11.25" bestFit="1" customWidth="1"/>
    <col min="181" max="181" width="14.125" bestFit="1" customWidth="1"/>
    <col min="182" max="182" width="11.25" bestFit="1" customWidth="1"/>
    <col min="183" max="183" width="14.125" bestFit="1" customWidth="1"/>
    <col min="184" max="184" width="11.25" bestFit="1" customWidth="1"/>
    <col min="185" max="185" width="14.125" bestFit="1" customWidth="1"/>
    <col min="186" max="186" width="11.25" bestFit="1" customWidth="1"/>
    <col min="187" max="187" width="14.125" bestFit="1" customWidth="1"/>
    <col min="188" max="188" width="11.25" bestFit="1" customWidth="1"/>
    <col min="189" max="189" width="14.125" bestFit="1" customWidth="1"/>
    <col min="190" max="190" width="11.25" bestFit="1" customWidth="1"/>
    <col min="191" max="191" width="14.125" bestFit="1" customWidth="1"/>
    <col min="192" max="192" width="11.25" bestFit="1" customWidth="1"/>
    <col min="193" max="193" width="14.125" bestFit="1" customWidth="1"/>
    <col min="194" max="194" width="11.25" bestFit="1" customWidth="1"/>
    <col min="195" max="195" width="14.125" bestFit="1" customWidth="1"/>
    <col min="196" max="196" width="11.25" bestFit="1" customWidth="1"/>
    <col min="197" max="197" width="14.125" bestFit="1" customWidth="1"/>
    <col min="198" max="198" width="11.25" bestFit="1" customWidth="1"/>
    <col min="199" max="199" width="14.125" bestFit="1" customWidth="1"/>
    <col min="200" max="200" width="11.25" bestFit="1" customWidth="1"/>
    <col min="201" max="201" width="14.125" bestFit="1" customWidth="1"/>
    <col min="202" max="202" width="11.25" bestFit="1" customWidth="1"/>
    <col min="203" max="203" width="14.125" bestFit="1" customWidth="1"/>
    <col min="204" max="204" width="11.25" bestFit="1" customWidth="1"/>
    <col min="205" max="205" width="14.125" bestFit="1" customWidth="1"/>
    <col min="206" max="206" width="11.25" bestFit="1" customWidth="1"/>
    <col min="207" max="207" width="14.125" bestFit="1" customWidth="1"/>
    <col min="208" max="208" width="11.25" bestFit="1" customWidth="1"/>
    <col min="209" max="209" width="14.125" bestFit="1" customWidth="1"/>
    <col min="210" max="210" width="11.25" bestFit="1" customWidth="1"/>
    <col min="211" max="211" width="14.125" bestFit="1" customWidth="1"/>
    <col min="212" max="212" width="11.25" bestFit="1" customWidth="1"/>
    <col min="213" max="213" width="14.125" bestFit="1" customWidth="1"/>
    <col min="214" max="214" width="11.25" bestFit="1" customWidth="1"/>
    <col min="215" max="215" width="14.125" bestFit="1" customWidth="1"/>
    <col min="216" max="216" width="11.25" bestFit="1" customWidth="1"/>
    <col min="217" max="217" width="14.125" bestFit="1" customWidth="1"/>
    <col min="218" max="218" width="11.25" bestFit="1" customWidth="1"/>
    <col min="219" max="219" width="14.125" bestFit="1" customWidth="1"/>
    <col min="220" max="220" width="11.25" bestFit="1" customWidth="1"/>
    <col min="221" max="221" width="14.125" bestFit="1" customWidth="1"/>
    <col min="222" max="222" width="11.25" bestFit="1" customWidth="1"/>
    <col min="223" max="223" width="14.125" bestFit="1" customWidth="1"/>
    <col min="224" max="224" width="11.25" bestFit="1" customWidth="1"/>
    <col min="225" max="225" width="14.125" bestFit="1" customWidth="1"/>
    <col min="226" max="226" width="11.25" bestFit="1" customWidth="1"/>
    <col min="227" max="227" width="14.125" bestFit="1" customWidth="1"/>
    <col min="228" max="228" width="11.25" bestFit="1" customWidth="1"/>
    <col min="229" max="229" width="14.125" bestFit="1" customWidth="1"/>
    <col min="230" max="230" width="11.25" bestFit="1" customWidth="1"/>
    <col min="231" max="231" width="14.125" bestFit="1" customWidth="1"/>
    <col min="232" max="232" width="11.25" bestFit="1" customWidth="1"/>
    <col min="233" max="233" width="14.125" bestFit="1" customWidth="1"/>
    <col min="234" max="234" width="11.25" bestFit="1" customWidth="1"/>
    <col min="235" max="235" width="14.125" bestFit="1" customWidth="1"/>
    <col min="236" max="236" width="11.25" bestFit="1" customWidth="1"/>
    <col min="237" max="237" width="14.125" bestFit="1" customWidth="1"/>
    <col min="238" max="238" width="11.25" bestFit="1" customWidth="1"/>
    <col min="239" max="239" width="14.125" bestFit="1" customWidth="1"/>
    <col min="240" max="240" width="11.25" bestFit="1" customWidth="1"/>
    <col min="241" max="241" width="14.125" bestFit="1" customWidth="1"/>
    <col min="242" max="242" width="11.25" bestFit="1" customWidth="1"/>
    <col min="243" max="243" width="14.125" bestFit="1" customWidth="1"/>
    <col min="244" max="244" width="11.25" bestFit="1" customWidth="1"/>
    <col min="245" max="245" width="14.125" bestFit="1" customWidth="1"/>
    <col min="246" max="246" width="11.25" bestFit="1" customWidth="1"/>
    <col min="247" max="247" width="14.125" bestFit="1" customWidth="1"/>
    <col min="248" max="248" width="11.25" bestFit="1" customWidth="1"/>
    <col min="249" max="249" width="14.125" bestFit="1" customWidth="1"/>
    <col min="250" max="250" width="11.25" bestFit="1" customWidth="1"/>
    <col min="251" max="251" width="14.125" bestFit="1" customWidth="1"/>
    <col min="252" max="252" width="11.25" bestFit="1" customWidth="1"/>
    <col min="253" max="253" width="14.125" bestFit="1" customWidth="1"/>
    <col min="254" max="254" width="11.25" bestFit="1" customWidth="1"/>
    <col min="255" max="255" width="14.125" bestFit="1" customWidth="1"/>
    <col min="256" max="256" width="11.25" bestFit="1" customWidth="1"/>
    <col min="257" max="257" width="14.125" bestFit="1" customWidth="1"/>
    <col min="258" max="258" width="11.25" bestFit="1" customWidth="1"/>
    <col min="259" max="259" width="14.125" bestFit="1" customWidth="1"/>
    <col min="260" max="260" width="11.25" bestFit="1" customWidth="1"/>
    <col min="261" max="261" width="14.125" bestFit="1" customWidth="1"/>
    <col min="262" max="262" width="11.25" bestFit="1" customWidth="1"/>
    <col min="263" max="263" width="14.125" bestFit="1" customWidth="1"/>
    <col min="264" max="264" width="11.25" bestFit="1" customWidth="1"/>
    <col min="265" max="265" width="14.125" bestFit="1" customWidth="1"/>
    <col min="266" max="266" width="11.25" bestFit="1" customWidth="1"/>
    <col min="267" max="267" width="14.125" bestFit="1" customWidth="1"/>
    <col min="268" max="268" width="11.25" bestFit="1" customWidth="1"/>
    <col min="269" max="269" width="14.125" bestFit="1" customWidth="1"/>
    <col min="270" max="270" width="11.25" bestFit="1" customWidth="1"/>
    <col min="271" max="271" width="14.125" bestFit="1" customWidth="1"/>
    <col min="272" max="272" width="11.25" bestFit="1" customWidth="1"/>
    <col min="273" max="273" width="14.125" bestFit="1" customWidth="1"/>
    <col min="274" max="274" width="11.25" bestFit="1" customWidth="1"/>
    <col min="275" max="275" width="14.125" bestFit="1" customWidth="1"/>
    <col min="276" max="276" width="11.25" bestFit="1" customWidth="1"/>
    <col min="277" max="277" width="14.125" bestFit="1" customWidth="1"/>
    <col min="278" max="278" width="11.25" bestFit="1" customWidth="1"/>
    <col min="279" max="279" width="14.125" bestFit="1" customWidth="1"/>
    <col min="280" max="280" width="11.25" bestFit="1" customWidth="1"/>
    <col min="281" max="281" width="14.125" bestFit="1" customWidth="1"/>
    <col min="282" max="282" width="11.25" bestFit="1" customWidth="1"/>
    <col min="283" max="283" width="14.125" bestFit="1" customWidth="1"/>
    <col min="284" max="284" width="11.25" bestFit="1" customWidth="1"/>
    <col min="285" max="285" width="14.125" bestFit="1" customWidth="1"/>
    <col min="286" max="286" width="11.25" bestFit="1" customWidth="1"/>
    <col min="287" max="287" width="14.125" bestFit="1" customWidth="1"/>
    <col min="288" max="288" width="11.25" bestFit="1" customWidth="1"/>
    <col min="289" max="289" width="14.125" bestFit="1" customWidth="1"/>
    <col min="290" max="290" width="11.25" bestFit="1" customWidth="1"/>
    <col min="291" max="291" width="14.125" bestFit="1" customWidth="1"/>
    <col min="292" max="292" width="11.25" bestFit="1" customWidth="1"/>
    <col min="293" max="293" width="14.125" bestFit="1" customWidth="1"/>
    <col min="294" max="294" width="11.25" bestFit="1" customWidth="1"/>
    <col min="295" max="295" width="14.125" bestFit="1" customWidth="1"/>
    <col min="296" max="296" width="11.25" bestFit="1" customWidth="1"/>
    <col min="297" max="297" width="14.125" bestFit="1" customWidth="1"/>
    <col min="298" max="298" width="11.25" bestFit="1" customWidth="1"/>
    <col min="299" max="299" width="14.125" bestFit="1" customWidth="1"/>
    <col min="300" max="300" width="11.25" bestFit="1" customWidth="1"/>
    <col min="301" max="301" width="14.125" bestFit="1" customWidth="1"/>
    <col min="302" max="302" width="11.25" bestFit="1" customWidth="1"/>
    <col min="303" max="303" width="14.125" bestFit="1" customWidth="1"/>
    <col min="304" max="304" width="11.25" bestFit="1" customWidth="1"/>
    <col min="305" max="305" width="14.125" bestFit="1" customWidth="1"/>
    <col min="306" max="306" width="11.25" bestFit="1" customWidth="1"/>
    <col min="307" max="307" width="14.125" bestFit="1" customWidth="1"/>
    <col min="308" max="308" width="11.25" bestFit="1" customWidth="1"/>
    <col min="309" max="309" width="14.125" bestFit="1" customWidth="1"/>
    <col min="310" max="310" width="11.25" bestFit="1" customWidth="1"/>
    <col min="311" max="311" width="14.125" bestFit="1" customWidth="1"/>
    <col min="312" max="312" width="11.25" bestFit="1" customWidth="1"/>
    <col min="313" max="313" width="14.125" bestFit="1" customWidth="1"/>
    <col min="314" max="314" width="11.25" bestFit="1" customWidth="1"/>
    <col min="315" max="315" width="14.125" bestFit="1" customWidth="1"/>
    <col min="316" max="316" width="11.25" bestFit="1" customWidth="1"/>
    <col min="317" max="317" width="14.125" bestFit="1" customWidth="1"/>
    <col min="318" max="318" width="11.25" bestFit="1" customWidth="1"/>
    <col min="319" max="319" width="14.125" bestFit="1" customWidth="1"/>
    <col min="320" max="320" width="11.25" bestFit="1" customWidth="1"/>
    <col min="321" max="321" width="14.125" bestFit="1" customWidth="1"/>
    <col min="322" max="322" width="11.25" bestFit="1" customWidth="1"/>
    <col min="323" max="323" width="14.125" bestFit="1" customWidth="1"/>
    <col min="324" max="324" width="11.25" bestFit="1" customWidth="1"/>
    <col min="325" max="325" width="14.125" bestFit="1" customWidth="1"/>
    <col min="326" max="326" width="11.25" bestFit="1" customWidth="1"/>
    <col min="327" max="327" width="14.125" bestFit="1" customWidth="1"/>
    <col min="328" max="328" width="11.25" bestFit="1" customWidth="1"/>
    <col min="329" max="329" width="14.125" bestFit="1" customWidth="1"/>
    <col min="330" max="330" width="11.25" bestFit="1" customWidth="1"/>
    <col min="331" max="331" width="14.125" bestFit="1" customWidth="1"/>
    <col min="332" max="332" width="11.25" bestFit="1" customWidth="1"/>
    <col min="333" max="333" width="14.125" bestFit="1" customWidth="1"/>
    <col min="334" max="334" width="11.25" bestFit="1" customWidth="1"/>
    <col min="335" max="335" width="14.125" bestFit="1" customWidth="1"/>
    <col min="336" max="336" width="11.25" bestFit="1" customWidth="1"/>
    <col min="337" max="337" width="14.125" bestFit="1" customWidth="1"/>
    <col min="338" max="338" width="11.25" bestFit="1" customWidth="1"/>
    <col min="339" max="339" width="14.125" bestFit="1" customWidth="1"/>
    <col min="340" max="340" width="11.25" bestFit="1" customWidth="1"/>
    <col min="341" max="341" width="14.125" bestFit="1" customWidth="1"/>
    <col min="342" max="342" width="11.25" bestFit="1" customWidth="1"/>
    <col min="343" max="343" width="14.125" bestFit="1" customWidth="1"/>
    <col min="344" max="344" width="11.25" bestFit="1" customWidth="1"/>
    <col min="345" max="345" width="14.125" bestFit="1" customWidth="1"/>
    <col min="346" max="346" width="11.25" bestFit="1" customWidth="1"/>
    <col min="347" max="347" width="14.125" bestFit="1" customWidth="1"/>
    <col min="348" max="348" width="11.25" bestFit="1" customWidth="1"/>
    <col min="349" max="349" width="14.125" bestFit="1" customWidth="1"/>
    <col min="350" max="350" width="11.25" bestFit="1" customWidth="1"/>
    <col min="351" max="351" width="14.125" bestFit="1" customWidth="1"/>
    <col min="352" max="352" width="11.25" bestFit="1" customWidth="1"/>
    <col min="353" max="353" width="14.125" bestFit="1" customWidth="1"/>
    <col min="354" max="354" width="11.25" bestFit="1" customWidth="1"/>
    <col min="355" max="355" width="14.125" bestFit="1" customWidth="1"/>
    <col min="356" max="356" width="11.25" bestFit="1" customWidth="1"/>
    <col min="357" max="357" width="14.125" bestFit="1" customWidth="1"/>
    <col min="358" max="358" width="11.25" bestFit="1" customWidth="1"/>
    <col min="359" max="359" width="14.125" bestFit="1" customWidth="1"/>
    <col min="360" max="360" width="11.25" bestFit="1" customWidth="1"/>
    <col min="361" max="361" width="14.125" bestFit="1" customWidth="1"/>
    <col min="362" max="362" width="11.25" bestFit="1" customWidth="1"/>
    <col min="363" max="363" width="14.125" bestFit="1" customWidth="1"/>
    <col min="364" max="364" width="11.25" bestFit="1" customWidth="1"/>
    <col min="365" max="365" width="14.125" bestFit="1" customWidth="1"/>
    <col min="366" max="366" width="11.25" bestFit="1" customWidth="1"/>
    <col min="367" max="367" width="14.125" bestFit="1" customWidth="1"/>
    <col min="368" max="368" width="11.25" bestFit="1" customWidth="1"/>
    <col min="369" max="369" width="14.125" bestFit="1" customWidth="1"/>
    <col min="370" max="370" width="11.25" bestFit="1" customWidth="1"/>
    <col min="371" max="371" width="14.125" bestFit="1" customWidth="1"/>
    <col min="372" max="372" width="11.25" bestFit="1" customWidth="1"/>
    <col min="373" max="373" width="14.125" bestFit="1" customWidth="1"/>
    <col min="374" max="374" width="11.25" bestFit="1" customWidth="1"/>
    <col min="375" max="375" width="14.125" bestFit="1" customWidth="1"/>
    <col min="376" max="376" width="11.25" bestFit="1" customWidth="1"/>
    <col min="377" max="377" width="14.125" bestFit="1" customWidth="1"/>
    <col min="378" max="378" width="11.25" bestFit="1" customWidth="1"/>
    <col min="379" max="379" width="14.125" bestFit="1" customWidth="1"/>
    <col min="380" max="380" width="11.25" bestFit="1" customWidth="1"/>
    <col min="381" max="381" width="14.125" bestFit="1" customWidth="1"/>
    <col min="382" max="382" width="11.25" bestFit="1" customWidth="1"/>
    <col min="383" max="383" width="14.125" bestFit="1" customWidth="1"/>
    <col min="384" max="384" width="11.25" bestFit="1" customWidth="1"/>
    <col min="385" max="385" width="14.125" bestFit="1" customWidth="1"/>
    <col min="386" max="386" width="11.25" bestFit="1" customWidth="1"/>
    <col min="387" max="387" width="14.125" bestFit="1" customWidth="1"/>
    <col min="388" max="388" width="11.25" bestFit="1" customWidth="1"/>
    <col min="389" max="389" width="14.125" bestFit="1" customWidth="1"/>
    <col min="390" max="390" width="11.25" bestFit="1" customWidth="1"/>
    <col min="391" max="391" width="14.125" bestFit="1" customWidth="1"/>
    <col min="392" max="392" width="11.25" bestFit="1" customWidth="1"/>
    <col min="393" max="393" width="14.125" bestFit="1" customWidth="1"/>
    <col min="394" max="394" width="11.25" bestFit="1" customWidth="1"/>
    <col min="395" max="395" width="14.125" bestFit="1" customWidth="1"/>
    <col min="396" max="396" width="11.25" bestFit="1" customWidth="1"/>
    <col min="397" max="397" width="14.125" bestFit="1" customWidth="1"/>
    <col min="398" max="398" width="11.25" bestFit="1" customWidth="1"/>
    <col min="399" max="399" width="14.125" bestFit="1" customWidth="1"/>
    <col min="400" max="400" width="11.25" bestFit="1" customWidth="1"/>
    <col min="401" max="401" width="14.125" bestFit="1" customWidth="1"/>
    <col min="402" max="402" width="11.25" bestFit="1" customWidth="1"/>
    <col min="403" max="403" width="14.125" bestFit="1" customWidth="1"/>
    <col min="404" max="404" width="11.25" bestFit="1" customWidth="1"/>
    <col min="405" max="405" width="14.125" bestFit="1" customWidth="1"/>
    <col min="406" max="406" width="11.25" bestFit="1" customWidth="1"/>
    <col min="407" max="407" width="14.125" bestFit="1" customWidth="1"/>
    <col min="408" max="408" width="11.25" bestFit="1" customWidth="1"/>
    <col min="409" max="409" width="14.125" bestFit="1" customWidth="1"/>
    <col min="410" max="410" width="11.25" bestFit="1" customWidth="1"/>
    <col min="411" max="411" width="14.125" bestFit="1" customWidth="1"/>
    <col min="412" max="412" width="11.25" bestFit="1" customWidth="1"/>
    <col min="413" max="413" width="14.125" bestFit="1" customWidth="1"/>
    <col min="414" max="414" width="11.25" bestFit="1" customWidth="1"/>
    <col min="415" max="415" width="14.125" bestFit="1" customWidth="1"/>
    <col min="416" max="416" width="11.25" bestFit="1" customWidth="1"/>
    <col min="417" max="417" width="14.125" bestFit="1" customWidth="1"/>
    <col min="418" max="418" width="11.25" bestFit="1" customWidth="1"/>
    <col min="419" max="419" width="14.125" bestFit="1" customWidth="1"/>
    <col min="420" max="420" width="11.25" bestFit="1" customWidth="1"/>
    <col min="421" max="421" width="14.125" bestFit="1" customWidth="1"/>
    <col min="422" max="422" width="11.25" bestFit="1" customWidth="1"/>
    <col min="423" max="423" width="14.125" bestFit="1" customWidth="1"/>
    <col min="424" max="424" width="11.25" bestFit="1" customWidth="1"/>
    <col min="425" max="425" width="14.125" bestFit="1" customWidth="1"/>
    <col min="426" max="426" width="11.25" bestFit="1" customWidth="1"/>
    <col min="427" max="427" width="14.125" bestFit="1" customWidth="1"/>
    <col min="428" max="428" width="11.25" bestFit="1" customWidth="1"/>
    <col min="429" max="429" width="14.125" bestFit="1" customWidth="1"/>
    <col min="430" max="430" width="11.25" bestFit="1" customWidth="1"/>
    <col min="431" max="431" width="14.125" bestFit="1" customWidth="1"/>
    <col min="432" max="432" width="11.25" bestFit="1" customWidth="1"/>
    <col min="433" max="433" width="14.125" bestFit="1" customWidth="1"/>
    <col min="434" max="434" width="11.25" bestFit="1" customWidth="1"/>
    <col min="435" max="435" width="14.125" bestFit="1" customWidth="1"/>
    <col min="436" max="436" width="11.25" bestFit="1" customWidth="1"/>
    <col min="437" max="437" width="14.125" bestFit="1" customWidth="1"/>
    <col min="438" max="438" width="11.25" bestFit="1" customWidth="1"/>
    <col min="439" max="439" width="14.125" bestFit="1" customWidth="1"/>
    <col min="440" max="440" width="11.25" bestFit="1" customWidth="1"/>
    <col min="441" max="441" width="14.125" bestFit="1" customWidth="1"/>
    <col min="442" max="442" width="11.25" bestFit="1" customWidth="1"/>
    <col min="443" max="443" width="14.125" bestFit="1" customWidth="1"/>
    <col min="444" max="444" width="11.25" bestFit="1" customWidth="1"/>
    <col min="445" max="445" width="14.125" bestFit="1" customWidth="1"/>
    <col min="446" max="446" width="11.25" bestFit="1" customWidth="1"/>
    <col min="447" max="447" width="14.125" bestFit="1" customWidth="1"/>
    <col min="448" max="448" width="11.25" bestFit="1" customWidth="1"/>
    <col min="449" max="449" width="14.125" bestFit="1" customWidth="1"/>
    <col min="450" max="450" width="11.25" bestFit="1" customWidth="1"/>
    <col min="451" max="451" width="14.125" bestFit="1" customWidth="1"/>
    <col min="452" max="452" width="11.25" bestFit="1" customWidth="1"/>
    <col min="453" max="453" width="14.125" bestFit="1" customWidth="1"/>
    <col min="454" max="454" width="11.25" bestFit="1" customWidth="1"/>
    <col min="455" max="455" width="14.125" bestFit="1" customWidth="1"/>
    <col min="456" max="456" width="11.25" bestFit="1" customWidth="1"/>
    <col min="457" max="457" width="14.125" bestFit="1" customWidth="1"/>
    <col min="458" max="458" width="11.25" bestFit="1" customWidth="1"/>
    <col min="459" max="459" width="14.125" bestFit="1" customWidth="1"/>
    <col min="460" max="460" width="11.25" bestFit="1" customWidth="1"/>
    <col min="461" max="461" width="14.125" bestFit="1" customWidth="1"/>
    <col min="462" max="462" width="11.25" bestFit="1" customWidth="1"/>
    <col min="463" max="463" width="14.125" bestFit="1" customWidth="1"/>
    <col min="464" max="464" width="11.25" bestFit="1" customWidth="1"/>
    <col min="465" max="465" width="14.125" bestFit="1" customWidth="1"/>
    <col min="466" max="466" width="11.25" bestFit="1" customWidth="1"/>
    <col min="467" max="467" width="14.125" bestFit="1" customWidth="1"/>
    <col min="468" max="468" width="11.25" bestFit="1" customWidth="1"/>
    <col min="469" max="469" width="14.125" bestFit="1" customWidth="1"/>
    <col min="470" max="470" width="11.25" bestFit="1" customWidth="1"/>
    <col min="471" max="471" width="14.125" bestFit="1" customWidth="1"/>
    <col min="472" max="472" width="11.25" bestFit="1" customWidth="1"/>
    <col min="473" max="473" width="14.125" bestFit="1" customWidth="1"/>
    <col min="474" max="474" width="11.25" bestFit="1" customWidth="1"/>
    <col min="475" max="475" width="14.125" bestFit="1" customWidth="1"/>
    <col min="476" max="476" width="11.25" bestFit="1" customWidth="1"/>
    <col min="477" max="477" width="14.125" bestFit="1" customWidth="1"/>
    <col min="478" max="478" width="11.25" bestFit="1" customWidth="1"/>
    <col min="479" max="479" width="14.125" bestFit="1" customWidth="1"/>
    <col min="480" max="480" width="11.25" bestFit="1" customWidth="1"/>
    <col min="481" max="481" width="14.125" bestFit="1" customWidth="1"/>
    <col min="482" max="482" width="11.25" bestFit="1" customWidth="1"/>
    <col min="483" max="483" width="14.125" bestFit="1" customWidth="1"/>
    <col min="484" max="484" width="11.25" bestFit="1" customWidth="1"/>
    <col min="485" max="485" width="14.125" bestFit="1" customWidth="1"/>
    <col min="486" max="486" width="11.25" bestFit="1" customWidth="1"/>
    <col min="487" max="487" width="14.125" bestFit="1" customWidth="1"/>
    <col min="488" max="488" width="11.25" bestFit="1" customWidth="1"/>
    <col min="489" max="489" width="14.125" bestFit="1" customWidth="1"/>
    <col min="490" max="490" width="11.25" bestFit="1" customWidth="1"/>
    <col min="491" max="491" width="14.125" bestFit="1" customWidth="1"/>
    <col min="492" max="492" width="11.25" bestFit="1" customWidth="1"/>
    <col min="493" max="493" width="14.125" bestFit="1" customWidth="1"/>
    <col min="494" max="494" width="11.25" bestFit="1" customWidth="1"/>
    <col min="495" max="495" width="14.125" bestFit="1" customWidth="1"/>
    <col min="496" max="496" width="11.25" bestFit="1" customWidth="1"/>
    <col min="497" max="497" width="14.125" bestFit="1" customWidth="1"/>
    <col min="498" max="498" width="11.25" bestFit="1" customWidth="1"/>
    <col min="499" max="499" width="14.125" bestFit="1" customWidth="1"/>
    <col min="500" max="500" width="11.25" bestFit="1" customWidth="1"/>
    <col min="501" max="501" width="14.125" bestFit="1" customWidth="1"/>
    <col min="502" max="502" width="11.25" bestFit="1" customWidth="1"/>
    <col min="503" max="503" width="14.125" bestFit="1" customWidth="1"/>
    <col min="504" max="504" width="11.25" bestFit="1" customWidth="1"/>
    <col min="505" max="505" width="14.125" bestFit="1" customWidth="1"/>
    <col min="506" max="506" width="11.25" bestFit="1" customWidth="1"/>
    <col min="507" max="507" width="14.125" bestFit="1" customWidth="1"/>
    <col min="508" max="508" width="11.25" bestFit="1" customWidth="1"/>
    <col min="509" max="509" width="14.125" bestFit="1" customWidth="1"/>
    <col min="510" max="510" width="11.25" bestFit="1" customWidth="1"/>
    <col min="511" max="511" width="14.125" bestFit="1" customWidth="1"/>
    <col min="512" max="512" width="11.25" bestFit="1" customWidth="1"/>
    <col min="513" max="513" width="14.125" bestFit="1" customWidth="1"/>
    <col min="514" max="514" width="11.25" bestFit="1" customWidth="1"/>
    <col min="515" max="515" width="14.125" bestFit="1" customWidth="1"/>
    <col min="516" max="516" width="11.25" bestFit="1" customWidth="1"/>
    <col min="517" max="517" width="14.125" bestFit="1" customWidth="1"/>
    <col min="518" max="518" width="11.25" bestFit="1" customWidth="1"/>
    <col min="519" max="519" width="14.125" bestFit="1" customWidth="1"/>
    <col min="520" max="520" width="11.25" bestFit="1" customWidth="1"/>
    <col min="521" max="521" width="14.125" bestFit="1" customWidth="1"/>
    <col min="522" max="522" width="11.25" bestFit="1" customWidth="1"/>
    <col min="523" max="523" width="14.125" bestFit="1" customWidth="1"/>
    <col min="524" max="524" width="11.25" bestFit="1" customWidth="1"/>
    <col min="525" max="525" width="14.125" bestFit="1" customWidth="1"/>
    <col min="526" max="526" width="11.25" bestFit="1" customWidth="1"/>
    <col min="527" max="527" width="14.125" bestFit="1" customWidth="1"/>
    <col min="528" max="528" width="11.25" bestFit="1" customWidth="1"/>
    <col min="529" max="529" width="14.125" bestFit="1" customWidth="1"/>
    <col min="530" max="530" width="11.25" bestFit="1" customWidth="1"/>
    <col min="531" max="531" width="14.125" bestFit="1" customWidth="1"/>
    <col min="532" max="532" width="11.25" bestFit="1" customWidth="1"/>
    <col min="533" max="533" width="14.125" bestFit="1" customWidth="1"/>
    <col min="534" max="534" width="11.25" bestFit="1" customWidth="1"/>
    <col min="535" max="535" width="14.125" bestFit="1" customWidth="1"/>
    <col min="536" max="536" width="11.25" bestFit="1" customWidth="1"/>
    <col min="537" max="537" width="14.125" bestFit="1" customWidth="1"/>
    <col min="538" max="538" width="11.25" bestFit="1" customWidth="1"/>
    <col min="539" max="539" width="14.125" bestFit="1" customWidth="1"/>
    <col min="540" max="540" width="11.25" bestFit="1" customWidth="1"/>
    <col min="541" max="541" width="14.125" bestFit="1" customWidth="1"/>
    <col min="542" max="542" width="11.25" bestFit="1" customWidth="1"/>
    <col min="543" max="543" width="14.125" bestFit="1" customWidth="1"/>
    <col min="544" max="544" width="11.25" bestFit="1" customWidth="1"/>
    <col min="545" max="545" width="14.125" bestFit="1" customWidth="1"/>
    <col min="546" max="546" width="11.25" bestFit="1" customWidth="1"/>
    <col min="547" max="547" width="14.125" bestFit="1" customWidth="1"/>
    <col min="548" max="548" width="11.25" bestFit="1" customWidth="1"/>
    <col min="549" max="549" width="14.125" bestFit="1" customWidth="1"/>
    <col min="550" max="550" width="11.25" bestFit="1" customWidth="1"/>
    <col min="551" max="551" width="14.125" bestFit="1" customWidth="1"/>
    <col min="552" max="552" width="11.25" bestFit="1" customWidth="1"/>
    <col min="553" max="553" width="14.125" bestFit="1" customWidth="1"/>
    <col min="554" max="554" width="11.25" bestFit="1" customWidth="1"/>
    <col min="555" max="555" width="14.125" bestFit="1" customWidth="1"/>
    <col min="556" max="556" width="11.25" bestFit="1" customWidth="1"/>
    <col min="557" max="557" width="14.125" bestFit="1" customWidth="1"/>
    <col min="558" max="558" width="11.25" bestFit="1" customWidth="1"/>
    <col min="559" max="559" width="14.125" bestFit="1" customWidth="1"/>
    <col min="560" max="560" width="11.25" bestFit="1" customWidth="1"/>
    <col min="561" max="561" width="14.125" bestFit="1" customWidth="1"/>
    <col min="562" max="562" width="11.25" bestFit="1" customWidth="1"/>
    <col min="563" max="563" width="14.125" bestFit="1" customWidth="1"/>
    <col min="564" max="564" width="11.25" bestFit="1" customWidth="1"/>
    <col min="565" max="565" width="14.125" bestFit="1" customWidth="1"/>
    <col min="566" max="566" width="11.25" bestFit="1" customWidth="1"/>
    <col min="567" max="567" width="14.125" bestFit="1" customWidth="1"/>
    <col min="568" max="568" width="11.25" bestFit="1" customWidth="1"/>
    <col min="569" max="569" width="14.125" bestFit="1" customWidth="1"/>
    <col min="570" max="570" width="11.25" bestFit="1" customWidth="1"/>
    <col min="571" max="571" width="14.125" bestFit="1" customWidth="1"/>
    <col min="572" max="572" width="11.25" bestFit="1" customWidth="1"/>
    <col min="573" max="573" width="14.125" bestFit="1" customWidth="1"/>
    <col min="574" max="574" width="11.25" bestFit="1" customWidth="1"/>
    <col min="575" max="575" width="14.125" bestFit="1" customWidth="1"/>
    <col min="576" max="576" width="11.25" bestFit="1" customWidth="1"/>
    <col min="577" max="577" width="14.125" bestFit="1" customWidth="1"/>
    <col min="578" max="578" width="11.25" bestFit="1" customWidth="1"/>
    <col min="579" max="579" width="14.125" bestFit="1" customWidth="1"/>
    <col min="580" max="580" width="11.25" bestFit="1" customWidth="1"/>
    <col min="581" max="581" width="14.125" bestFit="1" customWidth="1"/>
    <col min="582" max="582" width="11.25" bestFit="1" customWidth="1"/>
    <col min="583" max="583" width="14.125" bestFit="1" customWidth="1"/>
    <col min="584" max="584" width="11.25" bestFit="1" customWidth="1"/>
    <col min="585" max="585" width="14.125" bestFit="1" customWidth="1"/>
    <col min="586" max="586" width="11.25" bestFit="1" customWidth="1"/>
    <col min="587" max="587" width="14.125" bestFit="1" customWidth="1"/>
    <col min="588" max="588" width="11.25" bestFit="1" customWidth="1"/>
    <col min="589" max="589" width="14.125" bestFit="1" customWidth="1"/>
    <col min="590" max="590" width="11.25" bestFit="1" customWidth="1"/>
    <col min="591" max="591" width="14.125" bestFit="1" customWidth="1"/>
    <col min="592" max="592" width="11.25" bestFit="1" customWidth="1"/>
    <col min="593" max="593" width="14.125" bestFit="1" customWidth="1"/>
    <col min="594" max="594" width="11.25" bestFit="1" customWidth="1"/>
    <col min="595" max="595" width="14.125" bestFit="1" customWidth="1"/>
    <col min="596" max="596" width="11.25" bestFit="1" customWidth="1"/>
    <col min="597" max="597" width="14.125" bestFit="1" customWidth="1"/>
    <col min="598" max="598" width="11.25" bestFit="1" customWidth="1"/>
    <col min="599" max="599" width="14.125" bestFit="1" customWidth="1"/>
    <col min="600" max="600" width="11.25" bestFit="1" customWidth="1"/>
    <col min="601" max="601" width="14.125" bestFit="1" customWidth="1"/>
    <col min="602" max="602" width="11.25" bestFit="1" customWidth="1"/>
    <col min="603" max="603" width="14.125" bestFit="1" customWidth="1"/>
    <col min="604" max="604" width="11.25" bestFit="1" customWidth="1"/>
    <col min="605" max="605" width="14.125" bestFit="1" customWidth="1"/>
    <col min="606" max="606" width="11.25" bestFit="1" customWidth="1"/>
    <col min="607" max="607" width="14.125" bestFit="1" customWidth="1"/>
    <col min="608" max="608" width="11.25" bestFit="1" customWidth="1"/>
    <col min="609" max="609" width="14.125" bestFit="1" customWidth="1"/>
    <col min="610" max="610" width="11.25" bestFit="1" customWidth="1"/>
    <col min="611" max="611" width="14.125" bestFit="1" customWidth="1"/>
    <col min="612" max="612" width="11.25" bestFit="1" customWidth="1"/>
    <col min="613" max="613" width="14.125" bestFit="1" customWidth="1"/>
    <col min="614" max="614" width="11.25" bestFit="1" customWidth="1"/>
    <col min="615" max="615" width="14.125" bestFit="1" customWidth="1"/>
    <col min="616" max="616" width="11.25" bestFit="1" customWidth="1"/>
    <col min="617" max="617" width="14.125" bestFit="1" customWidth="1"/>
    <col min="618" max="618" width="11.25" bestFit="1" customWidth="1"/>
    <col min="619" max="619" width="14.125" bestFit="1" customWidth="1"/>
    <col min="620" max="620" width="11.25" bestFit="1" customWidth="1"/>
    <col min="621" max="621" width="14.125" bestFit="1" customWidth="1"/>
    <col min="622" max="622" width="11.25" bestFit="1" customWidth="1"/>
    <col min="623" max="623" width="14.125" bestFit="1" customWidth="1"/>
    <col min="624" max="624" width="11.25" bestFit="1" customWidth="1"/>
    <col min="625" max="625" width="14.125" bestFit="1" customWidth="1"/>
    <col min="626" max="626" width="11.25" bestFit="1" customWidth="1"/>
    <col min="627" max="627" width="14.125" bestFit="1" customWidth="1"/>
    <col min="628" max="628" width="11.25" bestFit="1" customWidth="1"/>
    <col min="629" max="629" width="14.125" bestFit="1" customWidth="1"/>
    <col min="630" max="630" width="11.25" bestFit="1" customWidth="1"/>
    <col min="631" max="631" width="14.125" bestFit="1" customWidth="1"/>
    <col min="632" max="632" width="11.25" bestFit="1" customWidth="1"/>
    <col min="633" max="633" width="14.125" bestFit="1" customWidth="1"/>
    <col min="634" max="634" width="11.25" bestFit="1" customWidth="1"/>
    <col min="635" max="635" width="14.125" bestFit="1" customWidth="1"/>
    <col min="636" max="636" width="11.25" bestFit="1" customWidth="1"/>
    <col min="637" max="637" width="14.125" bestFit="1" customWidth="1"/>
    <col min="638" max="638" width="11.25" bestFit="1" customWidth="1"/>
    <col min="639" max="639" width="14.125" bestFit="1" customWidth="1"/>
    <col min="640" max="640" width="11.25" bestFit="1" customWidth="1"/>
    <col min="641" max="641" width="14.125" bestFit="1" customWidth="1"/>
    <col min="642" max="642" width="11.25" bestFit="1" customWidth="1"/>
    <col min="643" max="643" width="14.125" bestFit="1" customWidth="1"/>
    <col min="644" max="644" width="11.25" bestFit="1" customWidth="1"/>
    <col min="645" max="645" width="14.125" bestFit="1" customWidth="1"/>
    <col min="646" max="646" width="11.25" bestFit="1" customWidth="1"/>
    <col min="647" max="647" width="14.125" bestFit="1" customWidth="1"/>
    <col min="648" max="648" width="11.25" bestFit="1" customWidth="1"/>
    <col min="649" max="649" width="14.125" bestFit="1" customWidth="1"/>
    <col min="650" max="650" width="11.25" bestFit="1" customWidth="1"/>
    <col min="651" max="651" width="14.125" bestFit="1" customWidth="1"/>
    <col min="652" max="652" width="11.25" bestFit="1" customWidth="1"/>
    <col min="653" max="653" width="14.125" bestFit="1" customWidth="1"/>
    <col min="654" max="654" width="11.25" bestFit="1" customWidth="1"/>
    <col min="655" max="655" width="14.125" bestFit="1" customWidth="1"/>
    <col min="656" max="656" width="11.25" bestFit="1" customWidth="1"/>
    <col min="657" max="657" width="14.125" bestFit="1" customWidth="1"/>
    <col min="658" max="658" width="11.25" bestFit="1" customWidth="1"/>
    <col min="659" max="659" width="14.125" bestFit="1" customWidth="1"/>
    <col min="660" max="660" width="11.25" bestFit="1" customWidth="1"/>
    <col min="661" max="661" width="14.125" bestFit="1" customWidth="1"/>
    <col min="662" max="662" width="11.25" bestFit="1" customWidth="1"/>
    <col min="663" max="663" width="14.125" bestFit="1" customWidth="1"/>
    <col min="664" max="664" width="11.25" bestFit="1" customWidth="1"/>
    <col min="665" max="665" width="14.125" bestFit="1" customWidth="1"/>
    <col min="666" max="666" width="11.25" bestFit="1" customWidth="1"/>
    <col min="667" max="667" width="14.125" bestFit="1" customWidth="1"/>
    <col min="668" max="668" width="11.25" bestFit="1" customWidth="1"/>
    <col min="669" max="669" width="14.125" bestFit="1" customWidth="1"/>
    <col min="670" max="670" width="11.25" bestFit="1" customWidth="1"/>
    <col min="671" max="671" width="14.125" bestFit="1" customWidth="1"/>
    <col min="672" max="672" width="11.25" bestFit="1" customWidth="1"/>
    <col min="673" max="673" width="14.125" bestFit="1" customWidth="1"/>
    <col min="674" max="674" width="11.25" bestFit="1" customWidth="1"/>
    <col min="675" max="675" width="14.125" bestFit="1" customWidth="1"/>
    <col min="676" max="676" width="11.25" bestFit="1" customWidth="1"/>
    <col min="677" max="677" width="14.125" bestFit="1" customWidth="1"/>
    <col min="678" max="678" width="11.25" bestFit="1" customWidth="1"/>
    <col min="679" max="679" width="14.125" bestFit="1" customWidth="1"/>
    <col min="680" max="680" width="11.25" bestFit="1" customWidth="1"/>
    <col min="681" max="681" width="14.125" bestFit="1" customWidth="1"/>
    <col min="682" max="682" width="11.25" bestFit="1" customWidth="1"/>
    <col min="683" max="683" width="14.125" bestFit="1" customWidth="1"/>
    <col min="684" max="684" width="11.25" bestFit="1" customWidth="1"/>
    <col min="685" max="685" width="14.125" bestFit="1" customWidth="1"/>
    <col min="686" max="686" width="11.25" bestFit="1" customWidth="1"/>
    <col min="687" max="687" width="14.125" bestFit="1" customWidth="1"/>
    <col min="688" max="688" width="11.25" bestFit="1" customWidth="1"/>
    <col min="689" max="689" width="14.125" bestFit="1" customWidth="1"/>
    <col min="690" max="690" width="11.25" bestFit="1" customWidth="1"/>
    <col min="691" max="691" width="14.125" bestFit="1" customWidth="1"/>
    <col min="692" max="692" width="11.25" bestFit="1" customWidth="1"/>
    <col min="693" max="693" width="14.125" bestFit="1" customWidth="1"/>
    <col min="694" max="694" width="11.25" bestFit="1" customWidth="1"/>
    <col min="695" max="695" width="14.125" bestFit="1" customWidth="1"/>
    <col min="696" max="696" width="11.25" bestFit="1" customWidth="1"/>
    <col min="697" max="697" width="14.125" bestFit="1" customWidth="1"/>
    <col min="698" max="698" width="11.25" bestFit="1" customWidth="1"/>
    <col min="699" max="699" width="14.125" bestFit="1" customWidth="1"/>
    <col min="700" max="700" width="11.25" bestFit="1" customWidth="1"/>
    <col min="701" max="701" width="14.125" bestFit="1" customWidth="1"/>
    <col min="702" max="702" width="11.25" bestFit="1" customWidth="1"/>
    <col min="703" max="703" width="14.125" bestFit="1" customWidth="1"/>
    <col min="704" max="704" width="11.25" bestFit="1" customWidth="1"/>
    <col min="705" max="705" width="14.125" bestFit="1" customWidth="1"/>
    <col min="706" max="706" width="11.25" bestFit="1" customWidth="1"/>
    <col min="707" max="707" width="14.125" bestFit="1" customWidth="1"/>
    <col min="708" max="708" width="11.25" bestFit="1" customWidth="1"/>
    <col min="709" max="709" width="14.125" bestFit="1" customWidth="1"/>
    <col min="710" max="710" width="11.25" bestFit="1" customWidth="1"/>
    <col min="711" max="711" width="14.125" bestFit="1" customWidth="1"/>
    <col min="712" max="712" width="11.25" bestFit="1" customWidth="1"/>
    <col min="713" max="713" width="14.125" bestFit="1" customWidth="1"/>
    <col min="714" max="714" width="11.25" bestFit="1" customWidth="1"/>
    <col min="715" max="715" width="14.125" bestFit="1" customWidth="1"/>
    <col min="716" max="716" width="11.25" bestFit="1" customWidth="1"/>
    <col min="717" max="717" width="14.125" bestFit="1" customWidth="1"/>
    <col min="718" max="718" width="11.25" bestFit="1" customWidth="1"/>
    <col min="719" max="719" width="14.125" bestFit="1" customWidth="1"/>
    <col min="720" max="720" width="11.25" bestFit="1" customWidth="1"/>
    <col min="721" max="721" width="14.125" bestFit="1" customWidth="1"/>
    <col min="722" max="722" width="11.25" bestFit="1" customWidth="1"/>
    <col min="723" max="723" width="14.125" bestFit="1" customWidth="1"/>
    <col min="724" max="724" width="11.25" bestFit="1" customWidth="1"/>
    <col min="725" max="725" width="14.125" bestFit="1" customWidth="1"/>
    <col min="726" max="726" width="11.25" bestFit="1" customWidth="1"/>
    <col min="727" max="727" width="14.125" bestFit="1" customWidth="1"/>
    <col min="728" max="728" width="11.25" bestFit="1" customWidth="1"/>
    <col min="729" max="729" width="14.125" bestFit="1" customWidth="1"/>
    <col min="730" max="730" width="11.25" bestFit="1" customWidth="1"/>
    <col min="731" max="731" width="14.125" bestFit="1" customWidth="1"/>
    <col min="732" max="732" width="11.25" bestFit="1" customWidth="1"/>
    <col min="733" max="733" width="14.125" bestFit="1" customWidth="1"/>
    <col min="734" max="734" width="11.25" bestFit="1" customWidth="1"/>
    <col min="735" max="735" width="14.125" bestFit="1" customWidth="1"/>
    <col min="736" max="736" width="11.25" bestFit="1" customWidth="1"/>
    <col min="737" max="737" width="14.125" bestFit="1" customWidth="1"/>
    <col min="738" max="738" width="11.25" bestFit="1" customWidth="1"/>
    <col min="739" max="739" width="14.125" bestFit="1" customWidth="1"/>
    <col min="740" max="740" width="11.25" bestFit="1" customWidth="1"/>
    <col min="741" max="741" width="14.125" bestFit="1" customWidth="1"/>
    <col min="742" max="742" width="11.25" bestFit="1" customWidth="1"/>
    <col min="743" max="743" width="14.125" bestFit="1" customWidth="1"/>
    <col min="744" max="744" width="11.25" bestFit="1" customWidth="1"/>
    <col min="745" max="745" width="14.125" bestFit="1" customWidth="1"/>
    <col min="746" max="746" width="11.25" bestFit="1" customWidth="1"/>
    <col min="747" max="747" width="14.125" bestFit="1" customWidth="1"/>
    <col min="748" max="748" width="11.25" bestFit="1" customWidth="1"/>
    <col min="749" max="749" width="14.125" bestFit="1" customWidth="1"/>
    <col min="750" max="750" width="11.25" bestFit="1" customWidth="1"/>
    <col min="751" max="751" width="14.125" bestFit="1" customWidth="1"/>
    <col min="752" max="752" width="11.25" bestFit="1" customWidth="1"/>
    <col min="753" max="753" width="14.125" bestFit="1" customWidth="1"/>
    <col min="754" max="754" width="11.25" bestFit="1" customWidth="1"/>
    <col min="755" max="755" width="14.125" bestFit="1" customWidth="1"/>
    <col min="756" max="756" width="11.25" bestFit="1" customWidth="1"/>
    <col min="757" max="757" width="14.125" bestFit="1" customWidth="1"/>
    <col min="758" max="758" width="11.25" bestFit="1" customWidth="1"/>
    <col min="759" max="759" width="14.125" bestFit="1" customWidth="1"/>
    <col min="760" max="760" width="11.25" bestFit="1" customWidth="1"/>
    <col min="761" max="761" width="14.125" bestFit="1" customWidth="1"/>
    <col min="762" max="762" width="11.25" bestFit="1" customWidth="1"/>
    <col min="763" max="763" width="14.125" bestFit="1" customWidth="1"/>
    <col min="764" max="764" width="11.25" bestFit="1" customWidth="1"/>
    <col min="765" max="765" width="14.125" bestFit="1" customWidth="1"/>
    <col min="766" max="766" width="11.25" bestFit="1" customWidth="1"/>
    <col min="767" max="767" width="14.125" bestFit="1" customWidth="1"/>
    <col min="768" max="768" width="11.25" bestFit="1" customWidth="1"/>
    <col min="769" max="769" width="14.125" bestFit="1" customWidth="1"/>
    <col min="770" max="770" width="11.25" bestFit="1" customWidth="1"/>
    <col min="771" max="771" width="14.125" bestFit="1" customWidth="1"/>
    <col min="772" max="772" width="11.25" bestFit="1" customWidth="1"/>
    <col min="773" max="773" width="14.125" bestFit="1" customWidth="1"/>
    <col min="774" max="774" width="11.25" bestFit="1" customWidth="1"/>
    <col min="775" max="775" width="14.125" bestFit="1" customWidth="1"/>
    <col min="776" max="776" width="11.25" bestFit="1" customWidth="1"/>
    <col min="777" max="777" width="14.125" bestFit="1" customWidth="1"/>
    <col min="778" max="778" width="11.25" bestFit="1" customWidth="1"/>
    <col min="779" max="779" width="14.125" bestFit="1" customWidth="1"/>
    <col min="780" max="780" width="11.25" bestFit="1" customWidth="1"/>
    <col min="781" max="781" width="14.125" bestFit="1" customWidth="1"/>
    <col min="782" max="782" width="11.25" bestFit="1" customWidth="1"/>
    <col min="783" max="783" width="14.125" bestFit="1" customWidth="1"/>
    <col min="784" max="784" width="11.25" bestFit="1" customWidth="1"/>
    <col min="785" max="785" width="14.125" bestFit="1" customWidth="1"/>
    <col min="786" max="786" width="11.25" bestFit="1" customWidth="1"/>
    <col min="787" max="787" width="14.125" bestFit="1" customWidth="1"/>
    <col min="788" max="788" width="11.25" bestFit="1" customWidth="1"/>
    <col min="789" max="789" width="14.125" bestFit="1" customWidth="1"/>
    <col min="790" max="790" width="11.25" bestFit="1" customWidth="1"/>
    <col min="791" max="791" width="14.125" bestFit="1" customWidth="1"/>
    <col min="792" max="792" width="11.25" bestFit="1" customWidth="1"/>
    <col min="793" max="793" width="14.125" bestFit="1" customWidth="1"/>
    <col min="794" max="794" width="11.25" bestFit="1" customWidth="1"/>
    <col min="795" max="795" width="14.125" bestFit="1" customWidth="1"/>
    <col min="796" max="796" width="11.25" bestFit="1" customWidth="1"/>
    <col min="797" max="797" width="14.125" bestFit="1" customWidth="1"/>
    <col min="798" max="798" width="11.25" bestFit="1" customWidth="1"/>
    <col min="799" max="799" width="14.125" bestFit="1" customWidth="1"/>
    <col min="800" max="800" width="11.25" bestFit="1" customWidth="1"/>
    <col min="801" max="801" width="14.125" bestFit="1" customWidth="1"/>
    <col min="802" max="802" width="11.25" bestFit="1" customWidth="1"/>
    <col min="803" max="803" width="14.125" bestFit="1" customWidth="1"/>
    <col min="804" max="804" width="11.25" bestFit="1" customWidth="1"/>
    <col min="805" max="805" width="14.125" bestFit="1" customWidth="1"/>
    <col min="806" max="806" width="11.25" bestFit="1" customWidth="1"/>
    <col min="807" max="807" width="14.125" bestFit="1" customWidth="1"/>
    <col min="808" max="808" width="11.25" bestFit="1" customWidth="1"/>
    <col min="809" max="809" width="14.125" bestFit="1" customWidth="1"/>
    <col min="810" max="810" width="11.25" bestFit="1" customWidth="1"/>
    <col min="811" max="811" width="14.125" bestFit="1" customWidth="1"/>
    <col min="812" max="812" width="11.25" bestFit="1" customWidth="1"/>
    <col min="813" max="813" width="14.125" bestFit="1" customWidth="1"/>
    <col min="814" max="814" width="11.25" bestFit="1" customWidth="1"/>
    <col min="815" max="815" width="14.125" bestFit="1" customWidth="1"/>
    <col min="816" max="816" width="11.25" bestFit="1" customWidth="1"/>
    <col min="817" max="817" width="14.125" bestFit="1" customWidth="1"/>
    <col min="818" max="818" width="11.25" bestFit="1" customWidth="1"/>
    <col min="819" max="819" width="14.125" bestFit="1" customWidth="1"/>
    <col min="820" max="820" width="11.25" bestFit="1" customWidth="1"/>
    <col min="821" max="821" width="14.125" bestFit="1" customWidth="1"/>
    <col min="822" max="822" width="11.25" bestFit="1" customWidth="1"/>
    <col min="823" max="823" width="14.125" bestFit="1" customWidth="1"/>
    <col min="824" max="824" width="11.25" bestFit="1" customWidth="1"/>
    <col min="825" max="825" width="14.125" bestFit="1" customWidth="1"/>
    <col min="826" max="826" width="11.25" bestFit="1" customWidth="1"/>
    <col min="827" max="827" width="14.125" bestFit="1" customWidth="1"/>
    <col min="828" max="828" width="11.25" bestFit="1" customWidth="1"/>
    <col min="829" max="829" width="14.125" bestFit="1" customWidth="1"/>
    <col min="830" max="830" width="11.25" bestFit="1" customWidth="1"/>
    <col min="831" max="831" width="14.125" bestFit="1" customWidth="1"/>
    <col min="832" max="832" width="11.25" bestFit="1" customWidth="1"/>
    <col min="833" max="833" width="14.125" bestFit="1" customWidth="1"/>
    <col min="834" max="834" width="11.25" bestFit="1" customWidth="1"/>
    <col min="835" max="835" width="14.125" bestFit="1" customWidth="1"/>
    <col min="836" max="836" width="11.25" bestFit="1" customWidth="1"/>
    <col min="837" max="837" width="14.125" bestFit="1" customWidth="1"/>
    <col min="838" max="838" width="11.25" bestFit="1" customWidth="1"/>
    <col min="839" max="839" width="14.125" bestFit="1" customWidth="1"/>
    <col min="840" max="840" width="11.25" bestFit="1" customWidth="1"/>
    <col min="841" max="841" width="14.125" bestFit="1" customWidth="1"/>
    <col min="842" max="842" width="11.25" bestFit="1" customWidth="1"/>
    <col min="843" max="843" width="14.125" bestFit="1" customWidth="1"/>
    <col min="844" max="844" width="11.25" bestFit="1" customWidth="1"/>
    <col min="845" max="845" width="14.125" bestFit="1" customWidth="1"/>
    <col min="846" max="846" width="11.25" bestFit="1" customWidth="1"/>
    <col min="847" max="847" width="14.125" bestFit="1" customWidth="1"/>
    <col min="848" max="848" width="11.25" bestFit="1" customWidth="1"/>
    <col min="849" max="849" width="14.125" bestFit="1" customWidth="1"/>
    <col min="850" max="850" width="11.25" bestFit="1" customWidth="1"/>
    <col min="851" max="851" width="14.125" bestFit="1" customWidth="1"/>
    <col min="852" max="852" width="11.25" bestFit="1" customWidth="1"/>
    <col min="853" max="853" width="14.125" bestFit="1" customWidth="1"/>
    <col min="854" max="854" width="11.25" bestFit="1" customWidth="1"/>
    <col min="855" max="855" width="14.125" bestFit="1" customWidth="1"/>
    <col min="856" max="856" width="11.25" bestFit="1" customWidth="1"/>
    <col min="857" max="857" width="14.125" bestFit="1" customWidth="1"/>
    <col min="858" max="858" width="11.25" bestFit="1" customWidth="1"/>
    <col min="859" max="859" width="14.125" bestFit="1" customWidth="1"/>
    <col min="860" max="860" width="11.25" bestFit="1" customWidth="1"/>
    <col min="861" max="861" width="14.125" bestFit="1" customWidth="1"/>
    <col min="862" max="862" width="11.25" bestFit="1" customWidth="1"/>
    <col min="863" max="863" width="14.125" bestFit="1" customWidth="1"/>
    <col min="864" max="864" width="11.25" bestFit="1" customWidth="1"/>
    <col min="865" max="865" width="14.125" bestFit="1" customWidth="1"/>
    <col min="866" max="866" width="11.25" bestFit="1" customWidth="1"/>
    <col min="867" max="867" width="14.125" bestFit="1" customWidth="1"/>
    <col min="868" max="868" width="11.25" bestFit="1" customWidth="1"/>
    <col min="869" max="869" width="14.125" bestFit="1" customWidth="1"/>
    <col min="870" max="870" width="11.25" bestFit="1" customWidth="1"/>
    <col min="871" max="871" width="14.125" bestFit="1" customWidth="1"/>
    <col min="872" max="872" width="11.25" bestFit="1" customWidth="1"/>
    <col min="873" max="873" width="14.125" bestFit="1" customWidth="1"/>
    <col min="874" max="874" width="11.25" bestFit="1" customWidth="1"/>
    <col min="875" max="875" width="14.125" bestFit="1" customWidth="1"/>
    <col min="876" max="876" width="11.25" bestFit="1" customWidth="1"/>
    <col min="877" max="877" width="14.125" bestFit="1" customWidth="1"/>
    <col min="878" max="878" width="11.25" bestFit="1" customWidth="1"/>
    <col min="879" max="879" width="14.125" bestFit="1" customWidth="1"/>
    <col min="880" max="880" width="11.25" bestFit="1" customWidth="1"/>
    <col min="881" max="881" width="14.125" bestFit="1" customWidth="1"/>
    <col min="882" max="882" width="11.25" bestFit="1" customWidth="1"/>
    <col min="883" max="883" width="14.125" bestFit="1" customWidth="1"/>
    <col min="884" max="884" width="11.25" bestFit="1" customWidth="1"/>
    <col min="885" max="885" width="14.125" bestFit="1" customWidth="1"/>
    <col min="886" max="886" width="11.25" bestFit="1" customWidth="1"/>
    <col min="887" max="887" width="14.125" bestFit="1" customWidth="1"/>
    <col min="888" max="888" width="11.25" bestFit="1" customWidth="1"/>
    <col min="889" max="889" width="14.125" bestFit="1" customWidth="1"/>
    <col min="890" max="890" width="11.25" bestFit="1" customWidth="1"/>
    <col min="891" max="891" width="14.125" bestFit="1" customWidth="1"/>
    <col min="892" max="892" width="11.25" bestFit="1" customWidth="1"/>
    <col min="893" max="893" width="14.125" bestFit="1" customWidth="1"/>
    <col min="894" max="894" width="11.25" bestFit="1" customWidth="1"/>
    <col min="895" max="895" width="14.125" bestFit="1" customWidth="1"/>
    <col min="896" max="896" width="11.25" bestFit="1" customWidth="1"/>
    <col min="897" max="897" width="14.125" bestFit="1" customWidth="1"/>
    <col min="898" max="898" width="11.25" bestFit="1" customWidth="1"/>
    <col min="899" max="899" width="14.125" bestFit="1" customWidth="1"/>
    <col min="900" max="900" width="11.25" bestFit="1" customWidth="1"/>
    <col min="901" max="901" width="14.125" bestFit="1" customWidth="1"/>
    <col min="902" max="902" width="11.25" bestFit="1" customWidth="1"/>
    <col min="903" max="903" width="14.125" bestFit="1" customWidth="1"/>
    <col min="904" max="904" width="11.25" bestFit="1" customWidth="1"/>
    <col min="905" max="905" width="14.125" bestFit="1" customWidth="1"/>
    <col min="906" max="906" width="11.25" bestFit="1" customWidth="1"/>
    <col min="907" max="907" width="14.125" bestFit="1" customWidth="1"/>
    <col min="908" max="908" width="11.25" bestFit="1" customWidth="1"/>
    <col min="909" max="909" width="14.125" bestFit="1" customWidth="1"/>
    <col min="910" max="910" width="11.25" bestFit="1" customWidth="1"/>
    <col min="911" max="911" width="14.125" bestFit="1" customWidth="1"/>
    <col min="912" max="912" width="11.25" bestFit="1" customWidth="1"/>
    <col min="913" max="913" width="14.125" bestFit="1" customWidth="1"/>
    <col min="914" max="914" width="11.25" bestFit="1" customWidth="1"/>
    <col min="915" max="915" width="14.125" bestFit="1" customWidth="1"/>
    <col min="916" max="916" width="11.25" bestFit="1" customWidth="1"/>
    <col min="917" max="917" width="14.125" bestFit="1" customWidth="1"/>
    <col min="918" max="918" width="11.25" bestFit="1" customWidth="1"/>
    <col min="919" max="919" width="14.125" bestFit="1" customWidth="1"/>
    <col min="920" max="920" width="11.25" bestFit="1" customWidth="1"/>
    <col min="921" max="921" width="14.125" bestFit="1" customWidth="1"/>
    <col min="922" max="922" width="11.25" bestFit="1" customWidth="1"/>
    <col min="923" max="923" width="14.125" bestFit="1" customWidth="1"/>
    <col min="924" max="924" width="11.25" bestFit="1" customWidth="1"/>
    <col min="925" max="925" width="14.125" bestFit="1" customWidth="1"/>
    <col min="926" max="926" width="11.25" bestFit="1" customWidth="1"/>
    <col min="927" max="927" width="14.125" bestFit="1" customWidth="1"/>
    <col min="928" max="928" width="11.25" bestFit="1" customWidth="1"/>
    <col min="929" max="929" width="14.125" bestFit="1" customWidth="1"/>
    <col min="930" max="930" width="11.25" bestFit="1" customWidth="1"/>
    <col min="931" max="931" width="14.125" bestFit="1" customWidth="1"/>
    <col min="932" max="932" width="11.25" bestFit="1" customWidth="1"/>
    <col min="933" max="933" width="14.125" bestFit="1" customWidth="1"/>
    <col min="934" max="934" width="11.25" bestFit="1" customWidth="1"/>
    <col min="935" max="935" width="14.125" bestFit="1" customWidth="1"/>
    <col min="936" max="936" width="11.25" bestFit="1" customWidth="1"/>
    <col min="937" max="937" width="14.125" bestFit="1" customWidth="1"/>
    <col min="938" max="938" width="11.25" bestFit="1" customWidth="1"/>
    <col min="939" max="939" width="14.125" bestFit="1" customWidth="1"/>
    <col min="940" max="940" width="11.25" bestFit="1" customWidth="1"/>
    <col min="941" max="941" width="14.125" bestFit="1" customWidth="1"/>
    <col min="942" max="942" width="11.25" bestFit="1" customWidth="1"/>
    <col min="943" max="943" width="14.125" bestFit="1" customWidth="1"/>
    <col min="944" max="944" width="11.25" bestFit="1" customWidth="1"/>
    <col min="945" max="945" width="14.125" bestFit="1" customWidth="1"/>
    <col min="946" max="946" width="11.25" bestFit="1" customWidth="1"/>
    <col min="947" max="947" width="14.125" bestFit="1" customWidth="1"/>
    <col min="948" max="948" width="11.25" bestFit="1" customWidth="1"/>
    <col min="949" max="949" width="14.125" bestFit="1" customWidth="1"/>
    <col min="950" max="950" width="11.25" bestFit="1" customWidth="1"/>
    <col min="951" max="951" width="14.125" bestFit="1" customWidth="1"/>
    <col min="952" max="952" width="11.25" bestFit="1" customWidth="1"/>
    <col min="953" max="953" width="14.125" bestFit="1" customWidth="1"/>
    <col min="954" max="954" width="11.25" bestFit="1" customWidth="1"/>
    <col min="955" max="955" width="14.125" bestFit="1" customWidth="1"/>
    <col min="956" max="956" width="11.25" bestFit="1" customWidth="1"/>
    <col min="957" max="957" width="14.125" bestFit="1" customWidth="1"/>
    <col min="958" max="958" width="11.25" bestFit="1" customWidth="1"/>
    <col min="959" max="959" width="14.125" bestFit="1" customWidth="1"/>
    <col min="960" max="960" width="11.25" bestFit="1" customWidth="1"/>
    <col min="961" max="961" width="14.125" bestFit="1" customWidth="1"/>
    <col min="962" max="962" width="11.25" bestFit="1" customWidth="1"/>
    <col min="963" max="963" width="14.125" bestFit="1" customWidth="1"/>
    <col min="964" max="964" width="11.25" bestFit="1" customWidth="1"/>
    <col min="965" max="965" width="14.125" bestFit="1" customWidth="1"/>
    <col min="966" max="966" width="11.25" bestFit="1" customWidth="1"/>
    <col min="967" max="967" width="14.125" bestFit="1" customWidth="1"/>
    <col min="968" max="968" width="11.25" bestFit="1" customWidth="1"/>
    <col min="969" max="969" width="14.125" bestFit="1" customWidth="1"/>
    <col min="970" max="970" width="11.25" bestFit="1" customWidth="1"/>
    <col min="971" max="971" width="14.125" bestFit="1" customWidth="1"/>
    <col min="972" max="972" width="11.25" bestFit="1" customWidth="1"/>
    <col min="973" max="973" width="14.125" bestFit="1" customWidth="1"/>
    <col min="974" max="974" width="11.25" bestFit="1" customWidth="1"/>
    <col min="975" max="975" width="14.125" bestFit="1" customWidth="1"/>
    <col min="976" max="976" width="11.25" bestFit="1" customWidth="1"/>
    <col min="977" max="977" width="14.125" bestFit="1" customWidth="1"/>
    <col min="978" max="978" width="11.25" bestFit="1" customWidth="1"/>
    <col min="979" max="979" width="14.125" bestFit="1" customWidth="1"/>
    <col min="980" max="980" width="11.25" bestFit="1" customWidth="1"/>
    <col min="981" max="981" width="14.125" bestFit="1" customWidth="1"/>
    <col min="982" max="982" width="11.25" bestFit="1" customWidth="1"/>
    <col min="983" max="983" width="14.125" bestFit="1" customWidth="1"/>
    <col min="984" max="984" width="11.25" bestFit="1" customWidth="1"/>
    <col min="985" max="985" width="14.125" bestFit="1" customWidth="1"/>
    <col min="986" max="986" width="11.25" bestFit="1" customWidth="1"/>
    <col min="987" max="987" width="14.125" bestFit="1" customWidth="1"/>
    <col min="988" max="988" width="11.25" bestFit="1" customWidth="1"/>
    <col min="989" max="989" width="14.125" bestFit="1" customWidth="1"/>
    <col min="990" max="990" width="11.25" bestFit="1" customWidth="1"/>
    <col min="991" max="991" width="14.125" bestFit="1" customWidth="1"/>
    <col min="992" max="992" width="11.25" bestFit="1" customWidth="1"/>
    <col min="993" max="993" width="14.125" bestFit="1" customWidth="1"/>
    <col min="994" max="994" width="11.25" bestFit="1" customWidth="1"/>
    <col min="995" max="995" width="14.125" bestFit="1" customWidth="1"/>
    <col min="996" max="996" width="11.25" bestFit="1" customWidth="1"/>
    <col min="997" max="997" width="14.125" bestFit="1" customWidth="1"/>
    <col min="998" max="998" width="11.25" bestFit="1" customWidth="1"/>
    <col min="999" max="999" width="14.125" bestFit="1" customWidth="1"/>
    <col min="1000" max="1000" width="11.25" bestFit="1" customWidth="1"/>
    <col min="1001" max="1001" width="14.125" bestFit="1" customWidth="1"/>
    <col min="1002" max="1002" width="11.25" bestFit="1" customWidth="1"/>
    <col min="1003" max="1003" width="14.125" bestFit="1" customWidth="1"/>
    <col min="1004" max="1004" width="11.25" bestFit="1" customWidth="1"/>
    <col min="1005" max="1005" width="14.125" bestFit="1" customWidth="1"/>
    <col min="1006" max="1006" width="11.25" bestFit="1" customWidth="1"/>
    <col min="1007" max="1007" width="14.125" bestFit="1" customWidth="1"/>
    <col min="1008" max="1008" width="11.25" bestFit="1" customWidth="1"/>
    <col min="1009" max="1009" width="14.125" bestFit="1" customWidth="1"/>
    <col min="1010" max="1010" width="11.25" bestFit="1" customWidth="1"/>
    <col min="1011" max="1011" width="14.125" bestFit="1" customWidth="1"/>
    <col min="1012" max="1012" width="11.25" bestFit="1" customWidth="1"/>
    <col min="1013" max="1013" width="14.125" bestFit="1" customWidth="1"/>
    <col min="1014" max="1014" width="11.25" bestFit="1" customWidth="1"/>
    <col min="1015" max="1015" width="14.125" bestFit="1" customWidth="1"/>
    <col min="1016" max="1016" width="11.25" bestFit="1" customWidth="1"/>
    <col min="1017" max="1017" width="14.125" bestFit="1" customWidth="1"/>
    <col min="1018" max="1018" width="11.25" bestFit="1" customWidth="1"/>
    <col min="1019" max="1019" width="14.125" bestFit="1" customWidth="1"/>
    <col min="1020" max="1020" width="11.25" bestFit="1" customWidth="1"/>
    <col min="1021" max="1021" width="14.125" bestFit="1" customWidth="1"/>
    <col min="1022" max="1022" width="11.25" bestFit="1" customWidth="1"/>
    <col min="1023" max="1023" width="14.125" bestFit="1" customWidth="1"/>
    <col min="1024" max="1024" width="11.25" bestFit="1" customWidth="1"/>
    <col min="1025" max="1025" width="14.125" bestFit="1" customWidth="1"/>
    <col min="1026" max="1026" width="11.25" bestFit="1" customWidth="1"/>
    <col min="1027" max="1027" width="14.125" bestFit="1" customWidth="1"/>
    <col min="1028" max="1028" width="11.25" bestFit="1" customWidth="1"/>
    <col min="1029" max="1029" width="14.125" bestFit="1" customWidth="1"/>
    <col min="1030" max="1030" width="11.25" bestFit="1" customWidth="1"/>
    <col min="1031" max="1031" width="14.125" bestFit="1" customWidth="1"/>
    <col min="1032" max="1032" width="11.25" bestFit="1" customWidth="1"/>
    <col min="1033" max="1033" width="14.125" bestFit="1" customWidth="1"/>
    <col min="1034" max="1034" width="11.25" bestFit="1" customWidth="1"/>
    <col min="1035" max="1035" width="14.125" bestFit="1" customWidth="1"/>
    <col min="1036" max="1036" width="11.25" bestFit="1" customWidth="1"/>
    <col min="1037" max="1037" width="14.125" bestFit="1" customWidth="1"/>
    <col min="1038" max="1038" width="11.25" bestFit="1" customWidth="1"/>
    <col min="1039" max="1039" width="14.125" bestFit="1" customWidth="1"/>
    <col min="1040" max="1040" width="11.25" bestFit="1" customWidth="1"/>
    <col min="1041" max="1041" width="14.125" bestFit="1" customWidth="1"/>
    <col min="1042" max="1042" width="11.25" bestFit="1" customWidth="1"/>
    <col min="1043" max="1043" width="14.125" bestFit="1" customWidth="1"/>
    <col min="1044" max="1044" width="11.25" bestFit="1" customWidth="1"/>
    <col min="1045" max="1045" width="14.125" bestFit="1" customWidth="1"/>
    <col min="1046" max="1046" width="11.25" bestFit="1" customWidth="1"/>
    <col min="1047" max="1047" width="14.125" bestFit="1" customWidth="1"/>
    <col min="1048" max="1048" width="11.25" bestFit="1" customWidth="1"/>
    <col min="1049" max="1049" width="14.125" bestFit="1" customWidth="1"/>
    <col min="1050" max="1050" width="11.25" bestFit="1" customWidth="1"/>
    <col min="1051" max="1051" width="14.125" bestFit="1" customWidth="1"/>
    <col min="1052" max="1052" width="11.25" bestFit="1" customWidth="1"/>
    <col min="1053" max="1053" width="14.125" bestFit="1" customWidth="1"/>
    <col min="1054" max="1054" width="11.25" bestFit="1" customWidth="1"/>
    <col min="1055" max="1055" width="14.125" bestFit="1" customWidth="1"/>
    <col min="1056" max="1056" width="11.25" bestFit="1" customWidth="1"/>
    <col min="1057" max="1057" width="14.125" bestFit="1" customWidth="1"/>
    <col min="1058" max="1058" width="11.25" bestFit="1" customWidth="1"/>
    <col min="1059" max="1059" width="14.125" bestFit="1" customWidth="1"/>
    <col min="1060" max="1060" width="11.25" bestFit="1" customWidth="1"/>
    <col min="1061" max="1061" width="14.125" bestFit="1" customWidth="1"/>
    <col min="1062" max="1062" width="11.25" bestFit="1" customWidth="1"/>
    <col min="1063" max="1063" width="14.125" bestFit="1" customWidth="1"/>
    <col min="1064" max="1064" width="11.25" bestFit="1" customWidth="1"/>
    <col min="1065" max="1065" width="14.125" bestFit="1" customWidth="1"/>
    <col min="1066" max="1066" width="11.25" bestFit="1" customWidth="1"/>
    <col min="1067" max="1067" width="14.125" bestFit="1" customWidth="1"/>
    <col min="1068" max="1068" width="11.25" bestFit="1" customWidth="1"/>
    <col min="1069" max="1069" width="14.125" bestFit="1" customWidth="1"/>
    <col min="1070" max="1070" width="11.25" bestFit="1" customWidth="1"/>
    <col min="1071" max="1071" width="14.125" bestFit="1" customWidth="1"/>
    <col min="1072" max="1072" width="11.25" bestFit="1" customWidth="1"/>
    <col min="1073" max="1073" width="14.125" bestFit="1" customWidth="1"/>
    <col min="1074" max="1074" width="11.25" bestFit="1" customWidth="1"/>
    <col min="1075" max="1075" width="14.125" bestFit="1" customWidth="1"/>
    <col min="1076" max="1076" width="11.25" bestFit="1" customWidth="1"/>
    <col min="1077" max="1077" width="14.125" bestFit="1" customWidth="1"/>
    <col min="1078" max="1078" width="11.25" bestFit="1" customWidth="1"/>
    <col min="1079" max="1079" width="14.125" bestFit="1" customWidth="1"/>
    <col min="1080" max="1080" width="11.25" bestFit="1" customWidth="1"/>
    <col min="1081" max="1081" width="14.125" bestFit="1" customWidth="1"/>
    <col min="1082" max="1082" width="11.25" bestFit="1" customWidth="1"/>
    <col min="1083" max="1083" width="14.125" bestFit="1" customWidth="1"/>
    <col min="1084" max="1084" width="11.25" bestFit="1" customWidth="1"/>
    <col min="1085" max="1085" width="14.125" bestFit="1" customWidth="1"/>
    <col min="1086" max="1086" width="11.25" bestFit="1" customWidth="1"/>
    <col min="1087" max="1087" width="14.125" bestFit="1" customWidth="1"/>
    <col min="1088" max="1088" width="11.25" bestFit="1" customWidth="1"/>
    <col min="1089" max="1089" width="14.125" bestFit="1" customWidth="1"/>
    <col min="1090" max="1090" width="11.25" bestFit="1" customWidth="1"/>
    <col min="1091" max="1091" width="14.125" bestFit="1" customWidth="1"/>
    <col min="1092" max="1092" width="11.25" bestFit="1" customWidth="1"/>
    <col min="1093" max="1093" width="14.125" bestFit="1" customWidth="1"/>
    <col min="1094" max="1094" width="11.25" bestFit="1" customWidth="1"/>
    <col min="1095" max="1095" width="14.125" bestFit="1" customWidth="1"/>
    <col min="1096" max="1096" width="11.25" bestFit="1" customWidth="1"/>
    <col min="1097" max="1097" width="14.125" bestFit="1" customWidth="1"/>
    <col min="1098" max="1098" width="11.25" bestFit="1" customWidth="1"/>
    <col min="1099" max="1099" width="14.125" bestFit="1" customWidth="1"/>
    <col min="1100" max="1100" width="11.25" bestFit="1" customWidth="1"/>
    <col min="1101" max="1101" width="14.125" bestFit="1" customWidth="1"/>
    <col min="1102" max="1102" width="11.25" bestFit="1" customWidth="1"/>
    <col min="1103" max="1103" width="14.125" bestFit="1" customWidth="1"/>
    <col min="1104" max="1104" width="11.25" bestFit="1" customWidth="1"/>
    <col min="1105" max="1105" width="14.125" bestFit="1" customWidth="1"/>
    <col min="1106" max="1106" width="11.25" bestFit="1" customWidth="1"/>
    <col min="1107" max="1107" width="14.125" bestFit="1" customWidth="1"/>
    <col min="1108" max="1108" width="11.25" bestFit="1" customWidth="1"/>
    <col min="1109" max="1109" width="14.125" bestFit="1" customWidth="1"/>
    <col min="1110" max="1110" width="11.25" bestFit="1" customWidth="1"/>
    <col min="1111" max="1111" width="14.125" bestFit="1" customWidth="1"/>
    <col min="1112" max="1112" width="11.25" bestFit="1" customWidth="1"/>
    <col min="1113" max="1113" width="14.125" bestFit="1" customWidth="1"/>
    <col min="1114" max="1114" width="11.25" bestFit="1" customWidth="1"/>
    <col min="1115" max="1115" width="14.125" bestFit="1" customWidth="1"/>
    <col min="1116" max="1116" width="11.25" bestFit="1" customWidth="1"/>
    <col min="1117" max="1117" width="14.125" bestFit="1" customWidth="1"/>
    <col min="1118" max="1118" width="11.25" bestFit="1" customWidth="1"/>
    <col min="1119" max="1119" width="14.125" bestFit="1" customWidth="1"/>
    <col min="1120" max="1120" width="11.25" bestFit="1" customWidth="1"/>
    <col min="1121" max="1121" width="14.125" bestFit="1" customWidth="1"/>
    <col min="1122" max="1122" width="11.25" bestFit="1" customWidth="1"/>
    <col min="1123" max="1123" width="14.125" bestFit="1" customWidth="1"/>
    <col min="1124" max="1124" width="11.25" bestFit="1" customWidth="1"/>
    <col min="1125" max="1125" width="14.125" bestFit="1" customWidth="1"/>
    <col min="1126" max="1126" width="11.25" bestFit="1" customWidth="1"/>
    <col min="1127" max="1127" width="14.125" bestFit="1" customWidth="1"/>
    <col min="1128" max="1128" width="11.25" bestFit="1" customWidth="1"/>
    <col min="1129" max="1129" width="14.125" bestFit="1" customWidth="1"/>
    <col min="1130" max="1130" width="11.25" bestFit="1" customWidth="1"/>
    <col min="1131" max="1131" width="14.125" bestFit="1" customWidth="1"/>
    <col min="1132" max="1132" width="11.25" bestFit="1" customWidth="1"/>
    <col min="1133" max="1133" width="14.125" bestFit="1" customWidth="1"/>
    <col min="1134" max="1134" width="11.25" bestFit="1" customWidth="1"/>
    <col min="1135" max="1135" width="14.125" bestFit="1" customWidth="1"/>
    <col min="1136" max="1136" width="11.25" bestFit="1" customWidth="1"/>
    <col min="1137" max="1137" width="14.125" bestFit="1" customWidth="1"/>
    <col min="1138" max="1138" width="11.25" bestFit="1" customWidth="1"/>
    <col min="1139" max="1139" width="14.125" bestFit="1" customWidth="1"/>
    <col min="1140" max="1140" width="11.25" bestFit="1" customWidth="1"/>
    <col min="1141" max="1141" width="14.125" bestFit="1" customWidth="1"/>
    <col min="1142" max="1142" width="11.25" bestFit="1" customWidth="1"/>
    <col min="1143" max="1143" width="14.125" bestFit="1" customWidth="1"/>
    <col min="1144" max="1144" width="11.25" bestFit="1" customWidth="1"/>
    <col min="1145" max="1145" width="14.125" bestFit="1" customWidth="1"/>
    <col min="1146" max="1146" width="11.25" bestFit="1" customWidth="1"/>
    <col min="1147" max="1147" width="14.125" bestFit="1" customWidth="1"/>
    <col min="1148" max="1148" width="11.25" bestFit="1" customWidth="1"/>
    <col min="1149" max="1149" width="14.125" bestFit="1" customWidth="1"/>
    <col min="1150" max="1150" width="11.25" bestFit="1" customWidth="1"/>
    <col min="1151" max="1151" width="14.125" bestFit="1" customWidth="1"/>
    <col min="1152" max="1152" width="11.25" bestFit="1" customWidth="1"/>
    <col min="1153" max="1153" width="14.125" bestFit="1" customWidth="1"/>
    <col min="1154" max="1154" width="11.25" bestFit="1" customWidth="1"/>
    <col min="1155" max="1155" width="14.125" bestFit="1" customWidth="1"/>
    <col min="1156" max="1156" width="11.25" bestFit="1" customWidth="1"/>
    <col min="1157" max="1157" width="14.125" bestFit="1" customWidth="1"/>
    <col min="1158" max="1158" width="11.25" bestFit="1" customWidth="1"/>
    <col min="1159" max="1159" width="14.125" bestFit="1" customWidth="1"/>
    <col min="1160" max="1160" width="11.25" bestFit="1" customWidth="1"/>
    <col min="1161" max="1161" width="14.125" bestFit="1" customWidth="1"/>
    <col min="1162" max="1162" width="11.25" bestFit="1" customWidth="1"/>
    <col min="1163" max="1163" width="14.125" bestFit="1" customWidth="1"/>
    <col min="1164" max="1164" width="11.25" bestFit="1" customWidth="1"/>
    <col min="1165" max="1165" width="14.125" bestFit="1" customWidth="1"/>
    <col min="1166" max="1166" width="11.25" bestFit="1" customWidth="1"/>
    <col min="1167" max="1167" width="14.125" bestFit="1" customWidth="1"/>
    <col min="1168" max="1168" width="11.25" bestFit="1" customWidth="1"/>
    <col min="1169" max="1169" width="14.125" bestFit="1" customWidth="1"/>
    <col min="1170" max="1170" width="11.25" bestFit="1" customWidth="1"/>
    <col min="1171" max="1171" width="14.125" bestFit="1" customWidth="1"/>
    <col min="1172" max="1172" width="11.25" bestFit="1" customWidth="1"/>
    <col min="1173" max="1173" width="14.125" bestFit="1" customWidth="1"/>
    <col min="1174" max="1174" width="11.25" bestFit="1" customWidth="1"/>
    <col min="1175" max="1175" width="14.125" bestFit="1" customWidth="1"/>
    <col min="1176" max="1176" width="11.25" bestFit="1" customWidth="1"/>
    <col min="1177" max="1177" width="14.125" bestFit="1" customWidth="1"/>
    <col min="1178" max="1178" width="11.25" bestFit="1" customWidth="1"/>
    <col min="1179" max="1179" width="14.125" bestFit="1" customWidth="1"/>
    <col min="1180" max="1180" width="11.25" bestFit="1" customWidth="1"/>
    <col min="1181" max="1181" width="14.125" bestFit="1" customWidth="1"/>
    <col min="1182" max="1182" width="11.25" bestFit="1" customWidth="1"/>
    <col min="1183" max="1183" width="14.125" bestFit="1" customWidth="1"/>
    <col min="1184" max="1184" width="11.25" bestFit="1" customWidth="1"/>
    <col min="1185" max="1185" width="14.125" bestFit="1" customWidth="1"/>
    <col min="1186" max="1186" width="11.25" bestFit="1" customWidth="1"/>
    <col min="1187" max="1187" width="14.125" bestFit="1" customWidth="1"/>
    <col min="1188" max="1188" width="11.25" bestFit="1" customWidth="1"/>
    <col min="1189" max="1189" width="14.125" bestFit="1" customWidth="1"/>
    <col min="1190" max="1190" width="11.25" bestFit="1" customWidth="1"/>
    <col min="1191" max="1191" width="14.125" bestFit="1" customWidth="1"/>
    <col min="1192" max="1192" width="11.25" bestFit="1" customWidth="1"/>
    <col min="1193" max="1193" width="14.125" bestFit="1" customWidth="1"/>
    <col min="1194" max="1194" width="11.25" bestFit="1" customWidth="1"/>
    <col min="1195" max="1195" width="14.125" bestFit="1" customWidth="1"/>
    <col min="1196" max="1196" width="11.25" bestFit="1" customWidth="1"/>
    <col min="1197" max="1197" width="14.125" bestFit="1" customWidth="1"/>
    <col min="1198" max="1198" width="11.25" bestFit="1" customWidth="1"/>
    <col min="1199" max="1199" width="14.125" bestFit="1" customWidth="1"/>
    <col min="1200" max="1200" width="11.25" bestFit="1" customWidth="1"/>
    <col min="1201" max="1201" width="14.125" bestFit="1" customWidth="1"/>
    <col min="1202" max="1202" width="11.25" bestFit="1" customWidth="1"/>
    <col min="1203" max="1203" width="14.125" bestFit="1" customWidth="1"/>
    <col min="1204" max="1204" width="11.25" bestFit="1" customWidth="1"/>
    <col min="1205" max="1205" width="14.125" bestFit="1" customWidth="1"/>
    <col min="1206" max="1206" width="11.25" bestFit="1" customWidth="1"/>
    <col min="1207" max="1207" width="14.125" bestFit="1" customWidth="1"/>
    <col min="1208" max="1208" width="11.25" bestFit="1" customWidth="1"/>
    <col min="1209" max="1209" width="14.125" bestFit="1" customWidth="1"/>
    <col min="1210" max="1210" width="11.25" bestFit="1" customWidth="1"/>
    <col min="1211" max="1211" width="14.125" bestFit="1" customWidth="1"/>
    <col min="1212" max="1212" width="11.25" bestFit="1" customWidth="1"/>
    <col min="1213" max="1213" width="14.125" bestFit="1" customWidth="1"/>
    <col min="1214" max="1214" width="11.25" bestFit="1" customWidth="1"/>
    <col min="1215" max="1215" width="14.125" bestFit="1" customWidth="1"/>
    <col min="1216" max="1216" width="11.25" bestFit="1" customWidth="1"/>
    <col min="1217" max="1217" width="14.125" bestFit="1" customWidth="1"/>
    <col min="1218" max="1218" width="11.25" bestFit="1" customWidth="1"/>
    <col min="1219" max="1219" width="14.125" bestFit="1" customWidth="1"/>
    <col min="1220" max="1220" width="11.25" bestFit="1" customWidth="1"/>
    <col min="1221" max="1221" width="14.125" bestFit="1" customWidth="1"/>
    <col min="1222" max="1222" width="11.25" bestFit="1" customWidth="1"/>
    <col min="1223" max="1223" width="14.125" bestFit="1" customWidth="1"/>
    <col min="1224" max="1224" width="11.25" bestFit="1" customWidth="1"/>
    <col min="1225" max="1225" width="14.125" bestFit="1" customWidth="1"/>
    <col min="1226" max="1226" width="11.25" bestFit="1" customWidth="1"/>
    <col min="1227" max="1227" width="14.125" bestFit="1" customWidth="1"/>
    <col min="1228" max="1228" width="11.25" bestFit="1" customWidth="1"/>
    <col min="1229" max="1229" width="14.125" bestFit="1" customWidth="1"/>
    <col min="1230" max="1230" width="11.25" bestFit="1" customWidth="1"/>
    <col min="1231" max="1231" width="14.125" bestFit="1" customWidth="1"/>
    <col min="1232" max="1232" width="11.25" bestFit="1" customWidth="1"/>
    <col min="1233" max="1233" width="14.125" bestFit="1" customWidth="1"/>
    <col min="1234" max="1234" width="11.25" bestFit="1" customWidth="1"/>
    <col min="1235" max="1235" width="14.125" bestFit="1" customWidth="1"/>
    <col min="1236" max="1236" width="11.25" bestFit="1" customWidth="1"/>
    <col min="1237" max="1237" width="14.125" bestFit="1" customWidth="1"/>
    <col min="1238" max="1238" width="11.25" bestFit="1" customWidth="1"/>
    <col min="1239" max="1239" width="14.125" bestFit="1" customWidth="1"/>
    <col min="1240" max="1240" width="11.25" bestFit="1" customWidth="1"/>
    <col min="1241" max="1241" width="14.125" bestFit="1" customWidth="1"/>
    <col min="1242" max="1242" width="11.25" bestFit="1" customWidth="1"/>
    <col min="1243" max="1243" width="14.125" bestFit="1" customWidth="1"/>
    <col min="1244" max="1244" width="11.25" bestFit="1" customWidth="1"/>
    <col min="1245" max="1245" width="14.125" bestFit="1" customWidth="1"/>
    <col min="1246" max="1246" width="11.25" bestFit="1" customWidth="1"/>
    <col min="1247" max="1247" width="14.125" bestFit="1" customWidth="1"/>
    <col min="1248" max="1248" width="11.25" bestFit="1" customWidth="1"/>
    <col min="1249" max="1249" width="14.125" bestFit="1" customWidth="1"/>
    <col min="1250" max="1250" width="11.25" bestFit="1" customWidth="1"/>
    <col min="1251" max="1251" width="14.125" bestFit="1" customWidth="1"/>
    <col min="1252" max="1252" width="11.25" bestFit="1" customWidth="1"/>
    <col min="1253" max="1253" width="14.125" bestFit="1" customWidth="1"/>
    <col min="1254" max="1254" width="11.25" bestFit="1" customWidth="1"/>
    <col min="1255" max="1255" width="14.125" bestFit="1" customWidth="1"/>
    <col min="1256" max="1256" width="11.25" bestFit="1" customWidth="1"/>
    <col min="1257" max="1257" width="14.125" bestFit="1" customWidth="1"/>
    <col min="1258" max="1258" width="11.25" bestFit="1" customWidth="1"/>
    <col min="1259" max="1259" width="14.125" bestFit="1" customWidth="1"/>
    <col min="1260" max="1260" width="11.25" bestFit="1" customWidth="1"/>
    <col min="1261" max="1261" width="14.125" bestFit="1" customWidth="1"/>
    <col min="1262" max="1262" width="11.25" bestFit="1" customWidth="1"/>
    <col min="1263" max="1263" width="14.125" bestFit="1" customWidth="1"/>
    <col min="1264" max="1264" width="11.25" bestFit="1" customWidth="1"/>
    <col min="1265" max="1265" width="14.125" bestFit="1" customWidth="1"/>
    <col min="1266" max="1266" width="11.25" bestFit="1" customWidth="1"/>
    <col min="1267" max="1267" width="14.125" bestFit="1" customWidth="1"/>
    <col min="1268" max="1268" width="11.25" bestFit="1" customWidth="1"/>
    <col min="1269" max="1269" width="14.125" bestFit="1" customWidth="1"/>
    <col min="1270" max="1270" width="11.25" bestFit="1" customWidth="1"/>
    <col min="1271" max="1271" width="14.125" bestFit="1" customWidth="1"/>
    <col min="1272" max="1272" width="11.25" bestFit="1" customWidth="1"/>
    <col min="1273" max="1273" width="14.125" bestFit="1" customWidth="1"/>
    <col min="1274" max="1274" width="11.25" bestFit="1" customWidth="1"/>
    <col min="1275" max="1275" width="14.125" bestFit="1" customWidth="1"/>
    <col min="1276" max="1276" width="11.25" bestFit="1" customWidth="1"/>
    <col min="1277" max="1277" width="14.125" bestFit="1" customWidth="1"/>
    <col min="1278" max="1278" width="11.25" bestFit="1" customWidth="1"/>
    <col min="1279" max="1279" width="14.125" bestFit="1" customWidth="1"/>
    <col min="1280" max="1280" width="11.25" bestFit="1" customWidth="1"/>
    <col min="1281" max="1281" width="14.125" bestFit="1" customWidth="1"/>
    <col min="1282" max="1282" width="11.25" bestFit="1" customWidth="1"/>
    <col min="1283" max="1283" width="14.125" bestFit="1" customWidth="1"/>
    <col min="1284" max="1284" width="11.25" bestFit="1" customWidth="1"/>
    <col min="1285" max="1285" width="14.125" bestFit="1" customWidth="1"/>
    <col min="1286" max="1286" width="11.25" bestFit="1" customWidth="1"/>
    <col min="1287" max="1287" width="14.125" bestFit="1" customWidth="1"/>
    <col min="1288" max="1288" width="11.25" bestFit="1" customWidth="1"/>
    <col min="1289" max="1289" width="14.125" bestFit="1" customWidth="1"/>
    <col min="1290" max="1290" width="11.25" bestFit="1" customWidth="1"/>
    <col min="1291" max="1291" width="14.125" bestFit="1" customWidth="1"/>
    <col min="1292" max="1292" width="11.25" bestFit="1" customWidth="1"/>
    <col min="1293" max="1293" width="14.125" bestFit="1" customWidth="1"/>
    <col min="1294" max="1294" width="11.25" bestFit="1" customWidth="1"/>
    <col min="1295" max="1295" width="14.125" bestFit="1" customWidth="1"/>
    <col min="1296" max="1296" width="11.25" bestFit="1" customWidth="1"/>
    <col min="1297" max="1297" width="14.125" bestFit="1" customWidth="1"/>
    <col min="1298" max="1298" width="11.25" bestFit="1" customWidth="1"/>
    <col min="1299" max="1299" width="14.125" bestFit="1" customWidth="1"/>
    <col min="1300" max="1300" width="11.25" bestFit="1" customWidth="1"/>
    <col min="1301" max="1301" width="14.125" bestFit="1" customWidth="1"/>
    <col min="1302" max="1302" width="11.25" bestFit="1" customWidth="1"/>
    <col min="1303" max="1303" width="14.125" bestFit="1" customWidth="1"/>
    <col min="1304" max="1304" width="11.25" bestFit="1" customWidth="1"/>
    <col min="1305" max="1305" width="14.125" bestFit="1" customWidth="1"/>
    <col min="1306" max="1306" width="11.25" bestFit="1" customWidth="1"/>
    <col min="1307" max="1307" width="14.125" bestFit="1" customWidth="1"/>
    <col min="1308" max="1308" width="11.25" bestFit="1" customWidth="1"/>
    <col min="1309" max="1309" width="14.125" bestFit="1" customWidth="1"/>
    <col min="1310" max="1310" width="11.25" bestFit="1" customWidth="1"/>
    <col min="1311" max="1311" width="14.125" bestFit="1" customWidth="1"/>
    <col min="1312" max="1312" width="11.25" bestFit="1" customWidth="1"/>
    <col min="1313" max="1313" width="14.125" bestFit="1" customWidth="1"/>
    <col min="1314" max="1314" width="11.25" bestFit="1" customWidth="1"/>
    <col min="1315" max="1315" width="14.125" bestFit="1" customWidth="1"/>
    <col min="1316" max="1316" width="11.25" bestFit="1" customWidth="1"/>
    <col min="1317" max="1317" width="14.125" bestFit="1" customWidth="1"/>
    <col min="1318" max="1318" width="11.25" bestFit="1" customWidth="1"/>
    <col min="1319" max="1319" width="14.125" bestFit="1" customWidth="1"/>
    <col min="1320" max="1320" width="11.25" bestFit="1" customWidth="1"/>
    <col min="1321" max="1321" width="14.125" bestFit="1" customWidth="1"/>
    <col min="1322" max="1322" width="11.25" bestFit="1" customWidth="1"/>
    <col min="1323" max="1323" width="14.125" bestFit="1" customWidth="1"/>
    <col min="1324" max="1324" width="11.25" bestFit="1" customWidth="1"/>
    <col min="1325" max="1325" width="14.125" bestFit="1" customWidth="1"/>
    <col min="1326" max="1326" width="11.25" bestFit="1" customWidth="1"/>
    <col min="1327" max="1327" width="14.125" bestFit="1" customWidth="1"/>
    <col min="1328" max="1328" width="11.25" bestFit="1" customWidth="1"/>
    <col min="1329" max="1329" width="14.125" bestFit="1" customWidth="1"/>
    <col min="1330" max="1330" width="11.25" bestFit="1" customWidth="1"/>
    <col min="1331" max="1331" width="14.125" bestFit="1" customWidth="1"/>
    <col min="1332" max="1332" width="11.25" bestFit="1" customWidth="1"/>
    <col min="1333" max="1333" width="14.125" bestFit="1" customWidth="1"/>
    <col min="1334" max="1334" width="11.25" bestFit="1" customWidth="1"/>
    <col min="1335" max="1335" width="14.125" bestFit="1" customWidth="1"/>
    <col min="1336" max="1336" width="11.25" bestFit="1" customWidth="1"/>
    <col min="1337" max="1337" width="14.125" bestFit="1" customWidth="1"/>
    <col min="1338" max="1338" width="11.25" bestFit="1" customWidth="1"/>
    <col min="1339" max="1339" width="14.125" bestFit="1" customWidth="1"/>
    <col min="1340" max="1340" width="11.25" bestFit="1" customWidth="1"/>
    <col min="1341" max="1341" width="14.125" bestFit="1" customWidth="1"/>
    <col min="1342" max="1342" width="11.25" bestFit="1" customWidth="1"/>
    <col min="1343" max="1343" width="14.125" bestFit="1" customWidth="1"/>
    <col min="1344" max="1344" width="11.25" bestFit="1" customWidth="1"/>
    <col min="1345" max="1345" width="14.125" bestFit="1" customWidth="1"/>
    <col min="1346" max="1346" width="11.25" bestFit="1" customWidth="1"/>
    <col min="1347" max="1347" width="14.125" bestFit="1" customWidth="1"/>
    <col min="1348" max="1348" width="11.25" bestFit="1" customWidth="1"/>
    <col min="1349" max="1349" width="14.125" bestFit="1" customWidth="1"/>
    <col min="1350" max="1350" width="11.25" bestFit="1" customWidth="1"/>
    <col min="1351" max="1351" width="14.125" bestFit="1" customWidth="1"/>
    <col min="1352" max="1352" width="11.25" bestFit="1" customWidth="1"/>
    <col min="1353" max="1353" width="14.125" bestFit="1" customWidth="1"/>
    <col min="1354" max="1354" width="11.25" bestFit="1" customWidth="1"/>
    <col min="1355" max="1355" width="14.125" bestFit="1" customWidth="1"/>
    <col min="1356" max="1356" width="11.25" bestFit="1" customWidth="1"/>
    <col min="1357" max="1357" width="14.125" bestFit="1" customWidth="1"/>
    <col min="1358" max="1358" width="11.25" bestFit="1" customWidth="1"/>
    <col min="1359" max="1359" width="14.125" bestFit="1" customWidth="1"/>
    <col min="1360" max="1360" width="11.25" bestFit="1" customWidth="1"/>
    <col min="1361" max="1361" width="14.125" bestFit="1" customWidth="1"/>
    <col min="1362" max="1362" width="11.25" bestFit="1" customWidth="1"/>
    <col min="1363" max="1363" width="14.125" bestFit="1" customWidth="1"/>
    <col min="1364" max="1364" width="11.25" bestFit="1" customWidth="1"/>
    <col min="1365" max="1365" width="14.125" bestFit="1" customWidth="1"/>
    <col min="1366" max="1366" width="11.25" bestFit="1" customWidth="1"/>
    <col min="1367" max="1367" width="14.125" bestFit="1" customWidth="1"/>
    <col min="1368" max="1368" width="11.25" bestFit="1" customWidth="1"/>
    <col min="1369" max="1369" width="14.125" bestFit="1" customWidth="1"/>
    <col min="1370" max="1370" width="11.25" bestFit="1" customWidth="1"/>
    <col min="1371" max="1371" width="14.125" bestFit="1" customWidth="1"/>
    <col min="1372" max="1372" width="11.25" bestFit="1" customWidth="1"/>
    <col min="1373" max="1373" width="14.125" bestFit="1" customWidth="1"/>
    <col min="1374" max="1374" width="11.25" bestFit="1" customWidth="1"/>
    <col min="1375" max="1375" width="14.125" bestFit="1" customWidth="1"/>
    <col min="1376" max="1376" width="11.25" bestFit="1" customWidth="1"/>
    <col min="1377" max="1377" width="14.125" bestFit="1" customWidth="1"/>
    <col min="1378" max="1378" width="11.25" bestFit="1" customWidth="1"/>
    <col min="1379" max="1379" width="14.125" bestFit="1" customWidth="1"/>
    <col min="1380" max="1380" width="11.25" bestFit="1" customWidth="1"/>
    <col min="1381" max="1381" width="14.125" bestFit="1" customWidth="1"/>
    <col min="1382" max="1382" width="11.25" bestFit="1" customWidth="1"/>
    <col min="1383" max="1383" width="14.125" bestFit="1" customWidth="1"/>
    <col min="1384" max="1384" width="11.25" bestFit="1" customWidth="1"/>
    <col min="1385" max="1385" width="14.125" bestFit="1" customWidth="1"/>
    <col min="1386" max="1386" width="11.25" bestFit="1" customWidth="1"/>
    <col min="1387" max="1387" width="14.125" bestFit="1" customWidth="1"/>
    <col min="1388" max="1388" width="11.25" bestFit="1" customWidth="1"/>
    <col min="1389" max="1389" width="14.125" bestFit="1" customWidth="1"/>
    <col min="1390" max="1390" width="11.25" bestFit="1" customWidth="1"/>
    <col min="1391" max="1391" width="14.125" bestFit="1" customWidth="1"/>
    <col min="1392" max="1392" width="11.25" bestFit="1" customWidth="1"/>
    <col min="1393" max="1393" width="14.125" bestFit="1" customWidth="1"/>
    <col min="1394" max="1394" width="11.25" bestFit="1" customWidth="1"/>
    <col min="1395" max="1395" width="14.125" bestFit="1" customWidth="1"/>
    <col min="1396" max="1396" width="11.25" bestFit="1" customWidth="1"/>
    <col min="1397" max="1397" width="14.125" bestFit="1" customWidth="1"/>
    <col min="1398" max="1398" width="11.25" bestFit="1" customWidth="1"/>
    <col min="1399" max="1399" width="14.125" bestFit="1" customWidth="1"/>
    <col min="1400" max="1400" width="11.25" bestFit="1" customWidth="1"/>
    <col min="1401" max="1401" width="14.125" bestFit="1" customWidth="1"/>
    <col min="1402" max="1402" width="11.25" bestFit="1" customWidth="1"/>
    <col min="1403" max="1403" width="14.125" bestFit="1" customWidth="1"/>
    <col min="1404" max="1404" width="11.25" bestFit="1" customWidth="1"/>
    <col min="1405" max="1405" width="14.125" bestFit="1" customWidth="1"/>
    <col min="1406" max="1406" width="11.25" bestFit="1" customWidth="1"/>
    <col min="1407" max="1407" width="14.125" bestFit="1" customWidth="1"/>
    <col min="1408" max="1408" width="11.25" bestFit="1" customWidth="1"/>
    <col min="1409" max="1409" width="14.125" bestFit="1" customWidth="1"/>
    <col min="1410" max="1410" width="11.25" bestFit="1" customWidth="1"/>
    <col min="1411" max="1411" width="14.125" bestFit="1" customWidth="1"/>
    <col min="1412" max="1412" width="11.25" bestFit="1" customWidth="1"/>
    <col min="1413" max="1413" width="14.125" bestFit="1" customWidth="1"/>
    <col min="1414" max="1414" width="11.25" bestFit="1" customWidth="1"/>
    <col min="1415" max="1415" width="14.125" bestFit="1" customWidth="1"/>
    <col min="1416" max="1416" width="11.25" bestFit="1" customWidth="1"/>
    <col min="1417" max="1417" width="14.125" bestFit="1" customWidth="1"/>
    <col min="1418" max="1418" width="11.25" bestFit="1" customWidth="1"/>
    <col min="1419" max="1419" width="14.125" bestFit="1" customWidth="1"/>
    <col min="1420" max="1420" width="11.25" bestFit="1" customWidth="1"/>
    <col min="1421" max="1421" width="14.125" bestFit="1" customWidth="1"/>
    <col min="1422" max="1422" width="11.25" bestFit="1" customWidth="1"/>
    <col min="1423" max="1423" width="14.125" bestFit="1" customWidth="1"/>
    <col min="1424" max="1424" width="11.25" bestFit="1" customWidth="1"/>
    <col min="1425" max="1425" width="14.125" bestFit="1" customWidth="1"/>
    <col min="1426" max="1426" width="11.25" bestFit="1" customWidth="1"/>
    <col min="1427" max="1427" width="14.125" bestFit="1" customWidth="1"/>
    <col min="1428" max="1428" width="11.25" bestFit="1" customWidth="1"/>
    <col min="1429" max="1429" width="14.125" bestFit="1" customWidth="1"/>
    <col min="1430" max="1430" width="11.25" bestFit="1" customWidth="1"/>
    <col min="1431" max="1431" width="14.125" bestFit="1" customWidth="1"/>
    <col min="1432" max="1432" width="11.25" bestFit="1" customWidth="1"/>
    <col min="1433" max="1433" width="14.125" bestFit="1" customWidth="1"/>
    <col min="1434" max="1434" width="11.25" bestFit="1" customWidth="1"/>
    <col min="1435" max="1435" width="14.125" bestFit="1" customWidth="1"/>
    <col min="1436" max="1436" width="11.25" bestFit="1" customWidth="1"/>
    <col min="1437" max="1437" width="14.125" bestFit="1" customWidth="1"/>
    <col min="1438" max="1438" width="11.25" bestFit="1" customWidth="1"/>
    <col min="1439" max="1439" width="14.125" bestFit="1" customWidth="1"/>
    <col min="1440" max="1440" width="11.25" bestFit="1" customWidth="1"/>
    <col min="1441" max="1441" width="14.125" bestFit="1" customWidth="1"/>
    <col min="1442" max="1442" width="11.25" bestFit="1" customWidth="1"/>
    <col min="1443" max="1443" width="14.125" bestFit="1" customWidth="1"/>
    <col min="1444" max="1444" width="11.25" bestFit="1" customWidth="1"/>
    <col min="1445" max="1445" width="14.125" bestFit="1" customWidth="1"/>
    <col min="1446" max="1446" width="11.25" bestFit="1" customWidth="1"/>
    <col min="1447" max="1447" width="14.125" bestFit="1" customWidth="1"/>
    <col min="1448" max="1448" width="11.25" bestFit="1" customWidth="1"/>
    <col min="1449" max="1449" width="14.125" bestFit="1" customWidth="1"/>
    <col min="1450" max="1450" width="11.25" bestFit="1" customWidth="1"/>
    <col min="1451" max="1451" width="14.125" bestFit="1" customWidth="1"/>
    <col min="1452" max="1452" width="11.25" bestFit="1" customWidth="1"/>
    <col min="1453" max="1453" width="14.125" bestFit="1" customWidth="1"/>
    <col min="1454" max="1454" width="11.25" bestFit="1" customWidth="1"/>
    <col min="1455" max="1455" width="14.125" bestFit="1" customWidth="1"/>
    <col min="1456" max="1456" width="11.25" bestFit="1" customWidth="1"/>
    <col min="1457" max="1457" width="14.125" bestFit="1" customWidth="1"/>
    <col min="1458" max="1458" width="11.25" bestFit="1" customWidth="1"/>
    <col min="1459" max="1459" width="14.125" bestFit="1" customWidth="1"/>
    <col min="1460" max="1460" width="11.25" bestFit="1" customWidth="1"/>
    <col min="1461" max="1461" width="14.125" bestFit="1" customWidth="1"/>
    <col min="1462" max="1462" width="11.25" bestFit="1" customWidth="1"/>
    <col min="1463" max="1463" width="14.125" bestFit="1" customWidth="1"/>
    <col min="1464" max="1464" width="11.25" bestFit="1" customWidth="1"/>
    <col min="1465" max="1465" width="14.125" bestFit="1" customWidth="1"/>
    <col min="1466" max="1466" width="11.25" bestFit="1" customWidth="1"/>
    <col min="1467" max="1467" width="14.125" bestFit="1" customWidth="1"/>
    <col min="1468" max="1468" width="11.25" bestFit="1" customWidth="1"/>
    <col min="1469" max="1469" width="14.125" bestFit="1" customWidth="1"/>
    <col min="1470" max="1470" width="11.25" bestFit="1" customWidth="1"/>
    <col min="1471" max="1471" width="14.125" bestFit="1" customWidth="1"/>
    <col min="1472" max="1472" width="11.25" bestFit="1" customWidth="1"/>
    <col min="1473" max="1473" width="14.125" bestFit="1" customWidth="1"/>
    <col min="1474" max="1474" width="11.25" bestFit="1" customWidth="1"/>
    <col min="1475" max="1475" width="14.125" bestFit="1" customWidth="1"/>
    <col min="1476" max="1476" width="11.25" bestFit="1" customWidth="1"/>
    <col min="1477" max="1477" width="14.125" bestFit="1" customWidth="1"/>
    <col min="1478" max="1478" width="11.25" bestFit="1" customWidth="1"/>
    <col min="1479" max="1479" width="14.125" bestFit="1" customWidth="1"/>
    <col min="1480" max="1480" width="11.25" bestFit="1" customWidth="1"/>
    <col min="1481" max="1481" width="14.125" bestFit="1" customWidth="1"/>
    <col min="1482" max="1482" width="11.25" bestFit="1" customWidth="1"/>
    <col min="1483" max="1483" width="14.125" bestFit="1" customWidth="1"/>
    <col min="1484" max="1484" width="11.25" bestFit="1" customWidth="1"/>
    <col min="1485" max="1485" width="14.125" bestFit="1" customWidth="1"/>
    <col min="1486" max="1486" width="11.25" bestFit="1" customWidth="1"/>
    <col min="1487" max="1487" width="14.125" bestFit="1" customWidth="1"/>
    <col min="1488" max="1488" width="11.25" bestFit="1" customWidth="1"/>
    <col min="1489" max="1489" width="14.125" bestFit="1" customWidth="1"/>
    <col min="1490" max="1490" width="11.25" bestFit="1" customWidth="1"/>
    <col min="1491" max="1491" width="14.125" bestFit="1" customWidth="1"/>
    <col min="1492" max="1492" width="11.25" bestFit="1" customWidth="1"/>
    <col min="1493" max="1493" width="14.125" bestFit="1" customWidth="1"/>
    <col min="1494" max="1494" width="11.25" bestFit="1" customWidth="1"/>
    <col min="1495" max="1495" width="14.125" bestFit="1" customWidth="1"/>
    <col min="1496" max="1496" width="11.25" bestFit="1" customWidth="1"/>
    <col min="1497" max="1497" width="14.125" bestFit="1" customWidth="1"/>
    <col min="1498" max="1498" width="11.25" bestFit="1" customWidth="1"/>
    <col min="1499" max="1499" width="14.125" bestFit="1" customWidth="1"/>
    <col min="1500" max="1500" width="11.25" bestFit="1" customWidth="1"/>
    <col min="1501" max="1501" width="14.125" bestFit="1" customWidth="1"/>
    <col min="1502" max="1502" width="11.25" bestFit="1" customWidth="1"/>
    <col min="1503" max="1503" width="14.125" bestFit="1" customWidth="1"/>
    <col min="1504" max="1504" width="11.25" bestFit="1" customWidth="1"/>
    <col min="1505" max="1505" width="14.125" bestFit="1" customWidth="1"/>
    <col min="1506" max="1506" width="11.25" bestFit="1" customWidth="1"/>
    <col min="1507" max="1507" width="14.125" bestFit="1" customWidth="1"/>
    <col min="1508" max="1508" width="11.25" bestFit="1" customWidth="1"/>
    <col min="1509" max="1509" width="14.125" bestFit="1" customWidth="1"/>
    <col min="1510" max="1510" width="11.25" bestFit="1" customWidth="1"/>
    <col min="1511" max="1511" width="14.125" bestFit="1" customWidth="1"/>
    <col min="1512" max="1512" width="11.25" bestFit="1" customWidth="1"/>
    <col min="1513" max="1513" width="14.125" bestFit="1" customWidth="1"/>
    <col min="1514" max="1514" width="11.25" bestFit="1" customWidth="1"/>
    <col min="1515" max="1515" width="14.125" bestFit="1" customWidth="1"/>
    <col min="1516" max="1516" width="11.25" bestFit="1" customWidth="1"/>
    <col min="1517" max="1517" width="14.125" bestFit="1" customWidth="1"/>
    <col min="1518" max="1518" width="11.25" bestFit="1" customWidth="1"/>
    <col min="1519" max="1519" width="14.125" bestFit="1" customWidth="1"/>
    <col min="1520" max="1520" width="11.25" bestFit="1" customWidth="1"/>
    <col min="1521" max="1521" width="14.125" bestFit="1" customWidth="1"/>
    <col min="1522" max="1522" width="11.25" bestFit="1" customWidth="1"/>
    <col min="1523" max="1523" width="14.125" bestFit="1" customWidth="1"/>
    <col min="1524" max="1524" width="11.25" bestFit="1" customWidth="1"/>
    <col min="1525" max="1525" width="14.125" bestFit="1" customWidth="1"/>
    <col min="1526" max="1526" width="11.25" bestFit="1" customWidth="1"/>
    <col min="1527" max="1527" width="14.125" bestFit="1" customWidth="1"/>
    <col min="1528" max="1528" width="11.25" bestFit="1" customWidth="1"/>
    <col min="1529" max="1529" width="14.125" bestFit="1" customWidth="1"/>
    <col min="1530" max="1530" width="11.25" bestFit="1" customWidth="1"/>
    <col min="1531" max="1531" width="14.125" bestFit="1" customWidth="1"/>
    <col min="1532" max="1532" width="11.25" bestFit="1" customWidth="1"/>
    <col min="1533" max="1533" width="14.125" bestFit="1" customWidth="1"/>
    <col min="1534" max="1534" width="11.25" bestFit="1" customWidth="1"/>
    <col min="1535" max="1535" width="14.125" bestFit="1" customWidth="1"/>
    <col min="1536" max="1536" width="11.25" bestFit="1" customWidth="1"/>
    <col min="1537" max="1537" width="14.125" bestFit="1" customWidth="1"/>
    <col min="1538" max="1538" width="11.25" bestFit="1" customWidth="1"/>
    <col min="1539" max="1539" width="14.125" bestFit="1" customWidth="1"/>
    <col min="1540" max="1540" width="11.25" bestFit="1" customWidth="1"/>
    <col min="1541" max="1541" width="14.125" bestFit="1" customWidth="1"/>
    <col min="1542" max="1542" width="11.25" bestFit="1" customWidth="1"/>
    <col min="1543" max="1543" width="14.125" bestFit="1" customWidth="1"/>
    <col min="1544" max="1544" width="11.25" bestFit="1" customWidth="1"/>
    <col min="1545" max="1545" width="14.125" bestFit="1" customWidth="1"/>
    <col min="1546" max="1546" width="11.25" bestFit="1" customWidth="1"/>
    <col min="1547" max="1547" width="14.125" bestFit="1" customWidth="1"/>
    <col min="1548" max="1548" width="11.25" bestFit="1" customWidth="1"/>
    <col min="1549" max="1549" width="14.125" bestFit="1" customWidth="1"/>
    <col min="1550" max="1550" width="11.25" bestFit="1" customWidth="1"/>
    <col min="1551" max="1551" width="14.125" bestFit="1" customWidth="1"/>
    <col min="1552" max="1552" width="11.25" bestFit="1" customWidth="1"/>
    <col min="1553" max="1553" width="14.125" bestFit="1" customWidth="1"/>
    <col min="1554" max="1554" width="11.25" bestFit="1" customWidth="1"/>
    <col min="1555" max="1555" width="14.125" bestFit="1" customWidth="1"/>
    <col min="1556" max="1556" width="11.25" bestFit="1" customWidth="1"/>
    <col min="1557" max="1557" width="14.125" bestFit="1" customWidth="1"/>
    <col min="1558" max="1558" width="11.25" bestFit="1" customWidth="1"/>
    <col min="1559" max="1559" width="14.125" bestFit="1" customWidth="1"/>
    <col min="1560" max="1560" width="11.25" bestFit="1" customWidth="1"/>
    <col min="1561" max="1561" width="14.125" bestFit="1" customWidth="1"/>
    <col min="1562" max="1562" width="11.25" bestFit="1" customWidth="1"/>
    <col min="1563" max="1563" width="14.125" bestFit="1" customWidth="1"/>
    <col min="1564" max="1564" width="11.25" bestFit="1" customWidth="1"/>
    <col min="1565" max="1565" width="14.125" bestFit="1" customWidth="1"/>
    <col min="1566" max="1566" width="11.25" bestFit="1" customWidth="1"/>
    <col min="1567" max="1567" width="14.125" bestFit="1" customWidth="1"/>
    <col min="1568" max="1568" width="11.25" bestFit="1" customWidth="1"/>
    <col min="1569" max="1569" width="14.125" bestFit="1" customWidth="1"/>
    <col min="1570" max="1570" width="11.25" bestFit="1" customWidth="1"/>
    <col min="1571" max="1571" width="14.125" bestFit="1" customWidth="1"/>
    <col min="1572" max="1572" width="11.25" bestFit="1" customWidth="1"/>
    <col min="1573" max="1573" width="14.125" bestFit="1" customWidth="1"/>
    <col min="1574" max="1574" width="11.25" bestFit="1" customWidth="1"/>
    <col min="1575" max="1575" width="14.125" bestFit="1" customWidth="1"/>
    <col min="1576" max="1576" width="11.25" bestFit="1" customWidth="1"/>
    <col min="1577" max="1577" width="14.125" bestFit="1" customWidth="1"/>
    <col min="1578" max="1578" width="11.25" bestFit="1" customWidth="1"/>
    <col min="1579" max="1579" width="14.125" bestFit="1" customWidth="1"/>
    <col min="1580" max="1580" width="11.25" bestFit="1" customWidth="1"/>
    <col min="1581" max="1581" width="14.125" bestFit="1" customWidth="1"/>
    <col min="1582" max="1582" width="11.25" bestFit="1" customWidth="1"/>
    <col min="1583" max="1583" width="14.125" bestFit="1" customWidth="1"/>
    <col min="1584" max="1584" width="11.25" bestFit="1" customWidth="1"/>
    <col min="1585" max="1585" width="14.125" bestFit="1" customWidth="1"/>
    <col min="1586" max="1586" width="11.25" bestFit="1" customWidth="1"/>
    <col min="1587" max="1587" width="14.125" bestFit="1" customWidth="1"/>
    <col min="1588" max="1588" width="11.25" bestFit="1" customWidth="1"/>
    <col min="1589" max="1589" width="14.125" bestFit="1" customWidth="1"/>
    <col min="1590" max="1590" width="11.25" bestFit="1" customWidth="1"/>
    <col min="1591" max="1591" width="14.125" bestFit="1" customWidth="1"/>
    <col min="1592" max="1592" width="11.25" bestFit="1" customWidth="1"/>
    <col min="1593" max="1593" width="14.125" bestFit="1" customWidth="1"/>
    <col min="1594" max="1594" width="11.25" bestFit="1" customWidth="1"/>
    <col min="1595" max="1595" width="14.125" bestFit="1" customWidth="1"/>
    <col min="1596" max="1596" width="11.25" bestFit="1" customWidth="1"/>
    <col min="1597" max="1597" width="14.125" bestFit="1" customWidth="1"/>
    <col min="1598" max="1598" width="11.25" bestFit="1" customWidth="1"/>
    <col min="1599" max="1599" width="14.125" bestFit="1" customWidth="1"/>
    <col min="1600" max="1600" width="11.25" bestFit="1" customWidth="1"/>
    <col min="1601" max="1601" width="14.125" bestFit="1" customWidth="1"/>
    <col min="1602" max="1602" width="11.25" bestFit="1" customWidth="1"/>
    <col min="1603" max="1603" width="14.125" bestFit="1" customWidth="1"/>
    <col min="1604" max="1604" width="11.25" bestFit="1" customWidth="1"/>
    <col min="1605" max="1605" width="14.125" bestFit="1" customWidth="1"/>
    <col min="1606" max="1606" width="11.25" bestFit="1" customWidth="1"/>
    <col min="1607" max="1607" width="14.125" bestFit="1" customWidth="1"/>
    <col min="1608" max="1608" width="11.25" bestFit="1" customWidth="1"/>
    <col min="1609" max="1609" width="14.125" bestFit="1" customWidth="1"/>
    <col min="1610" max="1610" width="11.25" bestFit="1" customWidth="1"/>
    <col min="1611" max="1611" width="14.125" bestFit="1" customWidth="1"/>
    <col min="1612" max="1612" width="11.25" bestFit="1" customWidth="1"/>
    <col min="1613" max="1613" width="14.125" bestFit="1" customWidth="1"/>
    <col min="1614" max="1614" width="11.25" bestFit="1" customWidth="1"/>
    <col min="1615" max="1615" width="14.125" bestFit="1" customWidth="1"/>
    <col min="1616" max="1616" width="11.25" bestFit="1" customWidth="1"/>
    <col min="1617" max="1617" width="14.125" bestFit="1" customWidth="1"/>
    <col min="1618" max="1618" width="11.25" bestFit="1" customWidth="1"/>
    <col min="1619" max="1619" width="14.125" bestFit="1" customWidth="1"/>
    <col min="1620" max="1620" width="11.25" bestFit="1" customWidth="1"/>
    <col min="1621" max="1621" width="14.125" bestFit="1" customWidth="1"/>
    <col min="1622" max="1622" width="11.25" bestFit="1" customWidth="1"/>
    <col min="1623" max="1623" width="14.125" bestFit="1" customWidth="1"/>
    <col min="1624" max="1624" width="11.25" bestFit="1" customWidth="1"/>
    <col min="1625" max="1625" width="14.125" bestFit="1" customWidth="1"/>
    <col min="1626" max="1626" width="11.25" bestFit="1" customWidth="1"/>
    <col min="1627" max="1627" width="14.125" bestFit="1" customWidth="1"/>
    <col min="1628" max="1628" width="11.25" bestFit="1" customWidth="1"/>
    <col min="1629" max="1629" width="14.125" bestFit="1" customWidth="1"/>
    <col min="1630" max="1630" width="11.25" bestFit="1" customWidth="1"/>
    <col min="1631" max="1631" width="14.125" bestFit="1" customWidth="1"/>
    <col min="1632" max="1632" width="11.25" bestFit="1" customWidth="1"/>
    <col min="1633" max="1633" width="14.125" bestFit="1" customWidth="1"/>
    <col min="1634" max="1634" width="11.25" bestFit="1" customWidth="1"/>
    <col min="1635" max="1635" width="14.125" bestFit="1" customWidth="1"/>
    <col min="1636" max="1636" width="11.25" bestFit="1" customWidth="1"/>
    <col min="1637" max="1637" width="14.125" bestFit="1" customWidth="1"/>
    <col min="1638" max="1638" width="11.25" bestFit="1" customWidth="1"/>
    <col min="1639" max="1639" width="14.125" bestFit="1" customWidth="1"/>
    <col min="1640" max="1640" width="11.25" bestFit="1" customWidth="1"/>
    <col min="1641" max="1641" width="14.125" bestFit="1" customWidth="1"/>
    <col min="1642" max="1642" width="11.25" bestFit="1" customWidth="1"/>
    <col min="1643" max="1643" width="14.125" bestFit="1" customWidth="1"/>
    <col min="1644" max="1644" width="11.25" bestFit="1" customWidth="1"/>
    <col min="1645" max="1645" width="14.125" bestFit="1" customWidth="1"/>
    <col min="1646" max="1646" width="11.25" bestFit="1" customWidth="1"/>
    <col min="1647" max="1647" width="14.125" bestFit="1" customWidth="1"/>
    <col min="1648" max="1648" width="11.25" bestFit="1" customWidth="1"/>
    <col min="1649" max="1649" width="14.125" bestFit="1" customWidth="1"/>
    <col min="1650" max="1650" width="11.25" bestFit="1" customWidth="1"/>
    <col min="1651" max="1651" width="14.125" bestFit="1" customWidth="1"/>
    <col min="1652" max="1652" width="11.25" bestFit="1" customWidth="1"/>
    <col min="1653" max="1653" width="14.125" bestFit="1" customWidth="1"/>
    <col min="1654" max="1654" width="11.25" bestFit="1" customWidth="1"/>
    <col min="1655" max="1655" width="14.125" bestFit="1" customWidth="1"/>
    <col min="1656" max="1656" width="11.25" bestFit="1" customWidth="1"/>
    <col min="1657" max="1657" width="14.125" bestFit="1" customWidth="1"/>
    <col min="1658" max="1658" width="11.25" bestFit="1" customWidth="1"/>
    <col min="1659" max="1659" width="14.125" bestFit="1" customWidth="1"/>
    <col min="1660" max="1660" width="11.25" bestFit="1" customWidth="1"/>
    <col min="1661" max="1661" width="14.125" bestFit="1" customWidth="1"/>
    <col min="1662" max="1662" width="11.25" bestFit="1" customWidth="1"/>
    <col min="1663" max="1663" width="14.125" bestFit="1" customWidth="1"/>
    <col min="1664" max="1664" width="11.25" bestFit="1" customWidth="1"/>
    <col min="1665" max="1665" width="14.125" bestFit="1" customWidth="1"/>
    <col min="1666" max="1666" width="11.25" bestFit="1" customWidth="1"/>
    <col min="1667" max="1667" width="14.125" bestFit="1" customWidth="1"/>
    <col min="1668" max="1668" width="11.25" bestFit="1" customWidth="1"/>
    <col min="1669" max="1669" width="14.125" bestFit="1" customWidth="1"/>
    <col min="1670" max="1670" width="11.25" bestFit="1" customWidth="1"/>
    <col min="1671" max="1671" width="14.125" bestFit="1" customWidth="1"/>
    <col min="1672" max="1672" width="11.25" bestFit="1" customWidth="1"/>
    <col min="1673" max="1673" width="14.125" bestFit="1" customWidth="1"/>
    <col min="1674" max="1674" width="11.25" bestFit="1" customWidth="1"/>
    <col min="1675" max="1675" width="14.125" bestFit="1" customWidth="1"/>
    <col min="1676" max="1676" width="11.25" bestFit="1" customWidth="1"/>
    <col min="1677" max="1677" width="14.125" bestFit="1" customWidth="1"/>
    <col min="1678" max="1678" width="11.25" bestFit="1" customWidth="1"/>
    <col min="1679" max="1679" width="14.125" bestFit="1" customWidth="1"/>
    <col min="1680" max="1680" width="11.25" bestFit="1" customWidth="1"/>
    <col min="1681" max="1681" width="14.125" bestFit="1" customWidth="1"/>
    <col min="1682" max="1682" width="11.25" bestFit="1" customWidth="1"/>
    <col min="1683" max="1683" width="14.125" bestFit="1" customWidth="1"/>
    <col min="1684" max="1684" width="11.25" bestFit="1" customWidth="1"/>
    <col min="1685" max="1685" width="14.125" bestFit="1" customWidth="1"/>
    <col min="1686" max="1686" width="11.25" bestFit="1" customWidth="1"/>
    <col min="1687" max="1687" width="14.125" bestFit="1" customWidth="1"/>
    <col min="1688" max="1688" width="11.25" bestFit="1" customWidth="1"/>
    <col min="1689" max="1689" width="14.125" bestFit="1" customWidth="1"/>
    <col min="1690" max="1690" width="11.25" bestFit="1" customWidth="1"/>
    <col min="1691" max="1691" width="14.125" bestFit="1" customWidth="1"/>
    <col min="1692" max="1692" width="11.25" bestFit="1" customWidth="1"/>
    <col min="1693" max="1693" width="14.125" bestFit="1" customWidth="1"/>
    <col min="1694" max="1694" width="11.25" bestFit="1" customWidth="1"/>
    <col min="1695" max="1695" width="14.125" bestFit="1" customWidth="1"/>
    <col min="1696" max="1696" width="11.25" bestFit="1" customWidth="1"/>
    <col min="1697" max="1697" width="14.125" bestFit="1" customWidth="1"/>
    <col min="1698" max="1698" width="11.25" bestFit="1" customWidth="1"/>
    <col min="1699" max="1699" width="14.125" bestFit="1" customWidth="1"/>
    <col min="1700" max="1700" width="11.25" bestFit="1" customWidth="1"/>
    <col min="1701" max="1701" width="14.125" bestFit="1" customWidth="1"/>
    <col min="1702" max="1702" width="11.25" bestFit="1" customWidth="1"/>
    <col min="1703" max="1703" width="14.125" bestFit="1" customWidth="1"/>
    <col min="1704" max="1704" width="11.25" bestFit="1" customWidth="1"/>
    <col min="1705" max="1705" width="14.125" bestFit="1" customWidth="1"/>
    <col min="1706" max="1706" width="11.25" bestFit="1" customWidth="1"/>
    <col min="1707" max="1707" width="14.125" bestFit="1" customWidth="1"/>
    <col min="1708" max="1708" width="11.25" bestFit="1" customWidth="1"/>
    <col min="1709" max="1709" width="14.125" bestFit="1" customWidth="1"/>
    <col min="1710" max="1710" width="11.25" bestFit="1" customWidth="1"/>
    <col min="1711" max="1711" width="14.125" bestFit="1" customWidth="1"/>
    <col min="1712" max="1712" width="11.25" bestFit="1" customWidth="1"/>
    <col min="1713" max="1713" width="14.125" bestFit="1" customWidth="1"/>
    <col min="1714" max="1714" width="11.25" bestFit="1" customWidth="1"/>
    <col min="1715" max="1715" width="14.125" bestFit="1" customWidth="1"/>
    <col min="1716" max="1716" width="11.25" bestFit="1" customWidth="1"/>
    <col min="1717" max="1717" width="14.125" bestFit="1" customWidth="1"/>
    <col min="1718" max="1718" width="11.25" bestFit="1" customWidth="1"/>
    <col min="1719" max="1719" width="14.125" bestFit="1" customWidth="1"/>
    <col min="1720" max="1720" width="11.25" bestFit="1" customWidth="1"/>
    <col min="1721" max="1721" width="14.125" bestFit="1" customWidth="1"/>
    <col min="1722" max="1722" width="11.25" bestFit="1" customWidth="1"/>
    <col min="1723" max="1723" width="14.125" bestFit="1" customWidth="1"/>
    <col min="1724" max="1724" width="11.25" bestFit="1" customWidth="1"/>
    <col min="1725" max="1725" width="14.125" bestFit="1" customWidth="1"/>
    <col min="1726" max="1726" width="11.25" bestFit="1" customWidth="1"/>
    <col min="1727" max="1727" width="14.125" bestFit="1" customWidth="1"/>
    <col min="1728" max="1728" width="11.25" bestFit="1" customWidth="1"/>
    <col min="1729" max="1729" width="14.125" bestFit="1" customWidth="1"/>
    <col min="1730" max="1730" width="11.25" bestFit="1" customWidth="1"/>
    <col min="1731" max="1731" width="14.125" bestFit="1" customWidth="1"/>
    <col min="1732" max="1732" width="11.25" bestFit="1" customWidth="1"/>
    <col min="1733" max="1733" width="14.125" bestFit="1" customWidth="1"/>
    <col min="1734" max="1734" width="11.25" bestFit="1" customWidth="1"/>
    <col min="1735" max="1735" width="14.125" bestFit="1" customWidth="1"/>
    <col min="1736" max="1736" width="11.25" bestFit="1" customWidth="1"/>
    <col min="1737" max="1737" width="14.125" bestFit="1" customWidth="1"/>
    <col min="1738" max="1738" width="11.25" bestFit="1" customWidth="1"/>
    <col min="1739" max="1739" width="14.125" bestFit="1" customWidth="1"/>
    <col min="1740" max="1740" width="11.25" bestFit="1" customWidth="1"/>
    <col min="1741" max="1741" width="14.125" bestFit="1" customWidth="1"/>
    <col min="1742" max="1742" width="11.25" bestFit="1" customWidth="1"/>
    <col min="1743" max="1743" width="14.125" bestFit="1" customWidth="1"/>
    <col min="1744" max="1744" width="11.25" bestFit="1" customWidth="1"/>
    <col min="1745" max="1745" width="14.125" bestFit="1" customWidth="1"/>
    <col min="1746" max="1746" width="11.25" bestFit="1" customWidth="1"/>
    <col min="1747" max="1747" width="14.125" bestFit="1" customWidth="1"/>
    <col min="1748" max="1748" width="11.25" bestFit="1" customWidth="1"/>
    <col min="1749" max="1749" width="14.125" bestFit="1" customWidth="1"/>
    <col min="1750" max="1750" width="11.25" bestFit="1" customWidth="1"/>
    <col min="1751" max="1751" width="14.125" bestFit="1" customWidth="1"/>
    <col min="1752" max="1752" width="11.25" bestFit="1" customWidth="1"/>
    <col min="1753" max="1753" width="14.125" bestFit="1" customWidth="1"/>
    <col min="1754" max="1754" width="11.25" bestFit="1" customWidth="1"/>
    <col min="1755" max="1755" width="14.125" bestFit="1" customWidth="1"/>
    <col min="1756" max="1756" width="11.25" bestFit="1" customWidth="1"/>
    <col min="1757" max="1757" width="14.125" bestFit="1" customWidth="1"/>
    <col min="1758" max="1758" width="11.25" bestFit="1" customWidth="1"/>
    <col min="1759" max="1759" width="14.125" bestFit="1" customWidth="1"/>
    <col min="1760" max="1760" width="11.25" bestFit="1" customWidth="1"/>
    <col min="1761" max="1761" width="14.125" bestFit="1" customWidth="1"/>
    <col min="1762" max="1762" width="11.25" bestFit="1" customWidth="1"/>
    <col min="1763" max="1763" width="14.125" bestFit="1" customWidth="1"/>
    <col min="1764" max="1764" width="11.25" bestFit="1" customWidth="1"/>
    <col min="1765" max="1765" width="14.125" bestFit="1" customWidth="1"/>
    <col min="1766" max="1766" width="11.25" bestFit="1" customWidth="1"/>
    <col min="1767" max="1767" width="14.125" bestFit="1" customWidth="1"/>
    <col min="1768" max="1768" width="11.25" bestFit="1" customWidth="1"/>
    <col min="1769" max="1769" width="14.125" bestFit="1" customWidth="1"/>
    <col min="1770" max="1770" width="11.25" bestFit="1" customWidth="1"/>
    <col min="1771" max="1771" width="14.125" bestFit="1" customWidth="1"/>
    <col min="1772" max="1772" width="11.25" bestFit="1" customWidth="1"/>
    <col min="1773" max="1773" width="14.125" bestFit="1" customWidth="1"/>
    <col min="1774" max="1774" width="11.25" bestFit="1" customWidth="1"/>
    <col min="1775" max="1775" width="14.125" bestFit="1" customWidth="1"/>
    <col min="1776" max="1776" width="11.25" bestFit="1" customWidth="1"/>
    <col min="1777" max="1777" width="14.125" bestFit="1" customWidth="1"/>
    <col min="1778" max="1778" width="11.25" bestFit="1" customWidth="1"/>
    <col min="1779" max="1779" width="14.125" bestFit="1" customWidth="1"/>
    <col min="1780" max="1780" width="11.25" bestFit="1" customWidth="1"/>
    <col min="1781" max="1781" width="14.125" bestFit="1" customWidth="1"/>
    <col min="1782" max="1782" width="11.25" bestFit="1" customWidth="1"/>
    <col min="1783" max="1783" width="14.125" bestFit="1" customWidth="1"/>
    <col min="1784" max="1784" width="11.25" bestFit="1" customWidth="1"/>
    <col min="1785" max="1785" width="14.125" bestFit="1" customWidth="1"/>
    <col min="1786" max="1786" width="11.25" bestFit="1" customWidth="1"/>
    <col min="1787" max="1787" width="14.125" bestFit="1" customWidth="1"/>
    <col min="1788" max="1788" width="11.25" bestFit="1" customWidth="1"/>
    <col min="1789" max="1789" width="14.125" bestFit="1" customWidth="1"/>
    <col min="1790" max="1790" width="11.25" bestFit="1" customWidth="1"/>
    <col min="1791" max="1791" width="14.125" bestFit="1" customWidth="1"/>
    <col min="1792" max="1792" width="11.25" bestFit="1" customWidth="1"/>
    <col min="1793" max="1793" width="14.125" bestFit="1" customWidth="1"/>
    <col min="1794" max="1794" width="11.25" bestFit="1" customWidth="1"/>
    <col min="1795" max="1795" width="14.125" bestFit="1" customWidth="1"/>
    <col min="1796" max="1796" width="11.25" bestFit="1" customWidth="1"/>
    <col min="1797" max="1797" width="14.125" bestFit="1" customWidth="1"/>
    <col min="1798" max="1798" width="11.25" bestFit="1" customWidth="1"/>
    <col min="1799" max="1799" width="14.125" bestFit="1" customWidth="1"/>
    <col min="1800" max="1800" width="11.25" bestFit="1" customWidth="1"/>
    <col min="1801" max="1801" width="14.125" bestFit="1" customWidth="1"/>
    <col min="1802" max="1802" width="11.25" bestFit="1" customWidth="1"/>
    <col min="1803" max="1803" width="14.125" bestFit="1" customWidth="1"/>
    <col min="1804" max="1804" width="11.25" bestFit="1" customWidth="1"/>
    <col min="1805" max="1805" width="14.125" bestFit="1" customWidth="1"/>
    <col min="1806" max="1806" width="11.25" bestFit="1" customWidth="1"/>
    <col min="1807" max="1807" width="14.125" bestFit="1" customWidth="1"/>
    <col min="1808" max="1808" width="11.25" bestFit="1" customWidth="1"/>
    <col min="1809" max="1809" width="14.125" bestFit="1" customWidth="1"/>
    <col min="1810" max="1810" width="11.25" bestFit="1" customWidth="1"/>
    <col min="1811" max="1811" width="14.125" bestFit="1" customWidth="1"/>
    <col min="1812" max="1812" width="11.25" bestFit="1" customWidth="1"/>
    <col min="1813" max="1813" width="14.125" bestFit="1" customWidth="1"/>
    <col min="1814" max="1814" width="11.25" bestFit="1" customWidth="1"/>
    <col min="1815" max="1815" width="14.125" bestFit="1" customWidth="1"/>
    <col min="1816" max="1816" width="11.25" bestFit="1" customWidth="1"/>
    <col min="1817" max="1817" width="14.125" bestFit="1" customWidth="1"/>
    <col min="1818" max="1818" width="11.25" bestFit="1" customWidth="1"/>
    <col min="1819" max="1819" width="14.125" bestFit="1" customWidth="1"/>
    <col min="1820" max="1820" width="11.25" bestFit="1" customWidth="1"/>
    <col min="1821" max="1821" width="14.125" bestFit="1" customWidth="1"/>
    <col min="1822" max="1822" width="11.25" bestFit="1" customWidth="1"/>
    <col min="1823" max="1823" width="14.125" bestFit="1" customWidth="1"/>
    <col min="1824" max="1824" width="11.25" bestFit="1" customWidth="1"/>
    <col min="1825" max="1825" width="14.125" bestFit="1" customWidth="1"/>
    <col min="1826" max="1826" width="11.25" bestFit="1" customWidth="1"/>
    <col min="1827" max="1827" width="14.125" bestFit="1" customWidth="1"/>
    <col min="1828" max="1828" width="11.25" bestFit="1" customWidth="1"/>
    <col min="1829" max="1829" width="14.125" bestFit="1" customWidth="1"/>
    <col min="1830" max="1830" width="11.25" bestFit="1" customWidth="1"/>
    <col min="1831" max="1831" width="14.125" bestFit="1" customWidth="1"/>
    <col min="1832" max="1832" width="11.25" bestFit="1" customWidth="1"/>
    <col min="1833" max="1833" width="14.125" bestFit="1" customWidth="1"/>
    <col min="1834" max="1834" width="11.25" bestFit="1" customWidth="1"/>
    <col min="1835" max="1835" width="14.125" bestFit="1" customWidth="1"/>
    <col min="1836" max="1836" width="11.25" bestFit="1" customWidth="1"/>
    <col min="1837" max="1837" width="14.125" bestFit="1" customWidth="1"/>
    <col min="1838" max="1838" width="11.25" bestFit="1" customWidth="1"/>
    <col min="1839" max="1839" width="14.125" bestFit="1" customWidth="1"/>
    <col min="1840" max="1840" width="11.25" bestFit="1" customWidth="1"/>
    <col min="1841" max="1841" width="14.125" bestFit="1" customWidth="1"/>
    <col min="1842" max="1842" width="11.25" bestFit="1" customWidth="1"/>
    <col min="1843" max="1843" width="14.125" bestFit="1" customWidth="1"/>
    <col min="1844" max="1844" width="11.25" bestFit="1" customWidth="1"/>
    <col min="1845" max="1845" width="14.125" bestFit="1" customWidth="1"/>
    <col min="1846" max="1846" width="11.25" bestFit="1" customWidth="1"/>
    <col min="1847" max="1847" width="14.125" bestFit="1" customWidth="1"/>
    <col min="1848" max="1848" width="11.25" bestFit="1" customWidth="1"/>
    <col min="1849" max="1849" width="14.125" bestFit="1" customWidth="1"/>
    <col min="1850" max="1850" width="11.25" bestFit="1" customWidth="1"/>
    <col min="1851" max="1851" width="14.125" bestFit="1" customWidth="1"/>
    <col min="1852" max="1852" width="11.25" bestFit="1" customWidth="1"/>
    <col min="1853" max="1853" width="14.125" bestFit="1" customWidth="1"/>
    <col min="1854" max="1854" width="11.25" bestFit="1" customWidth="1"/>
    <col min="1855" max="1855" width="14.125" bestFit="1" customWidth="1"/>
    <col min="1856" max="1856" width="11.25" bestFit="1" customWidth="1"/>
    <col min="1857" max="1857" width="14.125" bestFit="1" customWidth="1"/>
    <col min="1858" max="1858" width="11.25" bestFit="1" customWidth="1"/>
    <col min="1859" max="1859" width="14.125" bestFit="1" customWidth="1"/>
    <col min="1860" max="1860" width="11.25" bestFit="1" customWidth="1"/>
    <col min="1861" max="1861" width="14.125" bestFit="1" customWidth="1"/>
    <col min="1862" max="1862" width="11.25" bestFit="1" customWidth="1"/>
    <col min="1863" max="1863" width="14.125" bestFit="1" customWidth="1"/>
    <col min="1864" max="1864" width="11.25" bestFit="1" customWidth="1"/>
    <col min="1865" max="1865" width="14.125" bestFit="1" customWidth="1"/>
    <col min="1866" max="1866" width="11.25" bestFit="1" customWidth="1"/>
    <col min="1867" max="1867" width="14.125" bestFit="1" customWidth="1"/>
    <col min="1868" max="1868" width="11.25" bestFit="1" customWidth="1"/>
    <col min="1869" max="1869" width="14.125" bestFit="1" customWidth="1"/>
    <col min="1870" max="1870" width="11.25" bestFit="1" customWidth="1"/>
    <col min="1871" max="1871" width="14.125" bestFit="1" customWidth="1"/>
    <col min="1872" max="1872" width="11.25" bestFit="1" customWidth="1"/>
    <col min="1873" max="1873" width="14.125" bestFit="1" customWidth="1"/>
    <col min="1874" max="1874" width="11.25" bestFit="1" customWidth="1"/>
    <col min="1875" max="1875" width="14.125" bestFit="1" customWidth="1"/>
    <col min="1876" max="1876" width="11.25" bestFit="1" customWidth="1"/>
    <col min="1877" max="1877" width="14.125" bestFit="1" customWidth="1"/>
    <col min="1878" max="1878" width="11.25" bestFit="1" customWidth="1"/>
    <col min="1879" max="1879" width="14.125" bestFit="1" customWidth="1"/>
    <col min="1880" max="1880" width="11.25" bestFit="1" customWidth="1"/>
    <col min="1881" max="1881" width="14.125" bestFit="1" customWidth="1"/>
    <col min="1882" max="1882" width="11.25" bestFit="1" customWidth="1"/>
    <col min="1883" max="1883" width="14.125" bestFit="1" customWidth="1"/>
    <col min="1884" max="1884" width="11.25" bestFit="1" customWidth="1"/>
    <col min="1885" max="1885" width="14.125" bestFit="1" customWidth="1"/>
    <col min="1886" max="1886" width="11.25" bestFit="1" customWidth="1"/>
    <col min="1887" max="1887" width="14.125" bestFit="1" customWidth="1"/>
    <col min="1888" max="1888" width="11.25" bestFit="1" customWidth="1"/>
    <col min="1889" max="1889" width="14.125" bestFit="1" customWidth="1"/>
    <col min="1890" max="1890" width="11.25" bestFit="1" customWidth="1"/>
    <col min="1891" max="1891" width="14.125" bestFit="1" customWidth="1"/>
    <col min="1892" max="1892" width="11.25" bestFit="1" customWidth="1"/>
    <col min="1893" max="1893" width="14.125" bestFit="1" customWidth="1"/>
    <col min="1894" max="1894" width="11.25" bestFit="1" customWidth="1"/>
    <col min="1895" max="1895" width="14.125" bestFit="1" customWidth="1"/>
    <col min="1896" max="1896" width="11.25" bestFit="1" customWidth="1"/>
    <col min="1897" max="1897" width="14.125" bestFit="1" customWidth="1"/>
    <col min="1898" max="1898" width="11.25" bestFit="1" customWidth="1"/>
    <col min="1899" max="1899" width="14.125" bestFit="1" customWidth="1"/>
    <col min="1900" max="1900" width="11.25" bestFit="1" customWidth="1"/>
    <col min="1901" max="1901" width="14.125" bestFit="1" customWidth="1"/>
    <col min="1902" max="1902" width="11.25" bestFit="1" customWidth="1"/>
    <col min="1903" max="1903" width="14.125" bestFit="1" customWidth="1"/>
    <col min="1904" max="1904" width="11.25" bestFit="1" customWidth="1"/>
    <col min="1905" max="1905" width="14.125" bestFit="1" customWidth="1"/>
    <col min="1906" max="1906" width="11.25" bestFit="1" customWidth="1"/>
    <col min="1907" max="1907" width="14.125" bestFit="1" customWidth="1"/>
    <col min="1908" max="1908" width="11.25" bestFit="1" customWidth="1"/>
    <col min="1909" max="1909" width="14.125" bestFit="1" customWidth="1"/>
    <col min="1910" max="1910" width="11.25" bestFit="1" customWidth="1"/>
    <col min="1911" max="1911" width="14.125" bestFit="1" customWidth="1"/>
    <col min="1912" max="1912" width="11.25" bestFit="1" customWidth="1"/>
    <col min="1913" max="1913" width="14.125" bestFit="1" customWidth="1"/>
    <col min="1914" max="1914" width="11.25" bestFit="1" customWidth="1"/>
    <col min="1915" max="1915" width="14.125" bestFit="1" customWidth="1"/>
    <col min="1916" max="1916" width="11.25" bestFit="1" customWidth="1"/>
    <col min="1917" max="1917" width="14.125" bestFit="1" customWidth="1"/>
    <col min="1918" max="1918" width="11.25" bestFit="1" customWidth="1"/>
    <col min="1919" max="1919" width="14.125" bestFit="1" customWidth="1"/>
    <col min="1920" max="1920" width="11.25" bestFit="1" customWidth="1"/>
    <col min="1921" max="1921" width="14.125" bestFit="1" customWidth="1"/>
    <col min="1922" max="1922" width="11.25" bestFit="1" customWidth="1"/>
    <col min="1923" max="1923" width="14.125" bestFit="1" customWidth="1"/>
    <col min="1924" max="1924" width="11.25" bestFit="1" customWidth="1"/>
    <col min="1925" max="1925" width="14.125" bestFit="1" customWidth="1"/>
    <col min="1926" max="1926" width="11.25" bestFit="1" customWidth="1"/>
    <col min="1927" max="1927" width="14.125" bestFit="1" customWidth="1"/>
    <col min="1928" max="1928" width="11.25" bestFit="1" customWidth="1"/>
    <col min="1929" max="1929" width="14.125" bestFit="1" customWidth="1"/>
    <col min="1930" max="1930" width="11.25" bestFit="1" customWidth="1"/>
    <col min="1931" max="1931" width="14.125" bestFit="1" customWidth="1"/>
    <col min="1932" max="1932" width="11.25" bestFit="1" customWidth="1"/>
    <col min="1933" max="1933" width="14.125" bestFit="1" customWidth="1"/>
    <col min="1934" max="1934" width="11.25" bestFit="1" customWidth="1"/>
    <col min="1935" max="1935" width="14.125" bestFit="1" customWidth="1"/>
    <col min="1936" max="1936" width="11.25" bestFit="1" customWidth="1"/>
    <col min="1937" max="1937" width="14.125" bestFit="1" customWidth="1"/>
    <col min="1938" max="1938" width="11.25" bestFit="1" customWidth="1"/>
    <col min="1939" max="1939" width="14.125" bestFit="1" customWidth="1"/>
    <col min="1940" max="1940" width="11.25" bestFit="1" customWidth="1"/>
    <col min="1941" max="1941" width="14.125" bestFit="1" customWidth="1"/>
    <col min="1942" max="1942" width="11.25" bestFit="1" customWidth="1"/>
    <col min="1943" max="1943" width="14.125" bestFit="1" customWidth="1"/>
    <col min="1944" max="1944" width="11.25" bestFit="1" customWidth="1"/>
    <col min="1945" max="1945" width="14.125" bestFit="1" customWidth="1"/>
    <col min="1946" max="1946" width="11.25" bestFit="1" customWidth="1"/>
    <col min="1947" max="1947" width="14.125" bestFit="1" customWidth="1"/>
    <col min="1948" max="1948" width="11.25" bestFit="1" customWidth="1"/>
    <col min="1949" max="1949" width="14.125" bestFit="1" customWidth="1"/>
    <col min="1950" max="1950" width="11.25" bestFit="1" customWidth="1"/>
    <col min="1951" max="1951" width="14.125" bestFit="1" customWidth="1"/>
    <col min="1952" max="1952" width="11.25" bestFit="1" customWidth="1"/>
    <col min="1953" max="1953" width="14.125" bestFit="1" customWidth="1"/>
    <col min="1954" max="1954" width="11.25" bestFit="1" customWidth="1"/>
    <col min="1955" max="1955" width="14.125" bestFit="1" customWidth="1"/>
    <col min="1956" max="1956" width="11.25" bestFit="1" customWidth="1"/>
    <col min="1957" max="1957" width="14.125" bestFit="1" customWidth="1"/>
    <col min="1958" max="1958" width="11.25" bestFit="1" customWidth="1"/>
    <col min="1959" max="1959" width="14.125" bestFit="1" customWidth="1"/>
    <col min="1960" max="1960" width="11.25" bestFit="1" customWidth="1"/>
    <col min="1961" max="1961" width="14.125" bestFit="1" customWidth="1"/>
    <col min="1962" max="1962" width="11.25" bestFit="1" customWidth="1"/>
    <col min="1963" max="1963" width="14.125" bestFit="1" customWidth="1"/>
    <col min="1964" max="1964" width="11.25" bestFit="1" customWidth="1"/>
    <col min="1965" max="1965" width="14.125" bestFit="1" customWidth="1"/>
    <col min="1966" max="1966" width="11.25" bestFit="1" customWidth="1"/>
    <col min="1967" max="1967" width="14.125" bestFit="1" customWidth="1"/>
    <col min="1968" max="1968" width="11.25" bestFit="1" customWidth="1"/>
    <col min="1969" max="1969" width="14.125" bestFit="1" customWidth="1"/>
    <col min="1970" max="1970" width="11.25" bestFit="1" customWidth="1"/>
    <col min="1971" max="1971" width="14.125" bestFit="1" customWidth="1"/>
    <col min="1972" max="1972" width="11.25" bestFit="1" customWidth="1"/>
    <col min="1973" max="1973" width="14.125" bestFit="1" customWidth="1"/>
    <col min="1974" max="1974" width="11.25" bestFit="1" customWidth="1"/>
    <col min="1975" max="1975" width="14.125" bestFit="1" customWidth="1"/>
    <col min="1976" max="1976" width="11.25" bestFit="1" customWidth="1"/>
    <col min="1977" max="1977" width="14.125" bestFit="1" customWidth="1"/>
    <col min="1978" max="1978" width="11.25" bestFit="1" customWidth="1"/>
    <col min="1979" max="1979" width="14.125" bestFit="1" customWidth="1"/>
    <col min="1980" max="1980" width="11.25" bestFit="1" customWidth="1"/>
    <col min="1981" max="1981" width="14.125" bestFit="1" customWidth="1"/>
    <col min="1982" max="1982" width="11.25" bestFit="1" customWidth="1"/>
    <col min="1983" max="1983" width="14.125" bestFit="1" customWidth="1"/>
    <col min="1984" max="1984" width="11.25" bestFit="1" customWidth="1"/>
    <col min="1985" max="1985" width="14.125" bestFit="1" customWidth="1"/>
    <col min="1986" max="1986" width="11.25" bestFit="1" customWidth="1"/>
    <col min="1987" max="1987" width="14.125" bestFit="1" customWidth="1"/>
    <col min="1988" max="1988" width="11.25" bestFit="1" customWidth="1"/>
    <col min="1989" max="1989" width="14.125" bestFit="1" customWidth="1"/>
    <col min="1990" max="1990" width="11.25" bestFit="1" customWidth="1"/>
    <col min="1991" max="1991" width="14.125" bestFit="1" customWidth="1"/>
    <col min="1992" max="1992" width="11.25" bestFit="1" customWidth="1"/>
    <col min="1993" max="1993" width="14.125" bestFit="1" customWidth="1"/>
    <col min="1994" max="1994" width="11.25" bestFit="1" customWidth="1"/>
    <col min="1995" max="1995" width="14.125" bestFit="1" customWidth="1"/>
    <col min="1996" max="1996" width="11.25" bestFit="1" customWidth="1"/>
    <col min="1997" max="1997" width="14.125" bestFit="1" customWidth="1"/>
    <col min="1998" max="1998" width="11.25" bestFit="1" customWidth="1"/>
    <col min="1999" max="1999" width="14.125" bestFit="1" customWidth="1"/>
    <col min="2000" max="2000" width="11.25" bestFit="1" customWidth="1"/>
    <col min="2001" max="2001" width="14.125" bestFit="1" customWidth="1"/>
    <col min="2002" max="2002" width="11.25" bestFit="1" customWidth="1"/>
    <col min="2003" max="2003" width="14.125" bestFit="1" customWidth="1"/>
    <col min="2004" max="2004" width="8.25" bestFit="1" customWidth="1"/>
    <col min="2005" max="2005" width="10.875" bestFit="1" customWidth="1"/>
    <col min="2006" max="2006" width="5.25" bestFit="1" customWidth="1"/>
  </cols>
  <sheetData>
    <row r="1" spans="1:45">
      <c r="A1" s="10" t="s">
        <v>833</v>
      </c>
      <c r="B1" s="10" t="s">
        <v>835</v>
      </c>
      <c r="F1" s="10" t="s">
        <v>836</v>
      </c>
      <c r="G1" s="10" t="s">
        <v>835</v>
      </c>
      <c r="K1" s="10" t="s">
        <v>837</v>
      </c>
      <c r="L1" s="10" t="s">
        <v>835</v>
      </c>
      <c r="P1" s="10" t="s">
        <v>838</v>
      </c>
      <c r="Q1" s="10" t="s">
        <v>835</v>
      </c>
      <c r="U1" s="10" t="s">
        <v>845</v>
      </c>
      <c r="V1" s="10" t="s">
        <v>829</v>
      </c>
      <c r="Z1" s="10" t="s">
        <v>846</v>
      </c>
      <c r="AA1" s="10" t="s">
        <v>829</v>
      </c>
      <c r="AE1" s="10" t="s">
        <v>847</v>
      </c>
      <c r="AF1" s="10" t="s">
        <v>829</v>
      </c>
      <c r="AJ1" s="10" t="s">
        <v>848</v>
      </c>
      <c r="AK1" s="10" t="s">
        <v>829</v>
      </c>
      <c r="AP1" t="s">
        <v>853</v>
      </c>
    </row>
    <row r="2" spans="1:45">
      <c r="A2" s="10" t="s">
        <v>834</v>
      </c>
      <c r="B2">
        <v>0</v>
      </c>
      <c r="C2">
        <v>1</v>
      </c>
      <c r="D2" t="s">
        <v>875</v>
      </c>
      <c r="F2" s="10" t="s">
        <v>876</v>
      </c>
      <c r="G2">
        <v>0</v>
      </c>
      <c r="H2">
        <v>1</v>
      </c>
      <c r="I2" t="s">
        <v>875</v>
      </c>
      <c r="K2" s="10" t="s">
        <v>876</v>
      </c>
      <c r="L2">
        <v>0</v>
      </c>
      <c r="M2">
        <v>1</v>
      </c>
      <c r="N2" t="s">
        <v>761</v>
      </c>
      <c r="P2" s="10" t="s">
        <v>876</v>
      </c>
      <c r="Q2">
        <v>0</v>
      </c>
      <c r="R2">
        <v>1</v>
      </c>
      <c r="S2" t="s">
        <v>761</v>
      </c>
      <c r="U2" s="10" t="s">
        <v>759</v>
      </c>
      <c r="V2">
        <v>0</v>
      </c>
      <c r="W2">
        <v>1</v>
      </c>
      <c r="X2" t="s">
        <v>761</v>
      </c>
      <c r="Z2" s="10" t="s">
        <v>759</v>
      </c>
      <c r="AA2">
        <v>0</v>
      </c>
      <c r="AB2">
        <v>1</v>
      </c>
      <c r="AC2" t="s">
        <v>761</v>
      </c>
      <c r="AE2" s="10" t="s">
        <v>759</v>
      </c>
      <c r="AF2">
        <v>0</v>
      </c>
      <c r="AG2">
        <v>1</v>
      </c>
      <c r="AH2" t="s">
        <v>761</v>
      </c>
      <c r="AJ2" s="10" t="s">
        <v>759</v>
      </c>
      <c r="AK2">
        <v>0</v>
      </c>
      <c r="AL2">
        <v>1</v>
      </c>
      <c r="AM2" t="s">
        <v>761</v>
      </c>
      <c r="AQ2" s="38">
        <v>0</v>
      </c>
      <c r="AR2" s="38">
        <v>1</v>
      </c>
    </row>
    <row r="3" spans="1:45">
      <c r="A3" s="11" t="s">
        <v>830</v>
      </c>
      <c r="B3" s="23">
        <v>0.13468869123252858</v>
      </c>
      <c r="C3" s="23">
        <v>0.16666666666666666</v>
      </c>
      <c r="D3" s="23">
        <v>0.14127144298688193</v>
      </c>
      <c r="F3" s="11" t="s">
        <v>15</v>
      </c>
      <c r="G3" s="23">
        <v>0.51207115628970779</v>
      </c>
      <c r="H3" s="23">
        <v>0.37745098039215685</v>
      </c>
      <c r="I3" s="23">
        <v>0.48435923309788093</v>
      </c>
      <c r="K3" s="11" t="s">
        <v>16</v>
      </c>
      <c r="L3" s="23">
        <v>0.43329097839898351</v>
      </c>
      <c r="M3" s="23">
        <v>0.59313725490196079</v>
      </c>
      <c r="N3" s="23">
        <v>0.46619576185671041</v>
      </c>
      <c r="P3" s="11" t="s">
        <v>839</v>
      </c>
      <c r="Q3" s="23">
        <v>0.42947903430749684</v>
      </c>
      <c r="R3" s="23">
        <v>0.49019607843137253</v>
      </c>
      <c r="S3" s="23">
        <v>0.44197780020181637</v>
      </c>
      <c r="U3" s="11" t="s">
        <v>841</v>
      </c>
      <c r="V3" s="23">
        <v>0.39390088945362134</v>
      </c>
      <c r="W3" s="23">
        <v>0.29411764705882354</v>
      </c>
      <c r="X3" s="23">
        <v>0.37336024217961655</v>
      </c>
      <c r="Z3" s="11">
        <v>1</v>
      </c>
      <c r="AA3" s="23">
        <v>0.46759847522236342</v>
      </c>
      <c r="AB3" s="23">
        <v>0.69607843137254899</v>
      </c>
      <c r="AC3" s="23">
        <v>0.51463168516649849</v>
      </c>
      <c r="AE3" s="11">
        <v>0</v>
      </c>
      <c r="AF3" s="23">
        <v>0.29351969504447267</v>
      </c>
      <c r="AG3" s="23">
        <v>0.29411764705882354</v>
      </c>
      <c r="AH3" s="23">
        <v>0.29364278506559033</v>
      </c>
      <c r="AJ3" s="11">
        <v>0</v>
      </c>
      <c r="AK3" s="23">
        <v>0.43837357052096571</v>
      </c>
      <c r="AL3" s="23">
        <v>0.7009803921568627</v>
      </c>
      <c r="AM3" s="23">
        <v>0.49243188698284562</v>
      </c>
      <c r="AP3" t="s">
        <v>849</v>
      </c>
      <c r="AQ3" s="37">
        <v>0.24650571791613723</v>
      </c>
      <c r="AR3" s="37">
        <v>0.28431372549019607</v>
      </c>
      <c r="AS3" s="37">
        <v>0.25428859737638748</v>
      </c>
    </row>
    <row r="4" spans="1:45">
      <c r="A4" s="11" t="s">
        <v>831</v>
      </c>
      <c r="B4" s="23">
        <v>0.5006353240152478</v>
      </c>
      <c r="C4" s="23">
        <v>0.52450980392156865</v>
      </c>
      <c r="D4" s="23">
        <v>0.50554994954591326</v>
      </c>
      <c r="F4" s="11" t="s">
        <v>26</v>
      </c>
      <c r="G4" s="23">
        <v>0.23125794155019061</v>
      </c>
      <c r="H4" s="23">
        <v>0.36764705882352944</v>
      </c>
      <c r="I4" s="23">
        <v>0.25933400605449042</v>
      </c>
      <c r="K4" s="11" t="s">
        <v>23</v>
      </c>
      <c r="L4" s="23">
        <v>0.56670902160101655</v>
      </c>
      <c r="M4" s="23">
        <v>0.40686274509803921</v>
      </c>
      <c r="N4" s="23">
        <v>0.53380423814328959</v>
      </c>
      <c r="P4" s="11" t="s">
        <v>840</v>
      </c>
      <c r="Q4" s="23">
        <v>0.57052096569250321</v>
      </c>
      <c r="R4" s="23">
        <v>0.50980392156862742</v>
      </c>
      <c r="S4" s="23">
        <v>0.55802219979818368</v>
      </c>
      <c r="U4" s="11" t="s">
        <v>842</v>
      </c>
      <c r="V4" s="23">
        <v>0.28843710292249047</v>
      </c>
      <c r="W4" s="23">
        <v>0.31862745098039214</v>
      </c>
      <c r="X4" s="23">
        <v>0.29465186680121092</v>
      </c>
      <c r="Z4" s="11">
        <v>2</v>
      </c>
      <c r="AA4" s="23">
        <v>0.52604828462515885</v>
      </c>
      <c r="AB4" s="23">
        <v>0.15686274509803921</v>
      </c>
      <c r="AC4" s="23">
        <v>0.45005045408678102</v>
      </c>
      <c r="AE4" s="11">
        <v>1</v>
      </c>
      <c r="AF4" s="23">
        <v>0.70648030495552727</v>
      </c>
      <c r="AG4" s="23">
        <v>0.70588235294117652</v>
      </c>
      <c r="AH4" s="23">
        <v>0.70635721493440973</v>
      </c>
      <c r="AJ4" s="11">
        <v>1</v>
      </c>
      <c r="AK4" s="23">
        <v>0.56162642947903429</v>
      </c>
      <c r="AL4" s="23">
        <v>0.29901960784313725</v>
      </c>
      <c r="AM4" s="23">
        <v>0.50756811301715443</v>
      </c>
      <c r="AP4" t="s">
        <v>850</v>
      </c>
      <c r="AQ4" s="37">
        <v>0.26937738246505716</v>
      </c>
      <c r="AR4" s="37">
        <v>0.21568627450980393</v>
      </c>
      <c r="AS4" s="37">
        <v>0.25832492431886983</v>
      </c>
    </row>
    <row r="5" spans="1:45">
      <c r="A5" s="11" t="s">
        <v>832</v>
      </c>
      <c r="B5" s="23">
        <v>0.36467598475222363</v>
      </c>
      <c r="C5" s="23">
        <v>0.30882352941176472</v>
      </c>
      <c r="D5" s="23">
        <v>0.35317860746720486</v>
      </c>
      <c r="F5" s="11" t="s">
        <v>18</v>
      </c>
      <c r="G5" s="23">
        <v>0.25667090216010163</v>
      </c>
      <c r="H5" s="23">
        <v>0.25490196078431371</v>
      </c>
      <c r="I5" s="23">
        <v>0.25630676084762866</v>
      </c>
      <c r="K5" s="11" t="s">
        <v>761</v>
      </c>
      <c r="L5" s="23">
        <v>1</v>
      </c>
      <c r="M5" s="23">
        <v>1</v>
      </c>
      <c r="N5" s="23">
        <v>1</v>
      </c>
      <c r="P5" s="11" t="s">
        <v>761</v>
      </c>
      <c r="Q5" s="23">
        <v>1</v>
      </c>
      <c r="R5" s="23">
        <v>1</v>
      </c>
      <c r="S5" s="23">
        <v>1</v>
      </c>
      <c r="U5" s="11" t="s">
        <v>843</v>
      </c>
      <c r="V5" s="23">
        <v>0.30241423125794153</v>
      </c>
      <c r="W5" s="23">
        <v>0.35784313725490197</v>
      </c>
      <c r="X5" s="23">
        <v>0.31382441977800202</v>
      </c>
      <c r="Z5" s="11">
        <v>3</v>
      </c>
      <c r="AA5" s="23">
        <v>6.3532401524777635E-3</v>
      </c>
      <c r="AB5" s="23">
        <v>0.13725490196078433</v>
      </c>
      <c r="AC5" s="23">
        <v>3.3299697275479316E-2</v>
      </c>
      <c r="AE5" s="11" t="s">
        <v>761</v>
      </c>
      <c r="AF5" s="23">
        <v>1</v>
      </c>
      <c r="AG5" s="23">
        <v>1</v>
      </c>
      <c r="AH5" s="23">
        <v>1</v>
      </c>
      <c r="AJ5" s="11" t="s">
        <v>761</v>
      </c>
      <c r="AK5" s="23">
        <v>1</v>
      </c>
      <c r="AL5" s="23">
        <v>1</v>
      </c>
      <c r="AM5" s="23">
        <v>1</v>
      </c>
      <c r="AP5" t="s">
        <v>851</v>
      </c>
      <c r="AQ5" s="37">
        <v>0.2604828462515883</v>
      </c>
      <c r="AR5" s="37">
        <v>0.26470588235294118</v>
      </c>
      <c r="AS5" s="37">
        <v>0.26135216952573159</v>
      </c>
    </row>
    <row r="6" spans="1:45">
      <c r="A6" s="11" t="s">
        <v>875</v>
      </c>
      <c r="B6" s="23">
        <v>1</v>
      </c>
      <c r="C6" s="23">
        <v>1</v>
      </c>
      <c r="D6" s="23">
        <v>1</v>
      </c>
      <c r="F6" s="11" t="s">
        <v>875</v>
      </c>
      <c r="G6" s="23">
        <v>1</v>
      </c>
      <c r="H6" s="23">
        <v>1</v>
      </c>
      <c r="I6" s="23">
        <v>1</v>
      </c>
      <c r="U6" s="11" t="s">
        <v>844</v>
      </c>
      <c r="V6" s="23">
        <v>1.5247776365946633E-2</v>
      </c>
      <c r="W6" s="23">
        <v>2.9411764705882353E-2</v>
      </c>
      <c r="X6" s="23">
        <v>1.8163471241170535E-2</v>
      </c>
      <c r="Z6" s="11">
        <v>4</v>
      </c>
      <c r="AA6" s="23">
        <v>0</v>
      </c>
      <c r="AB6" s="23">
        <v>9.8039215686274508E-3</v>
      </c>
      <c r="AC6" s="23">
        <v>2.0181634712411706E-3</v>
      </c>
      <c r="AP6" t="s">
        <v>852</v>
      </c>
      <c r="AQ6" s="37">
        <v>0.22363405336721728</v>
      </c>
      <c r="AR6" s="37">
        <v>0.23529411764705882</v>
      </c>
      <c r="AS6" s="37">
        <v>0.22603430877901109</v>
      </c>
    </row>
    <row r="7" spans="1:45">
      <c r="U7" s="11" t="s">
        <v>761</v>
      </c>
      <c r="V7" s="23">
        <v>1</v>
      </c>
      <c r="W7" s="23">
        <v>1</v>
      </c>
      <c r="X7" s="23">
        <v>1</v>
      </c>
      <c r="Z7" s="11" t="s">
        <v>761</v>
      </c>
      <c r="AA7" s="23">
        <v>1</v>
      </c>
      <c r="AB7" s="23">
        <v>1</v>
      </c>
      <c r="AC7" s="23">
        <v>1</v>
      </c>
      <c r="AP7" t="s">
        <v>761</v>
      </c>
      <c r="AQ7" s="37">
        <v>1</v>
      </c>
      <c r="AR7" s="37">
        <v>1</v>
      </c>
      <c r="AS7" s="37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52B4-DDC2-4713-951D-1E5BE1AB8F23}">
  <dimension ref="A1:L8"/>
  <sheetViews>
    <sheetView workbookViewId="0">
      <selection sqref="A1:F8"/>
    </sheetView>
  </sheetViews>
  <sheetFormatPr defaultRowHeight="14.25"/>
  <cols>
    <col min="1" max="1" width="19" bestFit="1" customWidth="1"/>
    <col min="2" max="2" width="20.625" customWidth="1"/>
    <col min="3" max="3" width="2.125" customWidth="1"/>
    <col min="4" max="4" width="20.625" customWidth="1"/>
    <col min="5" max="5" width="2.125" customWidth="1"/>
    <col min="6" max="6" width="20.625" customWidth="1"/>
    <col min="7" max="7" width="2.125" customWidth="1"/>
    <col min="8" max="8" width="15.625" bestFit="1" customWidth="1"/>
    <col min="10" max="10" width="11.625" bestFit="1" customWidth="1"/>
    <col min="11" max="11" width="12.625" bestFit="1" customWidth="1"/>
    <col min="12" max="12" width="9" bestFit="1" customWidth="1"/>
  </cols>
  <sheetData>
    <row r="1" spans="1:12">
      <c r="B1" s="34" t="s">
        <v>868</v>
      </c>
      <c r="C1" s="34"/>
      <c r="D1" s="34" t="s">
        <v>855</v>
      </c>
      <c r="F1" s="34" t="s">
        <v>856</v>
      </c>
      <c r="G1" s="34"/>
      <c r="I1" s="34"/>
      <c r="K1" s="34"/>
      <c r="L1" s="34"/>
    </row>
    <row r="2" spans="1:12">
      <c r="B2" s="39" t="s">
        <v>802</v>
      </c>
      <c r="C2" s="39"/>
      <c r="D2" s="39"/>
      <c r="E2" s="39"/>
      <c r="F2" s="39"/>
      <c r="G2" s="34"/>
      <c r="H2" s="34"/>
      <c r="I2" s="34"/>
      <c r="J2" s="34"/>
      <c r="K2" s="34"/>
      <c r="L2" s="34"/>
    </row>
    <row r="3" spans="1:12">
      <c r="A3" s="34" t="s">
        <v>3</v>
      </c>
      <c r="B3" s="1">
        <f>AVERAGEIF('Cleaned Data'!$M$2:$M$992,0,'Cleaned Data'!$C$2:$C$992)</f>
        <v>651.60864040660738</v>
      </c>
      <c r="C3" s="1"/>
      <c r="D3" s="1">
        <f>AVERAGEIF('Cleaned Data'!$M$2:$M$992,1,'Cleaned Data'!$C$2:$C$992)</f>
        <v>636.57352941176475</v>
      </c>
      <c r="F3" s="1">
        <f>AVERAGE('Cleaned Data'!C2:C992)</f>
        <v>648.51362260343092</v>
      </c>
      <c r="G3" s="1"/>
      <c r="H3" s="1"/>
      <c r="J3" s="1"/>
      <c r="K3" s="1"/>
      <c r="L3" s="1"/>
    </row>
    <row r="4" spans="1:12">
      <c r="A4" s="34" t="s">
        <v>867</v>
      </c>
      <c r="B4" s="1">
        <f>AVERAGEIF('Cleaned Data'!$M$2:$M$992,0,'Cleaned Data'!$F$2:$F$992)</f>
        <v>37.509529860228717</v>
      </c>
      <c r="C4" s="1"/>
      <c r="D4" s="1">
        <f>AVERAGEIF('Cleaned Data'!$M$2:$M$992,1,'Cleaned Data'!$F$2:$F$992)</f>
        <v>45.215686274509807</v>
      </c>
      <c r="F4" s="1">
        <f>AVERAGE('Cleaned Data'!F2:F992)</f>
        <v>39.095862764883954</v>
      </c>
      <c r="G4" s="1"/>
      <c r="H4" s="1"/>
      <c r="J4" s="1"/>
      <c r="K4" s="1"/>
      <c r="L4" s="1"/>
    </row>
    <row r="5" spans="1:12">
      <c r="A5" s="34" t="s">
        <v>7</v>
      </c>
      <c r="B5" s="1">
        <f>AVERAGEIF('Cleaned Data'!$M$2:$M$992,0,'Cleaned Data'!$G$2:$G$992)</f>
        <v>5.1575603557814489</v>
      </c>
      <c r="C5" s="1"/>
      <c r="D5" s="1">
        <f>AVERAGEIF('Cleaned Data'!$M$2:$M$992,1,'Cleaned Data'!$G$2:$G$992)</f>
        <v>4.715686274509804</v>
      </c>
      <c r="F5" s="1">
        <f>AVERAGE('Cleaned Data'!G2:G992)</f>
        <v>5.0665993945509582</v>
      </c>
      <c r="G5" s="1"/>
      <c r="H5" s="1"/>
      <c r="J5" s="1"/>
      <c r="K5" s="1"/>
      <c r="L5" s="1"/>
    </row>
    <row r="6" spans="1:12">
      <c r="A6" s="34" t="s">
        <v>8</v>
      </c>
      <c r="B6" s="35">
        <f>AVERAGEIF('Cleaned Data'!$M$2:$M$992,0,'Cleaned Data'!$H$2:$H$992)</f>
        <v>74830.867789072436</v>
      </c>
      <c r="C6" s="35"/>
      <c r="D6" s="35">
        <f>AVERAGEIF('Cleaned Data'!$M$2:$M$992,1,'Cleaned Data'!$H$2:$H$992)</f>
        <v>90239.218872549027</v>
      </c>
      <c r="F6" s="35">
        <f>AVERAGE('Cleaned Data'!H2:H992)</f>
        <v>78002.718062563014</v>
      </c>
      <c r="G6" s="35"/>
      <c r="H6" s="35"/>
      <c r="J6" s="35"/>
      <c r="K6" s="35"/>
      <c r="L6" s="35"/>
    </row>
    <row r="7" spans="1:12">
      <c r="A7" s="34" t="s">
        <v>866</v>
      </c>
      <c r="B7" s="1">
        <f>AVERAGEIF('Cleaned Data'!$M$2:$M$992,0,'Cleaned Data'!$I$2:$I$992)</f>
        <v>1.5387547649301143</v>
      </c>
      <c r="C7" s="1"/>
      <c r="D7" s="1">
        <f>AVERAGEIF('Cleaned Data'!$M$2:$M$992,1,'Cleaned Data'!$I$2:$I$992)</f>
        <v>1.4607843137254901</v>
      </c>
      <c r="F7" s="1">
        <f>AVERAGE('Cleaned Data'!I2:I992)</f>
        <v>1.5227043390514632</v>
      </c>
      <c r="G7" s="1"/>
      <c r="H7" s="1"/>
      <c r="J7" s="1"/>
      <c r="K7" s="1"/>
      <c r="L7" s="1"/>
    </row>
    <row r="8" spans="1:12">
      <c r="A8" s="34" t="s">
        <v>12</v>
      </c>
      <c r="B8" s="35">
        <f>AVERAGEIF('Cleaned Data'!$M$2:$M$992,0,'Cleaned Data'!$L$2:$L$992)</f>
        <v>98942.452833545278</v>
      </c>
      <c r="C8" s="35"/>
      <c r="D8" s="35">
        <f>AVERAGEIF('Cleaned Data'!$M$2:$M$992,1,'Cleaned Data'!$L$2:$L$992)</f>
        <v>97155.204607843145</v>
      </c>
      <c r="F8" s="35">
        <f>AVERAGE('Cleaned Data'!L2:L992)</f>
        <v>98574.543007063607</v>
      </c>
      <c r="G8" s="35"/>
      <c r="H8" s="35"/>
      <c r="J8" s="36"/>
      <c r="K8" s="36"/>
      <c r="L8" s="36"/>
    </row>
  </sheetData>
  <mergeCells count="1">
    <mergeCell ref="B2:F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FECB-A8A1-4586-98B2-04D15FBE5745}">
  <dimension ref="A1:F35"/>
  <sheetViews>
    <sheetView topLeftCell="C1" workbookViewId="0">
      <selection sqref="A1:F35"/>
    </sheetView>
  </sheetViews>
  <sheetFormatPr defaultRowHeight="15"/>
  <cols>
    <col min="1" max="1" width="26.625" style="12" bestFit="1" customWidth="1"/>
    <col min="2" max="2" width="20.25" style="12" bestFit="1" customWidth="1"/>
    <col min="3" max="3" width="28.125" style="12" bestFit="1" customWidth="1"/>
    <col min="4" max="4" width="26.125" style="12" bestFit="1" customWidth="1"/>
    <col min="5" max="5" width="24.75" style="12" bestFit="1" customWidth="1"/>
    <col min="6" max="6" width="69.625" style="12" bestFit="1" customWidth="1"/>
    <col min="7" max="16384" width="9" style="12"/>
  </cols>
  <sheetData>
    <row r="1" spans="1:6" s="13" customFormat="1" ht="20.25">
      <c r="A1" s="41" t="s">
        <v>864</v>
      </c>
      <c r="B1" s="41"/>
      <c r="C1" s="28" t="s">
        <v>854</v>
      </c>
      <c r="D1" s="28" t="s">
        <v>855</v>
      </c>
      <c r="E1" s="28" t="s">
        <v>856</v>
      </c>
      <c r="F1" s="29" t="s">
        <v>865</v>
      </c>
    </row>
    <row r="2" spans="1:6">
      <c r="A2" s="40" t="s">
        <v>861</v>
      </c>
      <c r="B2" s="31" t="s">
        <v>830</v>
      </c>
      <c r="C2" s="33">
        <v>0.13468869123252858</v>
      </c>
      <c r="D2" s="33">
        <v>0.16666666666666666</v>
      </c>
      <c r="E2" s="33">
        <v>0.14127144298688193</v>
      </c>
      <c r="F2" s="26">
        <f>D2-E2</f>
        <v>2.5395223679784723E-2</v>
      </c>
    </row>
    <row r="3" spans="1:6">
      <c r="A3" s="40"/>
      <c r="B3" s="31" t="s">
        <v>831</v>
      </c>
      <c r="C3" s="33">
        <v>0.5006353240152478</v>
      </c>
      <c r="D3" s="33">
        <v>0.52450980392156865</v>
      </c>
      <c r="E3" s="33">
        <v>0.50554994954591326</v>
      </c>
      <c r="F3" s="26">
        <f t="shared" ref="F3:F35" si="0">D3-E3</f>
        <v>1.8959854375655394E-2</v>
      </c>
    </row>
    <row r="4" spans="1:6">
      <c r="A4" s="40"/>
      <c r="B4" s="31" t="s">
        <v>832</v>
      </c>
      <c r="C4" s="33">
        <v>0.36467598475222363</v>
      </c>
      <c r="D4" s="33">
        <v>0.30882352941176472</v>
      </c>
      <c r="E4" s="33">
        <v>0.35317860746720486</v>
      </c>
      <c r="F4" s="26">
        <f t="shared" si="0"/>
        <v>-4.4355078055440145E-2</v>
      </c>
    </row>
    <row r="5" spans="1:6" ht="15.75">
      <c r="A5" s="27"/>
      <c r="F5" s="26"/>
    </row>
    <row r="6" spans="1:6">
      <c r="A6" s="40" t="s">
        <v>860</v>
      </c>
      <c r="B6" s="32" t="s">
        <v>15</v>
      </c>
      <c r="C6" s="33">
        <v>0.51207115628970779</v>
      </c>
      <c r="D6" s="33">
        <v>0.37745098039215685</v>
      </c>
      <c r="E6" s="33">
        <v>0.48435923309788093</v>
      </c>
      <c r="F6" s="26">
        <f t="shared" si="0"/>
        <v>-0.10690825270572407</v>
      </c>
    </row>
    <row r="7" spans="1:6">
      <c r="A7" s="40"/>
      <c r="B7" s="32" t="s">
        <v>26</v>
      </c>
      <c r="C7" s="33">
        <v>0.23125794155019061</v>
      </c>
      <c r="D7" s="33">
        <v>0.36764705882352944</v>
      </c>
      <c r="E7" s="33">
        <v>0.25933400605449042</v>
      </c>
      <c r="F7" s="30">
        <f t="shared" si="0"/>
        <v>0.10831305276903902</v>
      </c>
    </row>
    <row r="8" spans="1:6">
      <c r="A8" s="40"/>
      <c r="B8" s="32" t="s">
        <v>18</v>
      </c>
      <c r="C8" s="33">
        <v>0.25667090216010163</v>
      </c>
      <c r="D8" s="33">
        <v>0.25490196078431371</v>
      </c>
      <c r="E8" s="33">
        <v>0.25630676084762866</v>
      </c>
      <c r="F8" s="26">
        <f t="shared" si="0"/>
        <v>-1.4048000633149482E-3</v>
      </c>
    </row>
    <row r="9" spans="1:6" ht="15.75">
      <c r="A9" s="27"/>
      <c r="F9" s="26"/>
    </row>
    <row r="10" spans="1:6">
      <c r="A10" s="40" t="s">
        <v>837</v>
      </c>
      <c r="B10" s="32" t="s">
        <v>16</v>
      </c>
      <c r="C10" s="33">
        <v>0.43329097839898351</v>
      </c>
      <c r="D10" s="33">
        <v>0.59313725490196079</v>
      </c>
      <c r="E10" s="33">
        <v>0.46619576185671041</v>
      </c>
      <c r="F10" s="30">
        <f t="shared" si="0"/>
        <v>0.12694149304525038</v>
      </c>
    </row>
    <row r="11" spans="1:6">
      <c r="A11" s="40"/>
      <c r="B11" s="32" t="s">
        <v>23</v>
      </c>
      <c r="C11" s="33">
        <v>0.56670902160101655</v>
      </c>
      <c r="D11" s="33">
        <v>0.40686274509803921</v>
      </c>
      <c r="E11" s="33">
        <v>0.53380423814328959</v>
      </c>
      <c r="F11" s="26">
        <f t="shared" si="0"/>
        <v>-0.12694149304525038</v>
      </c>
    </row>
    <row r="12" spans="1:6" ht="15.75">
      <c r="A12" s="27"/>
      <c r="F12" s="26"/>
    </row>
    <row r="13" spans="1:6">
      <c r="A13" s="40" t="s">
        <v>857</v>
      </c>
      <c r="B13" s="32" t="s">
        <v>839</v>
      </c>
      <c r="C13" s="33">
        <v>0.42947903430749684</v>
      </c>
      <c r="D13" s="33">
        <v>0.49019607843137253</v>
      </c>
      <c r="E13" s="33">
        <v>0.44197780020181637</v>
      </c>
      <c r="F13" s="26">
        <f t="shared" si="0"/>
        <v>4.8218278229556155E-2</v>
      </c>
    </row>
    <row r="14" spans="1:6">
      <c r="A14" s="40"/>
      <c r="B14" s="32" t="s">
        <v>840</v>
      </c>
      <c r="C14" s="33">
        <v>0.57052096569250321</v>
      </c>
      <c r="D14" s="33">
        <v>0.50980392156862742</v>
      </c>
      <c r="E14" s="33">
        <v>0.55802219979818368</v>
      </c>
      <c r="F14" s="26">
        <f t="shared" si="0"/>
        <v>-4.8218278229556266E-2</v>
      </c>
    </row>
    <row r="15" spans="1:6" ht="15.75">
      <c r="A15" s="27"/>
      <c r="F15" s="26"/>
    </row>
    <row r="16" spans="1:6">
      <c r="A16" s="40" t="s">
        <v>858</v>
      </c>
      <c r="B16" s="32" t="s">
        <v>841</v>
      </c>
      <c r="C16" s="33">
        <v>0.39390088945362134</v>
      </c>
      <c r="D16" s="33">
        <v>0.29411764705882354</v>
      </c>
      <c r="E16" s="33">
        <v>0.37336024217961655</v>
      </c>
      <c r="F16" s="26">
        <f t="shared" si="0"/>
        <v>-7.9242595120793013E-2</v>
      </c>
    </row>
    <row r="17" spans="1:6">
      <c r="A17" s="40"/>
      <c r="B17" s="32" t="s">
        <v>842</v>
      </c>
      <c r="C17" s="33">
        <v>0.28843710292249047</v>
      </c>
      <c r="D17" s="33">
        <v>0.31862745098039214</v>
      </c>
      <c r="E17" s="33">
        <v>0.29465186680121092</v>
      </c>
      <c r="F17" s="26">
        <f t="shared" si="0"/>
        <v>2.397558417918122E-2</v>
      </c>
    </row>
    <row r="18" spans="1:6">
      <c r="A18" s="40"/>
      <c r="B18" s="32" t="s">
        <v>843</v>
      </c>
      <c r="C18" s="33">
        <v>0.30241423125794153</v>
      </c>
      <c r="D18" s="33">
        <v>0.35784313725490197</v>
      </c>
      <c r="E18" s="33">
        <v>0.31382441977800202</v>
      </c>
      <c r="F18" s="26">
        <f t="shared" si="0"/>
        <v>4.4018717476899949E-2</v>
      </c>
    </row>
    <row r="19" spans="1:6">
      <c r="A19" s="40"/>
      <c r="B19" s="32" t="s">
        <v>844</v>
      </c>
      <c r="C19" s="33">
        <v>1.5247776365946633E-2</v>
      </c>
      <c r="D19" s="33">
        <v>2.9411764705882353E-2</v>
      </c>
      <c r="E19" s="33">
        <v>1.8163471241170535E-2</v>
      </c>
      <c r="F19" s="26">
        <f t="shared" si="0"/>
        <v>1.1248293464711817E-2</v>
      </c>
    </row>
    <row r="20" spans="1:6" ht="15.75">
      <c r="A20" s="27"/>
      <c r="F20" s="26"/>
    </row>
    <row r="21" spans="1:6">
      <c r="A21" s="40" t="s">
        <v>846</v>
      </c>
      <c r="B21" s="32">
        <v>1</v>
      </c>
      <c r="C21" s="33">
        <v>0.46759847522236342</v>
      </c>
      <c r="D21" s="33">
        <v>0.69607843137254899</v>
      </c>
      <c r="E21" s="33">
        <v>0.51463168516649849</v>
      </c>
      <c r="F21" s="30">
        <f t="shared" si="0"/>
        <v>0.1814467462060505</v>
      </c>
    </row>
    <row r="22" spans="1:6">
      <c r="A22" s="40"/>
      <c r="B22" s="32">
        <v>2</v>
      </c>
      <c r="C22" s="33">
        <v>0.52604828462515885</v>
      </c>
      <c r="D22" s="33">
        <v>0.15686274509803921</v>
      </c>
      <c r="E22" s="33">
        <v>0.45005045408678102</v>
      </c>
      <c r="F22" s="26">
        <f t="shared" si="0"/>
        <v>-0.2931877089887418</v>
      </c>
    </row>
    <row r="23" spans="1:6">
      <c r="A23" s="40"/>
      <c r="B23" s="32">
        <v>3</v>
      </c>
      <c r="C23" s="33">
        <v>6.3532401524777635E-3</v>
      </c>
      <c r="D23" s="33">
        <v>0.13725490196078433</v>
      </c>
      <c r="E23" s="33">
        <v>3.3299697275479316E-2</v>
      </c>
      <c r="F23" s="26">
        <f t="shared" si="0"/>
        <v>0.103955204685305</v>
      </c>
    </row>
    <row r="24" spans="1:6">
      <c r="A24" s="40"/>
      <c r="B24" s="32">
        <v>4</v>
      </c>
      <c r="C24" s="33">
        <v>0</v>
      </c>
      <c r="D24" s="33">
        <v>9.8039215686274508E-3</v>
      </c>
      <c r="E24" s="33">
        <v>2.0181634712411706E-3</v>
      </c>
      <c r="F24" s="26">
        <f t="shared" si="0"/>
        <v>7.7857580973862799E-3</v>
      </c>
    </row>
    <row r="25" spans="1:6" ht="15.75">
      <c r="A25" s="27"/>
      <c r="F25" s="26"/>
    </row>
    <row r="26" spans="1:6">
      <c r="A26" s="40" t="s">
        <v>859</v>
      </c>
      <c r="B26" s="32">
        <v>0</v>
      </c>
      <c r="C26" s="33">
        <v>0.29351969504447267</v>
      </c>
      <c r="D26" s="33">
        <v>0.29411764705882354</v>
      </c>
      <c r="E26" s="33">
        <v>0.29364278506559033</v>
      </c>
      <c r="F26" s="26">
        <f t="shared" si="0"/>
        <v>4.7486199323321099E-4</v>
      </c>
    </row>
    <row r="27" spans="1:6">
      <c r="A27" s="40"/>
      <c r="B27" s="32">
        <v>1</v>
      </c>
      <c r="C27" s="33">
        <v>0.70648030495552727</v>
      </c>
      <c r="D27" s="33">
        <v>0.70588235294117652</v>
      </c>
      <c r="E27" s="33">
        <v>0.70635721493440973</v>
      </c>
      <c r="F27" s="26">
        <f t="shared" si="0"/>
        <v>-4.7486199323321099E-4</v>
      </c>
    </row>
    <row r="28" spans="1:6" ht="15.75">
      <c r="A28" s="27"/>
      <c r="F28" s="26"/>
    </row>
    <row r="29" spans="1:6">
      <c r="A29" s="40" t="s">
        <v>862</v>
      </c>
      <c r="B29" s="32">
        <v>0</v>
      </c>
      <c r="C29" s="33">
        <v>0.43837357052096571</v>
      </c>
      <c r="D29" s="33">
        <v>0.7009803921568627</v>
      </c>
      <c r="E29" s="33">
        <v>0.49243188698284562</v>
      </c>
      <c r="F29" s="30">
        <f t="shared" si="0"/>
        <v>0.20854850517401707</v>
      </c>
    </row>
    <row r="30" spans="1:6">
      <c r="A30" s="40"/>
      <c r="B30" s="32">
        <v>1</v>
      </c>
      <c r="C30" s="33">
        <v>0.56162642947903429</v>
      </c>
      <c r="D30" s="33">
        <v>0.29901960784313725</v>
      </c>
      <c r="E30" s="33">
        <v>0.50756811301715443</v>
      </c>
      <c r="F30" s="26">
        <f t="shared" si="0"/>
        <v>-0.20854850517401718</v>
      </c>
    </row>
    <row r="31" spans="1:6" ht="15.75">
      <c r="A31" s="27"/>
      <c r="F31" s="26"/>
    </row>
    <row r="32" spans="1:6">
      <c r="A32" s="40" t="s">
        <v>863</v>
      </c>
      <c r="B32" s="32" t="s">
        <v>849</v>
      </c>
      <c r="C32" s="33">
        <v>0.24650571791613723</v>
      </c>
      <c r="D32" s="33">
        <v>0.28431372549019607</v>
      </c>
      <c r="E32" s="33">
        <v>0.25428859737638748</v>
      </c>
      <c r="F32" s="26">
        <f t="shared" si="0"/>
        <v>3.0025128113808586E-2</v>
      </c>
    </row>
    <row r="33" spans="1:6">
      <c r="A33" s="40"/>
      <c r="B33" s="32" t="s">
        <v>850</v>
      </c>
      <c r="C33" s="33">
        <v>0.26937738246505716</v>
      </c>
      <c r="D33" s="33">
        <v>0.21568627450980393</v>
      </c>
      <c r="E33" s="33">
        <v>0.25832492431886983</v>
      </c>
      <c r="F33" s="26">
        <f t="shared" si="0"/>
        <v>-4.2638649809065898E-2</v>
      </c>
    </row>
    <row r="34" spans="1:6">
      <c r="A34" s="40"/>
      <c r="B34" s="32" t="s">
        <v>851</v>
      </c>
      <c r="C34" s="33">
        <v>0.2604828462515883</v>
      </c>
      <c r="D34" s="33">
        <v>0.26470588235294118</v>
      </c>
      <c r="E34" s="33">
        <v>0.26135216952573159</v>
      </c>
      <c r="F34" s="26">
        <f t="shared" si="0"/>
        <v>3.3537128272095873E-3</v>
      </c>
    </row>
    <row r="35" spans="1:6">
      <c r="A35" s="40"/>
      <c r="B35" s="32" t="s">
        <v>852</v>
      </c>
      <c r="C35" s="33">
        <v>0.22363405336721728</v>
      </c>
      <c r="D35" s="33">
        <v>0.23529411764705882</v>
      </c>
      <c r="E35" s="33">
        <v>0.22603430877901109</v>
      </c>
      <c r="F35" s="26">
        <f t="shared" si="0"/>
        <v>9.2598088680477253E-3</v>
      </c>
    </row>
  </sheetData>
  <mergeCells count="10">
    <mergeCell ref="A21:A24"/>
    <mergeCell ref="A26:A27"/>
    <mergeCell ref="A29:A30"/>
    <mergeCell ref="A32:A35"/>
    <mergeCell ref="A1:B1"/>
    <mergeCell ref="A2:A4"/>
    <mergeCell ref="A6:A8"/>
    <mergeCell ref="A10:A11"/>
    <mergeCell ref="A13:A14"/>
    <mergeCell ref="A16:A19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F262-1100-488E-AF1D-8BAD93EBB644}">
  <sheetPr>
    <tabColor theme="7" tint="0.39997558519241921"/>
  </sheetPr>
  <dimension ref="C2:V26"/>
  <sheetViews>
    <sheetView workbookViewId="0">
      <selection activeCell="Y8" sqref="Y8"/>
    </sheetView>
  </sheetViews>
  <sheetFormatPr defaultRowHeight="14.25"/>
  <sheetData>
    <row r="2" spans="9:19" ht="14.45" customHeight="1">
      <c r="J2" s="42" t="s">
        <v>869</v>
      </c>
      <c r="K2" s="42"/>
      <c r="L2" s="42"/>
      <c r="M2" s="42"/>
      <c r="N2" s="42"/>
      <c r="O2" s="42"/>
      <c r="P2" s="24"/>
      <c r="Q2" s="24"/>
      <c r="R2" s="24"/>
      <c r="S2" s="24"/>
    </row>
    <row r="3" spans="9:19" ht="14.45" customHeight="1">
      <c r="J3" s="42"/>
      <c r="K3" s="42"/>
      <c r="L3" s="42"/>
      <c r="M3" s="42"/>
      <c r="N3" s="42"/>
      <c r="O3" s="42"/>
      <c r="P3" s="24"/>
      <c r="Q3" s="24"/>
      <c r="R3" s="24"/>
      <c r="S3" s="24"/>
    </row>
    <row r="4" spans="9:19" ht="14.45" customHeight="1">
      <c r="J4" s="42"/>
      <c r="K4" s="42"/>
      <c r="L4" s="42"/>
      <c r="M4" s="42"/>
      <c r="N4" s="42"/>
      <c r="O4" s="42"/>
      <c r="P4" s="24"/>
      <c r="Q4" s="24"/>
      <c r="R4" s="24"/>
      <c r="S4" s="24"/>
    </row>
    <row r="12" spans="9:19">
      <c r="I12" t="s">
        <v>870</v>
      </c>
      <c r="O12" t="s">
        <v>807</v>
      </c>
    </row>
    <row r="19" spans="3:22">
      <c r="E19" t="s">
        <v>870</v>
      </c>
      <c r="I19" t="s">
        <v>807</v>
      </c>
      <c r="P19" t="s">
        <v>870</v>
      </c>
      <c r="T19" t="s">
        <v>807</v>
      </c>
    </row>
    <row r="26" spans="3:22">
      <c r="C26" t="s">
        <v>870</v>
      </c>
      <c r="F26" t="s">
        <v>807</v>
      </c>
      <c r="H26" s="25" t="s">
        <v>870</v>
      </c>
      <c r="K26" s="25" t="s">
        <v>807</v>
      </c>
      <c r="N26" t="s">
        <v>870</v>
      </c>
      <c r="Q26" t="s">
        <v>807</v>
      </c>
      <c r="S26" s="22" t="s">
        <v>870</v>
      </c>
      <c r="V26" s="25" t="s">
        <v>807</v>
      </c>
    </row>
  </sheetData>
  <mergeCells count="1">
    <mergeCell ref="J2:O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Raw Data</vt:lpstr>
      <vt:lpstr>Frequency Tables (Raw Data)</vt:lpstr>
      <vt:lpstr>Data Profile of Raw Data</vt:lpstr>
      <vt:lpstr>Cleaned Data</vt:lpstr>
      <vt:lpstr>Frequency Tables (Cleaned Data)</vt:lpstr>
      <vt:lpstr>Pivot Tables</vt:lpstr>
      <vt:lpstr>Descriptive Statistics</vt:lpstr>
      <vt:lpstr>Analysis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Xinyao Liu</cp:lastModifiedBy>
  <dcterms:created xsi:type="dcterms:W3CDTF">2020-05-11T14:22:03Z</dcterms:created>
  <dcterms:modified xsi:type="dcterms:W3CDTF">2024-07-15T21:14:56Z</dcterms:modified>
</cp:coreProperties>
</file>