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Desktop\"/>
    </mc:Choice>
  </mc:AlternateContent>
  <xr:revisionPtr revIDLastSave="0" documentId="13_ncr:1_{D6AE3194-1939-489C-915F-50D2082C9FEF}" xr6:coauthVersionLast="47" xr6:coauthVersionMax="47" xr10:uidLastSave="{00000000-0000-0000-0000-000000000000}"/>
  <bookViews>
    <workbookView xWindow="-110" yWindow="-110" windowWidth="25820" windowHeight="15500" xr2:uid="{EE29E5BC-F886-44E1-8E8A-BA3FF6680D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B14" i="1" s="1"/>
  <c r="Q15" i="1"/>
  <c r="Q16" i="1"/>
  <c r="Q17" i="1"/>
  <c r="Q18" i="1"/>
  <c r="Q19" i="1"/>
  <c r="Q20" i="1"/>
  <c r="Q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Q2" i="1"/>
  <c r="P2" i="1"/>
  <c r="B11" i="1" l="1"/>
  <c r="B10" i="1"/>
  <c r="B3" i="1"/>
  <c r="B2" i="1"/>
  <c r="B21" i="1"/>
  <c r="B19" i="1"/>
  <c r="B20" i="1"/>
  <c r="B18" i="1"/>
  <c r="B17" i="1"/>
  <c r="B16" i="1"/>
  <c r="B15" i="1"/>
  <c r="B13" i="1"/>
  <c r="B12" i="1"/>
  <c r="B8" i="1"/>
  <c r="B9" i="1"/>
  <c r="B7" i="1"/>
  <c r="B6" i="1"/>
  <c r="B5" i="1"/>
  <c r="B4" i="1"/>
</calcChain>
</file>

<file path=xl/sharedStrings.xml><?xml version="1.0" encoding="utf-8"?>
<sst xmlns="http://schemas.openxmlformats.org/spreadsheetml/2006/main" count="8" uniqueCount="8">
  <si>
    <t>实验次数</t>
    <phoneticPr fontId="1" type="noConversion"/>
  </si>
  <si>
    <t>进气时间点</t>
    <phoneticPr fontId="1" type="noConversion"/>
  </si>
  <si>
    <t>A1</t>
    <phoneticPr fontId="1" type="noConversion"/>
  </si>
  <si>
    <t>A2</t>
    <phoneticPr fontId="1" type="noConversion"/>
  </si>
  <si>
    <t>去除效率</t>
    <phoneticPr fontId="1" type="noConversion"/>
  </si>
  <si>
    <t>进气浓度</t>
    <phoneticPr fontId="1" type="noConversion"/>
  </si>
  <si>
    <t>出气浓度</t>
    <phoneticPr fontId="1" type="noConversion"/>
  </si>
  <si>
    <t>出气时间点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</si>
</sst>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去除效率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0.00%</c:formatCode>
                <c:ptCount val="20"/>
                <c:pt idx="0">
                  <c:v>0.93638455373531759</c:v>
                </c:pt>
                <c:pt idx="1">
                  <c:v>0.90401820079029738</c:v>
                </c:pt>
                <c:pt idx="2">
                  <c:v>0.89460351962546503</c:v>
                </c:pt>
                <c:pt idx="3">
                  <c:v>0.87889918167823478</c:v>
                </c:pt>
                <c:pt idx="4">
                  <c:v>0.85051970641890451</c:v>
                </c:pt>
                <c:pt idx="5">
                  <c:v>0.81455745069137364</c:v>
                </c:pt>
                <c:pt idx="6">
                  <c:v>0.77571785586780229</c:v>
                </c:pt>
                <c:pt idx="7">
                  <c:v>0.7686293125067174</c:v>
                </c:pt>
                <c:pt idx="8">
                  <c:v>0.75060801177818992</c:v>
                </c:pt>
                <c:pt idx="9">
                  <c:v>0.70214124784899501</c:v>
                </c:pt>
                <c:pt idx="10">
                  <c:v>0.72084478676210428</c:v>
                </c:pt>
                <c:pt idx="11">
                  <c:v>0.690179872823667</c:v>
                </c:pt>
                <c:pt idx="12">
                  <c:v>0.64936951156035394</c:v>
                </c:pt>
                <c:pt idx="13">
                  <c:v>0.6463499010442646</c:v>
                </c:pt>
                <c:pt idx="14">
                  <c:v>0.61480789518187751</c:v>
                </c:pt>
                <c:pt idx="15">
                  <c:v>0.62892792644885898</c:v>
                </c:pt>
                <c:pt idx="16">
                  <c:v>0.60702574564917522</c:v>
                </c:pt>
                <c:pt idx="17">
                  <c:v>0.55950618502434535</c:v>
                </c:pt>
                <c:pt idx="18">
                  <c:v>0.5559954751131222</c:v>
                </c:pt>
                <c:pt idx="19">
                  <c:v>0.52241917770608826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5-46F6-A1BC-7DD2D408C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958639"/>
        <c:axId val="985409631"/>
      </c:lineChart>
      <c:catAx>
        <c:axId val="114695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409631"/>
        <c:crosses val="autoZero"/>
        <c:auto val="1"/>
        <c:lblAlgn val="ctr"/>
        <c:lblOffset val="100"/>
        <c:noMultiLvlLbl val="0"/>
      </c:catAx>
      <c:valAx>
        <c:axId val="9854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95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3</xdr:row>
      <xdr:rowOff>79375</xdr:rowOff>
    </xdr:from>
    <xdr:to>
      <xdr:col>10</xdr:col>
      <xdr:colOff>63500</xdr:colOff>
      <xdr:row>18</xdr:row>
      <xdr:rowOff>155575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C79178E-104C-EA2D-7599-BBA175841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1E1D-D0A7-42ED-BEA4-355D8F91D1D1}">
  <dimension ref="A1:Q21"/>
  <sheetViews>
    <sheetView tabSelected="1" workbookViewId="0">
      <selection activeCell="G29" sqref="G29"/>
    </sheetView>
  </sheetViews>
  <sheetFormatPr defaultRowHeight="14" x14ac:dyDescent="0.3"/>
  <cols>
    <col min="2" max="2" width="8.6640625" style="1"/>
  </cols>
  <sheetData>
    <row r="1" spans="1:17" x14ac:dyDescent="0.3">
      <c r="A1" t="s">
        <v>0</v>
      </c>
      <c r="B1" s="1" t="s">
        <v>4</v>
      </c>
      <c r="L1" t="s">
        <v>1</v>
      </c>
      <c r="M1" t="s">
        <v>2</v>
      </c>
      <c r="N1" t="s">
        <v>7</v>
      </c>
      <c r="O1" t="s">
        <v>3</v>
      </c>
      <c r="P1" t="s">
        <v>5</v>
      </c>
      <c r="Q1" t="s">
        <v>6</v>
      </c>
    </row>
    <row r="2" spans="1:17" x14ac:dyDescent="0.3">
      <c r="A2">
        <v>1</v>
      </c>
      <c r="B2" s="1">
        <f>(P2-Q2)/P2</f>
        <v>0.93638455373531759</v>
      </c>
      <c r="L2">
        <v>37.975999999999999</v>
      </c>
      <c r="M2">
        <v>116041</v>
      </c>
      <c r="N2">
        <v>38.521999999999998</v>
      </c>
      <c r="O2">
        <v>7382</v>
      </c>
      <c r="P2">
        <f>M2/80</f>
        <v>1450.5125</v>
      </c>
      <c r="Q2">
        <f>O2/80</f>
        <v>92.275000000000006</v>
      </c>
    </row>
    <row r="3" spans="1:17" x14ac:dyDescent="0.3">
      <c r="A3">
        <v>2</v>
      </c>
      <c r="B3" s="1">
        <f>(P3-Q3)/P3</f>
        <v>0.90401820079029738</v>
      </c>
      <c r="L3">
        <v>42.814</v>
      </c>
      <c r="M3">
        <v>116918</v>
      </c>
      <c r="N3">
        <v>44.149000000000001</v>
      </c>
      <c r="O3">
        <v>11222</v>
      </c>
      <c r="P3">
        <f t="shared" ref="P3:P21" si="0">M3/80</f>
        <v>1461.4749999999999</v>
      </c>
      <c r="Q3">
        <f t="shared" ref="Q3:Q21" si="1">O3/80</f>
        <v>140.27500000000001</v>
      </c>
    </row>
    <row r="4" spans="1:17" x14ac:dyDescent="0.3">
      <c r="A4">
        <v>3</v>
      </c>
      <c r="B4" s="1">
        <f>(P4-Q4)/P4</f>
        <v>0.89460351962546503</v>
      </c>
      <c r="L4">
        <v>47.713000000000001</v>
      </c>
      <c r="M4">
        <v>119615</v>
      </c>
      <c r="N4">
        <v>48.865000000000002</v>
      </c>
      <c r="O4">
        <v>12607</v>
      </c>
      <c r="P4">
        <f t="shared" si="0"/>
        <v>1495.1875</v>
      </c>
      <c r="Q4">
        <f t="shared" si="1"/>
        <v>157.58750000000001</v>
      </c>
    </row>
    <row r="5" spans="1:17" x14ac:dyDescent="0.3">
      <c r="A5">
        <v>4</v>
      </c>
      <c r="B5" s="1">
        <f>(P5-Q5)/P5</f>
        <v>0.87889918167823478</v>
      </c>
      <c r="L5">
        <v>52.927</v>
      </c>
      <c r="M5">
        <v>111081</v>
      </c>
      <c r="N5">
        <v>53.506999999999998</v>
      </c>
      <c r="O5">
        <v>13452</v>
      </c>
      <c r="P5">
        <f t="shared" si="0"/>
        <v>1388.5125</v>
      </c>
      <c r="Q5">
        <f t="shared" si="1"/>
        <v>168.15</v>
      </c>
    </row>
    <row r="6" spans="1:17" x14ac:dyDescent="0.3">
      <c r="A6">
        <v>5</v>
      </c>
      <c r="B6" s="1">
        <f>(P6-Q6)/P6</f>
        <v>0.85051970641890451</v>
      </c>
      <c r="L6">
        <v>57.710999999999999</v>
      </c>
      <c r="M6">
        <v>117855</v>
      </c>
      <c r="N6">
        <v>58.341999999999999</v>
      </c>
      <c r="O6">
        <v>17617</v>
      </c>
      <c r="P6">
        <f t="shared" si="0"/>
        <v>1473.1875</v>
      </c>
      <c r="Q6">
        <f t="shared" si="1"/>
        <v>220.21250000000001</v>
      </c>
    </row>
    <row r="7" spans="1:17" x14ac:dyDescent="0.3">
      <c r="A7">
        <v>6</v>
      </c>
      <c r="B7" s="1">
        <f>(P7-Q7)/P7</f>
        <v>0.81455745069137364</v>
      </c>
      <c r="L7">
        <v>62.268999999999998</v>
      </c>
      <c r="M7">
        <v>113976</v>
      </c>
      <c r="N7">
        <v>64.414000000000001</v>
      </c>
      <c r="O7">
        <v>21136</v>
      </c>
      <c r="P7">
        <f t="shared" si="0"/>
        <v>1424.7</v>
      </c>
      <c r="Q7">
        <f t="shared" si="1"/>
        <v>264.2</v>
      </c>
    </row>
    <row r="8" spans="1:17" x14ac:dyDescent="0.3">
      <c r="A8">
        <v>7</v>
      </c>
      <c r="B8" s="1">
        <f>(P8-Q8)/P8</f>
        <v>0.77571785586780229</v>
      </c>
      <c r="L8">
        <v>67.245000000000005</v>
      </c>
      <c r="M8">
        <v>117642</v>
      </c>
      <c r="N8">
        <v>68.364999999999995</v>
      </c>
      <c r="O8">
        <v>26385</v>
      </c>
      <c r="P8">
        <f t="shared" si="0"/>
        <v>1470.5250000000001</v>
      </c>
      <c r="Q8">
        <f t="shared" si="1"/>
        <v>329.8125</v>
      </c>
    </row>
    <row r="9" spans="1:17" x14ac:dyDescent="0.3">
      <c r="A9">
        <v>8</v>
      </c>
      <c r="B9" s="1">
        <f>(P9-Q9)/P9</f>
        <v>0.7686293125067174</v>
      </c>
      <c r="L9">
        <v>72.337999999999994</v>
      </c>
      <c r="M9">
        <v>111652</v>
      </c>
      <c r="N9">
        <v>73.021000000000001</v>
      </c>
      <c r="O9">
        <v>25833</v>
      </c>
      <c r="P9">
        <f t="shared" si="0"/>
        <v>1395.65</v>
      </c>
      <c r="Q9">
        <f t="shared" si="1"/>
        <v>322.91250000000002</v>
      </c>
    </row>
    <row r="10" spans="1:17" x14ac:dyDescent="0.3">
      <c r="A10">
        <v>9</v>
      </c>
      <c r="B10" s="1">
        <f>(P10-Q10)/P10</f>
        <v>0.75060801177818992</v>
      </c>
      <c r="L10">
        <v>77.224999999999994</v>
      </c>
      <c r="M10">
        <v>107317</v>
      </c>
      <c r="N10">
        <v>78.617000000000004</v>
      </c>
      <c r="O10">
        <v>26764</v>
      </c>
      <c r="P10">
        <f t="shared" si="0"/>
        <v>1341.4625000000001</v>
      </c>
      <c r="Q10">
        <f t="shared" si="1"/>
        <v>334.55</v>
      </c>
    </row>
    <row r="11" spans="1:17" x14ac:dyDescent="0.3">
      <c r="A11">
        <v>10</v>
      </c>
      <c r="B11" s="1">
        <f>(P11-Q11)/P11</f>
        <v>0.70214124784899501</v>
      </c>
      <c r="L11">
        <v>81.965000000000003</v>
      </c>
      <c r="M11">
        <v>112738</v>
      </c>
      <c r="N11">
        <v>83.122</v>
      </c>
      <c r="O11">
        <v>33580</v>
      </c>
      <c r="P11">
        <f t="shared" si="0"/>
        <v>1409.2249999999999</v>
      </c>
      <c r="Q11">
        <f t="shared" si="1"/>
        <v>419.75</v>
      </c>
    </row>
    <row r="12" spans="1:17" x14ac:dyDescent="0.3">
      <c r="A12">
        <v>11</v>
      </c>
      <c r="B12" s="1">
        <f>(P12-Q12)/P12</f>
        <v>0.72084478676210428</v>
      </c>
      <c r="L12">
        <v>86.894000000000005</v>
      </c>
      <c r="M12">
        <v>110229</v>
      </c>
      <c r="N12">
        <v>88.292000000000002</v>
      </c>
      <c r="O12">
        <v>30771</v>
      </c>
      <c r="P12">
        <f t="shared" si="0"/>
        <v>1377.8625</v>
      </c>
      <c r="Q12">
        <f t="shared" si="1"/>
        <v>384.63749999999999</v>
      </c>
    </row>
    <row r="13" spans="1:17" x14ac:dyDescent="0.3">
      <c r="A13">
        <v>12</v>
      </c>
      <c r="B13" s="1">
        <f>(P13-Q13)/P13</f>
        <v>0.690179872823667</v>
      </c>
      <c r="L13">
        <v>92.471000000000004</v>
      </c>
      <c r="M13">
        <v>124866</v>
      </c>
      <c r="N13">
        <v>93.061999999999998</v>
      </c>
      <c r="O13">
        <v>38686</v>
      </c>
      <c r="P13">
        <f t="shared" si="0"/>
        <v>1560.825</v>
      </c>
      <c r="Q13">
        <f t="shared" si="1"/>
        <v>483.57499999999999</v>
      </c>
    </row>
    <row r="14" spans="1:17" x14ac:dyDescent="0.3">
      <c r="A14">
        <v>13</v>
      </c>
      <c r="B14" s="1">
        <f>(P14-Q14)/P14</f>
        <v>0.64936951156035394</v>
      </c>
      <c r="L14">
        <v>97.14</v>
      </c>
      <c r="M14">
        <v>119114</v>
      </c>
      <c r="N14">
        <v>97.834999999999994</v>
      </c>
      <c r="O14">
        <v>41765</v>
      </c>
      <c r="P14">
        <f t="shared" si="0"/>
        <v>1488.925</v>
      </c>
      <c r="Q14">
        <f t="shared" si="1"/>
        <v>522.0625</v>
      </c>
    </row>
    <row r="15" spans="1:17" x14ac:dyDescent="0.3">
      <c r="A15">
        <v>14</v>
      </c>
      <c r="B15" s="1">
        <f>(P15-Q15)/P15</f>
        <v>0.6463499010442646</v>
      </c>
      <c r="L15">
        <v>102.917</v>
      </c>
      <c r="M15">
        <v>124298</v>
      </c>
      <c r="N15">
        <v>103.602</v>
      </c>
      <c r="O15">
        <v>43958</v>
      </c>
      <c r="P15">
        <f t="shared" si="0"/>
        <v>1553.7249999999999</v>
      </c>
      <c r="Q15">
        <f t="shared" si="1"/>
        <v>549.47500000000002</v>
      </c>
    </row>
    <row r="16" spans="1:17" x14ac:dyDescent="0.3">
      <c r="A16">
        <v>15</v>
      </c>
      <c r="B16" s="1">
        <f>(P16-Q16)/P16</f>
        <v>0.61480789518187751</v>
      </c>
      <c r="L16">
        <v>107.441</v>
      </c>
      <c r="M16">
        <v>124177</v>
      </c>
      <c r="N16">
        <v>108.595</v>
      </c>
      <c r="O16">
        <v>47832</v>
      </c>
      <c r="P16">
        <f t="shared" si="0"/>
        <v>1552.2125000000001</v>
      </c>
      <c r="Q16">
        <f t="shared" si="1"/>
        <v>597.9</v>
      </c>
    </row>
    <row r="17" spans="1:17" x14ac:dyDescent="0.3">
      <c r="A17">
        <v>16</v>
      </c>
      <c r="B17" s="1">
        <f>(P17-Q17)/P17</f>
        <v>0.62892792644885898</v>
      </c>
      <c r="L17">
        <v>112.95399999999999</v>
      </c>
      <c r="M17">
        <v>121820</v>
      </c>
      <c r="N17">
        <v>113.765</v>
      </c>
      <c r="O17">
        <v>45204</v>
      </c>
      <c r="P17">
        <f t="shared" si="0"/>
        <v>1522.75</v>
      </c>
      <c r="Q17">
        <f t="shared" si="1"/>
        <v>565.04999999999995</v>
      </c>
    </row>
    <row r="18" spans="1:17" x14ac:dyDescent="0.3">
      <c r="A18">
        <v>17</v>
      </c>
      <c r="B18" s="1">
        <f>(P18-Q18)/P18</f>
        <v>0.60702574564917522</v>
      </c>
      <c r="L18">
        <v>117.947</v>
      </c>
      <c r="M18">
        <v>121069</v>
      </c>
      <c r="N18">
        <v>118.477</v>
      </c>
      <c r="O18">
        <v>47577</v>
      </c>
      <c r="P18">
        <f t="shared" si="0"/>
        <v>1513.3625</v>
      </c>
      <c r="Q18">
        <f t="shared" si="1"/>
        <v>594.71249999999998</v>
      </c>
    </row>
    <row r="19" spans="1:17" x14ac:dyDescent="0.3">
      <c r="A19">
        <v>18</v>
      </c>
      <c r="B19" s="1">
        <f>(P19-Q19)/P19</f>
        <v>0.55950618502434535</v>
      </c>
      <c r="L19">
        <v>1.133</v>
      </c>
      <c r="M19">
        <v>121584</v>
      </c>
      <c r="N19">
        <v>2.165</v>
      </c>
      <c r="O19">
        <v>53557</v>
      </c>
      <c r="P19">
        <f t="shared" si="0"/>
        <v>1519.8</v>
      </c>
      <c r="Q19">
        <f t="shared" si="1"/>
        <v>669.46249999999998</v>
      </c>
    </row>
    <row r="20" spans="1:17" x14ac:dyDescent="0.3">
      <c r="A20">
        <v>19</v>
      </c>
      <c r="B20" s="1">
        <f>(P20-Q20)/P20</f>
        <v>0.5559954751131222</v>
      </c>
      <c r="L20">
        <v>6.5650000000000004</v>
      </c>
      <c r="M20">
        <v>120224</v>
      </c>
      <c r="N20">
        <v>7.6870000000000003</v>
      </c>
      <c r="O20">
        <v>53380</v>
      </c>
      <c r="P20">
        <f t="shared" si="0"/>
        <v>1502.8</v>
      </c>
      <c r="Q20">
        <f t="shared" si="1"/>
        <v>667.25</v>
      </c>
    </row>
    <row r="21" spans="1:17" x14ac:dyDescent="0.3">
      <c r="A21">
        <v>20</v>
      </c>
      <c r="B21" s="1">
        <f>(P21-Q21)/P21</f>
        <v>0.52241917770608826</v>
      </c>
      <c r="L21">
        <v>11.676</v>
      </c>
      <c r="M21">
        <v>116552</v>
      </c>
      <c r="N21">
        <v>12.297000000000001</v>
      </c>
      <c r="O21">
        <v>55663</v>
      </c>
      <c r="P21">
        <f t="shared" si="0"/>
        <v>1456.9</v>
      </c>
      <c r="Q21">
        <f t="shared" si="1"/>
        <v>695.78750000000002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钟启迪</dc:creator>
  <cp:lastModifiedBy>钟启迪</cp:lastModifiedBy>
  <dcterms:created xsi:type="dcterms:W3CDTF">2023-03-17T02:55:57Z</dcterms:created>
  <dcterms:modified xsi:type="dcterms:W3CDTF">2023-03-17T04:32:29Z</dcterms:modified>
</cp:coreProperties>
</file>