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Advanced-engineering-cognitive-practice\实验四：电机控制实验\"/>
    </mc:Choice>
  </mc:AlternateContent>
  <xr:revisionPtr revIDLastSave="0" documentId="13_ncr:1_{ECDBE6A6-9931-4498-939C-9F8B54E225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修改距离" sheetId="1" r:id="rId1"/>
    <sheet name="修改频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D3" i="2"/>
  <c r="D4" i="2"/>
  <c r="D5" i="2"/>
  <c r="D6" i="2"/>
  <c r="G2" i="2"/>
  <c r="D2" i="2"/>
  <c r="H2" i="2" s="1"/>
  <c r="H4" i="1"/>
  <c r="D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H15" i="1" s="1"/>
  <c r="D16" i="1"/>
  <c r="D17" i="1"/>
  <c r="D18" i="1"/>
  <c r="D19" i="1"/>
  <c r="D20" i="1"/>
  <c r="D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" i="1"/>
  <c r="H21" i="1" l="1"/>
  <c r="H18" i="1"/>
  <c r="H5" i="1"/>
  <c r="H16" i="1"/>
  <c r="H20" i="1"/>
  <c r="H2" i="1"/>
  <c r="H13" i="1"/>
  <c r="H14" i="1"/>
  <c r="H11" i="1"/>
  <c r="H12" i="1"/>
  <c r="H9" i="1"/>
  <c r="H8" i="1"/>
  <c r="H6" i="1"/>
  <c r="H19" i="1"/>
  <c r="H17" i="1"/>
  <c r="H7" i="1"/>
  <c r="H6" i="2"/>
  <c r="H5" i="2"/>
  <c r="H4" i="2"/>
  <c r="H3" i="2"/>
  <c r="H10" i="1"/>
</calcChain>
</file>

<file path=xl/sharedStrings.xml><?xml version="1.0" encoding="utf-8"?>
<sst xmlns="http://schemas.openxmlformats.org/spreadsheetml/2006/main" count="18" uniqueCount="11">
  <si>
    <t>输出电流</t>
    <phoneticPr fontId="1" type="noConversion"/>
  </si>
  <si>
    <t>输出电压</t>
    <phoneticPr fontId="1" type="noConversion"/>
  </si>
  <si>
    <t>输入电流</t>
    <phoneticPr fontId="1" type="noConversion"/>
  </si>
  <si>
    <t>输入电压</t>
    <phoneticPr fontId="1" type="noConversion"/>
  </si>
  <si>
    <t>输入功率</t>
    <phoneticPr fontId="1" type="noConversion"/>
  </si>
  <si>
    <t>输出功率</t>
    <phoneticPr fontId="1" type="noConversion"/>
  </si>
  <si>
    <t>效率</t>
    <phoneticPr fontId="1" type="noConversion"/>
  </si>
  <si>
    <t>频率（Khz）</t>
    <phoneticPr fontId="1" type="noConversion"/>
  </si>
  <si>
    <t>距离(cm)</t>
    <phoneticPr fontId="1" type="noConversion"/>
  </si>
  <si>
    <t>固定距离：10cm</t>
    <phoneticPr fontId="1" type="noConversion"/>
  </si>
  <si>
    <t>固定频率18.5Khz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</si>
</sst>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N13" sqref="N13"/>
    </sheetView>
  </sheetViews>
  <sheetFormatPr defaultRowHeight="14" x14ac:dyDescent="0.25"/>
  <cols>
    <col min="8" max="8" width="9" style="1"/>
  </cols>
  <sheetData>
    <row r="1" spans="1:8" x14ac:dyDescent="0.25">
      <c r="A1" t="s">
        <v>8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s="1" t="s">
        <v>6</v>
      </c>
    </row>
    <row r="2" spans="1:8" x14ac:dyDescent="0.25">
      <c r="A2">
        <v>1</v>
      </c>
      <c r="B2">
        <v>0.53100000000000003</v>
      </c>
      <c r="C2">
        <v>15.4</v>
      </c>
      <c r="D2">
        <f>B2*C2</f>
        <v>8.1774000000000004</v>
      </c>
      <c r="E2">
        <v>0.44</v>
      </c>
      <c r="F2">
        <v>25.1</v>
      </c>
      <c r="G2">
        <f>E2*F2</f>
        <v>11.044</v>
      </c>
      <c r="H2" s="1">
        <f>D2/G2</f>
        <v>0.74043824701195216</v>
      </c>
    </row>
    <row r="3" spans="1:8" x14ac:dyDescent="0.25">
      <c r="A3">
        <v>2</v>
      </c>
      <c r="B3">
        <v>0.60599999999999998</v>
      </c>
      <c r="C3">
        <v>17.600000000000001</v>
      </c>
      <c r="D3">
        <f>B3*C3</f>
        <v>10.665600000000001</v>
      </c>
      <c r="E3">
        <v>0.56000000000000005</v>
      </c>
      <c r="F3">
        <v>25.1</v>
      </c>
      <c r="G3">
        <f t="shared" ref="G3:G21" si="0">E3*F3</f>
        <v>14.056000000000003</v>
      </c>
      <c r="H3" s="1">
        <f t="shared" ref="H3:H21" si="1">D3/G3</f>
        <v>0.75879339783722244</v>
      </c>
    </row>
    <row r="4" spans="1:8" x14ac:dyDescent="0.25">
      <c r="A4">
        <v>3</v>
      </c>
      <c r="B4">
        <v>0.70199999999999996</v>
      </c>
      <c r="C4">
        <v>20.3</v>
      </c>
      <c r="D4">
        <f>B4*C4</f>
        <v>14.2506</v>
      </c>
      <c r="E4">
        <v>0.75</v>
      </c>
      <c r="F4">
        <v>25.1</v>
      </c>
      <c r="G4">
        <f t="shared" si="0"/>
        <v>18.825000000000003</v>
      </c>
      <c r="H4" s="1">
        <f t="shared" si="1"/>
        <v>0.75700398406374492</v>
      </c>
    </row>
    <row r="5" spans="1:8" x14ac:dyDescent="0.25">
      <c r="A5">
        <v>4</v>
      </c>
      <c r="B5">
        <v>0.79100000000000004</v>
      </c>
      <c r="C5">
        <v>22.9</v>
      </c>
      <c r="D5">
        <f>B5*C5</f>
        <v>18.113900000000001</v>
      </c>
      <c r="E5">
        <v>0.95</v>
      </c>
      <c r="F5">
        <v>25.1</v>
      </c>
      <c r="G5">
        <f t="shared" si="0"/>
        <v>23.844999999999999</v>
      </c>
      <c r="H5" s="1">
        <f t="shared" si="1"/>
        <v>0.75965191864122461</v>
      </c>
    </row>
    <row r="6" spans="1:8" x14ac:dyDescent="0.25">
      <c r="A6">
        <v>5</v>
      </c>
      <c r="B6">
        <v>0.9</v>
      </c>
      <c r="C6">
        <v>26</v>
      </c>
      <c r="D6">
        <f>B6*C6</f>
        <v>23.400000000000002</v>
      </c>
      <c r="E6">
        <v>1.24</v>
      </c>
      <c r="F6">
        <v>25.1</v>
      </c>
      <c r="G6">
        <f t="shared" si="0"/>
        <v>31.124000000000002</v>
      </c>
      <c r="H6" s="1">
        <f t="shared" si="1"/>
        <v>0.75183138414085593</v>
      </c>
    </row>
    <row r="7" spans="1:8" x14ac:dyDescent="0.25">
      <c r="A7">
        <v>6</v>
      </c>
      <c r="B7">
        <v>1.006</v>
      </c>
      <c r="C7">
        <v>29.2</v>
      </c>
      <c r="D7">
        <f>B7*C7</f>
        <v>29.3752</v>
      </c>
      <c r="E7">
        <v>1.58</v>
      </c>
      <c r="F7">
        <v>25.1</v>
      </c>
      <c r="G7">
        <f t="shared" si="0"/>
        <v>39.658000000000001</v>
      </c>
      <c r="H7" s="1">
        <f t="shared" si="1"/>
        <v>0.74071309697917187</v>
      </c>
    </row>
    <row r="8" spans="1:8" x14ac:dyDescent="0.25">
      <c r="A8">
        <v>7</v>
      </c>
      <c r="B8">
        <v>1.103</v>
      </c>
      <c r="C8">
        <v>32</v>
      </c>
      <c r="D8">
        <f>B8*C8</f>
        <v>35.295999999999999</v>
      </c>
      <c r="E8">
        <v>1.94</v>
      </c>
      <c r="F8">
        <v>25.1</v>
      </c>
      <c r="G8">
        <f t="shared" si="0"/>
        <v>48.694000000000003</v>
      </c>
      <c r="H8" s="1">
        <f t="shared" si="1"/>
        <v>0.72485316466094385</v>
      </c>
    </row>
    <row r="9" spans="1:8" x14ac:dyDescent="0.25">
      <c r="A9">
        <v>8</v>
      </c>
      <c r="B9">
        <v>1.1870000000000001</v>
      </c>
      <c r="C9">
        <v>34.4</v>
      </c>
      <c r="D9">
        <f>B9*C9</f>
        <v>40.832799999999999</v>
      </c>
      <c r="E9">
        <v>2.31</v>
      </c>
      <c r="F9">
        <v>25.1</v>
      </c>
      <c r="G9">
        <f t="shared" si="0"/>
        <v>57.981000000000002</v>
      </c>
      <c r="H9" s="1">
        <f t="shared" si="1"/>
        <v>0.70424449388592814</v>
      </c>
    </row>
    <row r="10" spans="1:8" x14ac:dyDescent="0.25">
      <c r="A10">
        <v>9</v>
      </c>
      <c r="B10">
        <v>1.2390000000000001</v>
      </c>
      <c r="C10">
        <v>35.9</v>
      </c>
      <c r="D10">
        <f>B10*C10</f>
        <v>44.4801</v>
      </c>
      <c r="E10">
        <v>2.62</v>
      </c>
      <c r="F10">
        <v>25.1</v>
      </c>
      <c r="G10">
        <f t="shared" si="0"/>
        <v>65.762</v>
      </c>
      <c r="H10" s="1">
        <f t="shared" si="1"/>
        <v>0.67637997627809376</v>
      </c>
    </row>
    <row r="11" spans="1:8" x14ac:dyDescent="0.25">
      <c r="A11">
        <v>10</v>
      </c>
      <c r="B11">
        <v>1.26</v>
      </c>
      <c r="C11">
        <v>36.6</v>
      </c>
      <c r="D11">
        <f>B11*C11</f>
        <v>46.116</v>
      </c>
      <c r="E11">
        <v>2.86</v>
      </c>
      <c r="F11">
        <v>25.1</v>
      </c>
      <c r="G11">
        <f t="shared" si="0"/>
        <v>71.786000000000001</v>
      </c>
      <c r="H11" s="1">
        <f t="shared" si="1"/>
        <v>0.64240938344524001</v>
      </c>
    </row>
    <row r="12" spans="1:8" x14ac:dyDescent="0.25">
      <c r="A12">
        <v>11</v>
      </c>
      <c r="B12">
        <v>1.2490000000000001</v>
      </c>
      <c r="C12">
        <v>36.200000000000003</v>
      </c>
      <c r="D12">
        <f>B12*C12</f>
        <v>45.213800000000006</v>
      </c>
      <c r="E12">
        <v>2.98</v>
      </c>
      <c r="F12">
        <v>25.1</v>
      </c>
      <c r="G12">
        <f t="shared" si="0"/>
        <v>74.798000000000002</v>
      </c>
      <c r="H12" s="1">
        <f t="shared" si="1"/>
        <v>0.6044787293777909</v>
      </c>
    </row>
    <row r="13" spans="1:8" x14ac:dyDescent="0.25">
      <c r="A13">
        <v>12</v>
      </c>
      <c r="B13">
        <v>1.2070000000000001</v>
      </c>
      <c r="C13">
        <v>35</v>
      </c>
      <c r="D13">
        <f>B13*C13</f>
        <v>42.245000000000005</v>
      </c>
      <c r="E13">
        <v>3.02</v>
      </c>
      <c r="F13">
        <v>25.1</v>
      </c>
      <c r="G13">
        <f t="shared" si="0"/>
        <v>75.802000000000007</v>
      </c>
      <c r="H13" s="1">
        <f t="shared" si="1"/>
        <v>0.55730719506081638</v>
      </c>
    </row>
    <row r="14" spans="1:8" x14ac:dyDescent="0.25">
      <c r="A14">
        <v>13</v>
      </c>
      <c r="B14">
        <v>1.1439999999999999</v>
      </c>
      <c r="C14">
        <v>33.1</v>
      </c>
      <c r="D14">
        <f>B14*C14</f>
        <v>37.866399999999999</v>
      </c>
      <c r="E14">
        <v>2.98</v>
      </c>
      <c r="F14">
        <v>25.1</v>
      </c>
      <c r="G14">
        <f t="shared" si="0"/>
        <v>74.798000000000002</v>
      </c>
      <c r="H14" s="1">
        <f t="shared" si="1"/>
        <v>0.50624883018262512</v>
      </c>
    </row>
    <row r="15" spans="1:8" x14ac:dyDescent="0.25">
      <c r="A15">
        <v>14</v>
      </c>
      <c r="B15">
        <v>1.069</v>
      </c>
      <c r="C15">
        <v>31</v>
      </c>
      <c r="D15">
        <f>B15*C15</f>
        <v>33.138999999999996</v>
      </c>
      <c r="E15">
        <v>2.9</v>
      </c>
      <c r="F15">
        <v>25.1</v>
      </c>
      <c r="G15">
        <f t="shared" si="0"/>
        <v>72.790000000000006</v>
      </c>
      <c r="H15" s="1">
        <f t="shared" si="1"/>
        <v>0.45526858084901761</v>
      </c>
    </row>
    <row r="16" spans="1:8" x14ac:dyDescent="0.25">
      <c r="A16">
        <v>15</v>
      </c>
      <c r="B16">
        <v>0.98499999999999999</v>
      </c>
      <c r="C16">
        <v>28.5</v>
      </c>
      <c r="D16">
        <f>B16*C16</f>
        <v>28.072499999999998</v>
      </c>
      <c r="E16">
        <v>2.78</v>
      </c>
      <c r="F16">
        <v>25.1</v>
      </c>
      <c r="G16">
        <f t="shared" si="0"/>
        <v>69.778000000000006</v>
      </c>
      <c r="H16" s="1">
        <f t="shared" si="1"/>
        <v>0.40231161684198452</v>
      </c>
    </row>
    <row r="17" spans="1:8" x14ac:dyDescent="0.25">
      <c r="A17">
        <v>16</v>
      </c>
      <c r="B17">
        <v>0.90100000000000002</v>
      </c>
      <c r="C17">
        <v>26</v>
      </c>
      <c r="D17">
        <f>B17*C17</f>
        <v>23.426000000000002</v>
      </c>
      <c r="E17">
        <v>2.65</v>
      </c>
      <c r="F17">
        <v>25.1</v>
      </c>
      <c r="G17">
        <f t="shared" si="0"/>
        <v>66.515000000000001</v>
      </c>
      <c r="H17" s="1">
        <f t="shared" si="1"/>
        <v>0.35219123505976097</v>
      </c>
    </row>
    <row r="18" spans="1:8" x14ac:dyDescent="0.25">
      <c r="A18">
        <v>17</v>
      </c>
      <c r="B18">
        <v>0.82399999999999995</v>
      </c>
      <c r="C18">
        <v>23.6</v>
      </c>
      <c r="D18">
        <f>B18*C18</f>
        <v>19.446400000000001</v>
      </c>
      <c r="E18">
        <v>2.5299999999999998</v>
      </c>
      <c r="F18">
        <v>25.1</v>
      </c>
      <c r="G18">
        <f t="shared" si="0"/>
        <v>63.503</v>
      </c>
      <c r="H18" s="1">
        <f t="shared" si="1"/>
        <v>0.30622805221800548</v>
      </c>
    </row>
    <row r="19" spans="1:8" x14ac:dyDescent="0.25">
      <c r="A19">
        <v>18</v>
      </c>
      <c r="B19">
        <v>0.74199999999999999</v>
      </c>
      <c r="C19">
        <v>21.4</v>
      </c>
      <c r="D19">
        <f>B19*C19</f>
        <v>15.878799999999998</v>
      </c>
      <c r="E19">
        <v>2.41</v>
      </c>
      <c r="F19">
        <v>25.1</v>
      </c>
      <c r="G19">
        <f t="shared" si="0"/>
        <v>60.491000000000007</v>
      </c>
      <c r="H19" s="1">
        <f t="shared" si="1"/>
        <v>0.26249855350382695</v>
      </c>
    </row>
    <row r="20" spans="1:8" x14ac:dyDescent="0.25">
      <c r="A20">
        <v>19</v>
      </c>
      <c r="B20">
        <v>0.66900000000000004</v>
      </c>
      <c r="C20">
        <v>19.3</v>
      </c>
      <c r="D20">
        <f>B20*C20</f>
        <v>12.911700000000002</v>
      </c>
      <c r="E20">
        <v>2.3199999999999998</v>
      </c>
      <c r="F20">
        <v>25.1</v>
      </c>
      <c r="G20">
        <f t="shared" si="0"/>
        <v>58.231999999999999</v>
      </c>
      <c r="H20" s="1">
        <f t="shared" si="1"/>
        <v>0.2217286028300591</v>
      </c>
    </row>
    <row r="21" spans="1:8" x14ac:dyDescent="0.25">
      <c r="A21">
        <v>20</v>
      </c>
      <c r="B21">
        <v>0.60699999999999998</v>
      </c>
      <c r="C21">
        <v>17.5</v>
      </c>
      <c r="D21">
        <f>B21*C21</f>
        <v>10.6225</v>
      </c>
      <c r="E21">
        <v>2.23</v>
      </c>
      <c r="F21">
        <v>25.1</v>
      </c>
      <c r="G21">
        <f t="shared" si="0"/>
        <v>55.973000000000006</v>
      </c>
      <c r="H21" s="1">
        <f t="shared" si="1"/>
        <v>0.18977900058956995</v>
      </c>
    </row>
    <row r="24" spans="1:8" x14ac:dyDescent="0.25">
      <c r="A2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J18" sqref="J18"/>
    </sheetView>
  </sheetViews>
  <sheetFormatPr defaultRowHeight="14" x14ac:dyDescent="0.25"/>
  <cols>
    <col min="1" max="1" width="10" customWidth="1"/>
    <col min="8" max="8" width="9" style="1"/>
  </cols>
  <sheetData>
    <row r="1" spans="1:8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s="1" t="s">
        <v>6</v>
      </c>
    </row>
    <row r="2" spans="1:8" x14ac:dyDescent="0.25">
      <c r="A2">
        <v>17</v>
      </c>
      <c r="B2">
        <v>0.52300000000000002</v>
      </c>
      <c r="C2">
        <v>15.1</v>
      </c>
      <c r="D2">
        <f>B2*C2</f>
        <v>7.8973000000000004</v>
      </c>
      <c r="E2">
        <v>0.66</v>
      </c>
      <c r="F2">
        <v>25.1</v>
      </c>
      <c r="G2">
        <f>E2*F2</f>
        <v>16.566000000000003</v>
      </c>
      <c r="H2" s="1">
        <f>D2/G2</f>
        <v>0.47671737293251232</v>
      </c>
    </row>
    <row r="3" spans="1:8" x14ac:dyDescent="0.25">
      <c r="A3">
        <v>17.5</v>
      </c>
      <c r="B3">
        <v>0.70599999999999996</v>
      </c>
      <c r="C3">
        <v>20.399999999999999</v>
      </c>
      <c r="D3">
        <f t="shared" ref="D3:D6" si="0">B3*C3</f>
        <v>14.402399999999998</v>
      </c>
      <c r="E3">
        <v>1.06</v>
      </c>
      <c r="F3">
        <v>25.1</v>
      </c>
      <c r="G3">
        <f t="shared" ref="G3:G6" si="1">E3*F3</f>
        <v>26.606000000000002</v>
      </c>
      <c r="H3" s="1">
        <f t="shared" ref="H3:H6" si="2">D3/G3</f>
        <v>0.54132150642712162</v>
      </c>
    </row>
    <row r="4" spans="1:8" x14ac:dyDescent="0.25">
      <c r="A4">
        <v>18</v>
      </c>
      <c r="B4">
        <v>0.95399999999999996</v>
      </c>
      <c r="C4">
        <v>27.5</v>
      </c>
      <c r="D4">
        <f t="shared" si="0"/>
        <v>26.234999999999999</v>
      </c>
      <c r="E4">
        <v>1.76</v>
      </c>
      <c r="F4">
        <v>25.1</v>
      </c>
      <c r="G4">
        <f t="shared" si="1"/>
        <v>44.176000000000002</v>
      </c>
      <c r="H4" s="1">
        <f t="shared" si="2"/>
        <v>0.59387450199203184</v>
      </c>
    </row>
    <row r="5" spans="1:8" x14ac:dyDescent="0.25">
      <c r="A5">
        <v>18.5</v>
      </c>
      <c r="B5">
        <v>1.248</v>
      </c>
      <c r="C5">
        <v>36.299999999999997</v>
      </c>
      <c r="D5">
        <f t="shared" si="0"/>
        <v>45.302399999999999</v>
      </c>
      <c r="E5">
        <v>2.79</v>
      </c>
      <c r="F5">
        <v>25.1</v>
      </c>
      <c r="G5">
        <f t="shared" si="1"/>
        <v>70.029000000000011</v>
      </c>
      <c r="H5" s="1">
        <f t="shared" si="2"/>
        <v>0.64690913764297642</v>
      </c>
    </row>
    <row r="6" spans="1:8" x14ac:dyDescent="0.25">
      <c r="A6">
        <v>19</v>
      </c>
      <c r="B6">
        <v>1.429</v>
      </c>
      <c r="C6">
        <v>41.4</v>
      </c>
      <c r="D6">
        <f t="shared" si="0"/>
        <v>59.160600000000002</v>
      </c>
      <c r="E6">
        <v>3.52</v>
      </c>
      <c r="F6">
        <v>25.1</v>
      </c>
      <c r="G6">
        <f t="shared" si="1"/>
        <v>88.352000000000004</v>
      </c>
      <c r="H6" s="1">
        <f t="shared" si="2"/>
        <v>0.66960114089098155</v>
      </c>
    </row>
    <row r="9" spans="1:8" x14ac:dyDescent="0.25">
      <c r="A9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修改距离</vt:lpstr>
      <vt:lpstr>修改频率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钟启迪</cp:lastModifiedBy>
  <dcterms:created xsi:type="dcterms:W3CDTF">2023-04-07T03:54:49Z</dcterms:created>
  <dcterms:modified xsi:type="dcterms:W3CDTF">2023-04-07T04:07:54Z</dcterms:modified>
</cp:coreProperties>
</file>