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gui98\Downloads\"/>
    </mc:Choice>
  </mc:AlternateContent>
  <xr:revisionPtr revIDLastSave="0" documentId="13_ncr:1_{4151F8B0-5984-4BA7-82E1-6DC70A135BAA}" xr6:coauthVersionLast="47" xr6:coauthVersionMax="47" xr10:uidLastSave="{00000000-0000-0000-0000-000000000000}"/>
  <bookViews>
    <workbookView xWindow="-49320" yWindow="-120" windowWidth="29040" windowHeight="15840" xr2:uid="{9365C7AF-A288-47EC-8F38-4BA41F92A3E5}"/>
  </bookViews>
  <sheets>
    <sheet name="BOM Acces ordinateu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F4" i="1"/>
  <c r="G18" i="1" s="1"/>
  <c r="F5" i="1"/>
  <c r="F6" i="1"/>
  <c r="F7" i="1"/>
  <c r="F8" i="1"/>
  <c r="F9" i="1"/>
  <c r="F10" i="1"/>
  <c r="F11" i="1"/>
  <c r="F12" i="1"/>
  <c r="F13" i="1"/>
</calcChain>
</file>

<file path=xl/sharedStrings.xml><?xml version="1.0" encoding="utf-8"?>
<sst xmlns="http://schemas.openxmlformats.org/spreadsheetml/2006/main" count="30" uniqueCount="28">
  <si>
    <t>Plusieurs articles (neopixels, vis, inserts, prises) nécessitent d'acheter une plus grande quantité (par exemple, un sac de 50 pour les prises). Cependant, tous ces objets sont utiles pour une multitude de projets. Il est aussi possible d'aller à un magasin d'électronique local pour essayer de trouver des articles en plus petite quantité. Pour ce qui est des vis, il est avantageux d'acheter un kit comme celui suggéré (actuellement à 27$), qui sera utile pour plusieurs années pour plusieurs projets. Sinon, certaines quincaillerie (comme Home Hardware) ont typiquement des vis métriques en stock.</t>
  </si>
  <si>
    <t>Total</t>
  </si>
  <si>
    <t>Amazon</t>
  </si>
  <si>
    <t>Fil micro USB à USB</t>
  </si>
  <si>
    <t>https://www.aliexpress.com/item/1005004066253792.html?spm=a2g0o.order_list.order_list_main.100.18551802XWM48r</t>
  </si>
  <si>
    <t>Switch momentary</t>
  </si>
  <si>
    <t>https://www.amazon.ca/gp/product/B08PKTN2K4/ref=ppx_yo_dt_b_search_asin_title?ie=UTF8&amp;psc=1</t>
  </si>
  <si>
    <t>Prises auxilaires</t>
  </si>
  <si>
    <t>https://www.amazon.ca/gp/product/B087N4LVD1/ref=ppx_yo_dt_b_search_asin_title?ie=UTF8&amp;psc=1</t>
  </si>
  <si>
    <t>Inserts (M3 cuivre)</t>
  </si>
  <si>
    <t>https://www.amazon.ca/AIEX-Printing-Embedment-Automotive-M2x3x3-5mm/dp/B0B8GN63S2/ref=sr_1_5?crid=JJ53F5B13P0U&amp;dib=eyJ2IjoiMSJ9.bjrkQ_qX2d3n2OEkcDntfsUOAHGS3UVZYuok2r763dGmTxCDJswafkgsu0nSu77pBRSGm0lL7JomyCp3e5TVHbDvIzn594gvSfLNdd2TzRnEGXvDN76OuYliXZOAe-NY--NpN6RS_uP3rCVBHjx9Wjfrrr533FmeId0QSpPHjjkqq8_8OGr9u3lSGVnzbzn77lNXhyQjj_87dUpeBg4wICxedU4DxsjmuKaZJuNttv34fI51N499IOlXtImCnA1xkPd41_JQczJFowaK4vZbpDkc2ifhtSdua_NM9Z1lE9Q.4nsm1fcFj1peMltgdt4eeBW8-Za4_nLKDGD19_YxYPM&amp;dib_tag=se&amp;keywords=m2+inserts&amp;qid=1713196026&amp;s=industrial&amp;sprefix=m2+inserts%2Cindustrial%2C85&amp;sr=1-5</t>
  </si>
  <si>
    <t>Inserts (M2 cuivre)</t>
  </si>
  <si>
    <t>https://www.amazon.ca/1760pcs-Metric-Assortment-Upgrade-Wrenches/dp/B0C38YFL3D/ref=sxin_15_pa_sp_search_thematic_sspa?content-id=amzn1.sym.af2cee9e-0b02-4061-8365-59bc1bdb8e36%3Aamzn1.sym.af2cee9e-0b02-4061-8365-59bc1bdb8e36&amp;crid=19YR2MGEUST3K&amp;cv_ct_cx=m2%2Bm3%2Bscrews&amp;dib=eyJ2IjoiMSJ9.nPwQU1IAiYQcmq2E5G7wnxrc55JWS9gPFZcdMsJ6lPSoeQxFLXWuFiSLqKLiHZVDf0X04tmF2p65hacsDxzYvw.ftcGgVRomeJcSDyUhipVjHz_Sk-DB-zX2a5ggfsgbJs&amp;dib_tag=se&amp;keywords=m2%2Bm3%2Bscrews&amp;pd_rd_i=B0C38YFL3D&amp;pd_rd_r=c1ccbd10-6aae-4a0e-bd79-cf0bb6a5f2d0&amp;pd_rd_w=nCWzi&amp;pd_rd_wg=BYzXb&amp;pf_rd_p=af2cee9e-0b02-4061-8365-59bc1bdb8e36&amp;pf_rd_r=GBJ7RV4ZJSJDR2KKCPYH&amp;qid=1713196136&amp;sbo=RZvfv%2F%2FHxDF%2BO5021pAnSA%3D%3D&amp;sprefix=m2%2Bm3%2Bscrews%2Caps%2C74&amp;sr=1-1-acb80629-ce74-4cc5-9423-11e8801573fb-spons&amp;sp_csd=d2lkZ2V0TmFtZT1zcF9zZWFyY2hfdGhlbWF0aWM&amp;th=1</t>
  </si>
  <si>
    <t>Vis (M3*6 à 10)</t>
  </si>
  <si>
    <t>Vis (M2*4 à 6)</t>
  </si>
  <si>
    <t>https://www.aliexpress.com/item/1005005952402083.html?spm=a2g0o.productlist.main.31.51465cfaC0FPxP&amp;algo_pvid=5604fa61-e274-4edf-a679-e3c918ac1f8f&amp;aem_p4p_detail=2024041508513811464181630652160008649121&amp;algo_exp_id=5604fa61-e274-4edf-a679-e3c918ac1f8f-15&amp;pdp_npi=4%40dis%21CAD%216.76%216.41%21%21%214.80%214.55%21%402101eab017131962984891811ebcb0%2112000034999604993%21sea%21CA%213677174130%21&amp;curPageLogUid=ZWy4XLUYXdS8&amp;utparam-url=scene%3Asearch%7Cquery_from%3A&amp;search_p4p_id=2024041508513811464181630652160008649121_4</t>
  </si>
  <si>
    <t>Neopixels</t>
  </si>
  <si>
    <t>https://www.digikey.ca/en/products/detail/raspberry-pi/SC0915/13624793</t>
  </si>
  <si>
    <t>Raspberry Pico</t>
  </si>
  <si>
    <t>Plastique PLA (en grammes)</t>
  </si>
  <si>
    <t>Provenance</t>
  </si>
  <si>
    <t>Prix total (CAD)</t>
  </si>
  <si>
    <t>Column5</t>
  </si>
  <si>
    <t>Prix / quantité</t>
  </si>
  <si>
    <t>Quantité</t>
  </si>
  <si>
    <t>Article</t>
  </si>
  <si>
    <t>Fils pour la soudure</t>
  </si>
  <si>
    <t>https://www.amazon.ca/TUOFENG-24awg-Flexible-Insulated-Different/dp/B0CPW6Y8VM/ref=sr_1_2_sspa?crid=2QA8J41FLFZFP&amp;dib=eyJ2IjoiMSJ9.rYffBvV8ikAsyR-WVToVYL3oSlayi55nGlWdm9C5bADGLigYk_jtgXh-BzSUccb4HjGhqcXFM4RefSL8yeoR4ChI1CtzsGINLoVuVtJmV0c2roZagL8PBQY3s4yYC1ZUciR43kYGFt79L-CV4BFpE_GuU_B2eCHhcGw7HugqRZUtH_YQxmLrg174s4dAwtjiWF_ly5L7r02f6HQVDDPS4ABD_n4-5y28TSelNDM1oP34AX6zW_jch2XbaLgK_2uycXoArHfhsaM8_kRRWS1afkptraf-oOmO4IFH0V8uoss.CTgRDtFOF5Xf10JFbtOyQphe2dRE0F-oiHYDJ1XTQ5g&amp;dib_tag=se&amp;keywords=24+awg+wire&amp;qid=1713212292&amp;sprefix=24+awg+wire%2Caps%2C87&amp;sr=8-2-spons&amp;sp_csd=d2lkZ2V0TmFtZT1zcF9hdGY&amp;ps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</si>
</sst>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CC8856-B4F9-4F4C-BAD4-5CA801428004}" name="Table2" displayName="Table2" ref="B3:G14" totalsRowShown="0">
  <autoFilter ref="B3:G14" xr:uid="{05B64F1D-36FF-4777-BC21-B9A36749A1C7}"/>
  <tableColumns count="6">
    <tableColumn id="1" xr3:uid="{69E17987-FC36-47AE-8257-4DEAAF9675E9}" name="Article"/>
    <tableColumn id="3" xr3:uid="{8A568B57-2E39-477E-9380-E6490CDDDFF4}" name="Quantité"/>
    <tableColumn id="4" xr3:uid="{F7800871-D19D-41A9-8720-0793BB8CB528}" name="Prix / quantité"/>
    <tableColumn id="5" xr3:uid="{0064C100-669F-4D39-BC72-89FAE29FE0E1}" name="Column5"/>
    <tableColumn id="6" xr3:uid="{00D95DBA-98F9-457D-902E-438C539C518F}" name="Prix total (CAD)">
      <calculatedColumnFormula>C4*D4</calculatedColumnFormula>
    </tableColumn>
    <tableColumn id="7" xr3:uid="{57626DD6-833B-4E98-A2C9-7E76DE757DCD}" name="Provenance"/>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3BE69-69FD-4553-AD42-180C61A47916}" name="Table4" displayName="Table4" ref="G17:G18" totalsRowShown="0" headerRowDxfId="2" dataDxfId="1">
  <autoFilter ref="G17:G18" xr:uid="{6045301E-7470-416E-A7E8-9050EEEFF05B}"/>
  <tableColumns count="1">
    <tableColumn id="1" xr3:uid="{ABC7B10F-F95A-4BA1-AA9E-8DC729E990C4}" name="Total" dataDxfId="0">
      <calculatedColumnFormula>SUM(F4:F16)</calculatedColumnFormula>
    </tableColumn>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5764D-1CF6-4116-A2A9-37FF0F669697}">
  <dimension ref="B3:H19"/>
  <sheetViews>
    <sheetView tabSelected="1" workbookViewId="0">
      <selection activeCell="D21" sqref="D21"/>
    </sheetView>
  </sheetViews>
  <sheetFormatPr defaultRowHeight="14.25" x14ac:dyDescent="0.2"/>
  <cols>
    <col min="1" max="1" width="10.75" customWidth="1"/>
    <col min="2" max="2" width="25" customWidth="1"/>
    <col min="3" max="3" width="10.75" customWidth="1"/>
    <col min="4" max="4" width="15.875" customWidth="1"/>
    <col min="5" max="5" width="10.75" customWidth="1"/>
    <col min="6" max="6" width="16" customWidth="1"/>
    <col min="7" max="7" width="33.5" customWidth="1"/>
    <col min="8" max="8" width="58" customWidth="1"/>
    <col min="9" max="9" width="10.75" customWidth="1"/>
  </cols>
  <sheetData>
    <row r="3" spans="2:8" x14ac:dyDescent="0.2">
      <c r="B3" t="s">
        <v>25</v>
      </c>
      <c r="C3" t="s">
        <v>24</v>
      </c>
      <c r="D3" t="s">
        <v>23</v>
      </c>
      <c r="E3" t="s">
        <v>22</v>
      </c>
      <c r="F3" t="s">
        <v>21</v>
      </c>
      <c r="G3" t="s">
        <v>20</v>
      </c>
    </row>
    <row r="4" spans="2:8" x14ac:dyDescent="0.2">
      <c r="B4" t="s">
        <v>19</v>
      </c>
      <c r="C4">
        <v>36</v>
      </c>
      <c r="D4">
        <v>2.3E-2</v>
      </c>
      <c r="F4">
        <f>C4*D4</f>
        <v>0.82799999999999996</v>
      </c>
      <c r="G4" t="s">
        <v>2</v>
      </c>
    </row>
    <row r="5" spans="2:8" x14ac:dyDescent="0.2">
      <c r="B5" t="s">
        <v>18</v>
      </c>
      <c r="C5">
        <v>1</v>
      </c>
      <c r="D5">
        <v>6.25</v>
      </c>
      <c r="F5">
        <f>C5*D5</f>
        <v>6.25</v>
      </c>
      <c r="G5" t="s">
        <v>17</v>
      </c>
    </row>
    <row r="6" spans="2:8" x14ac:dyDescent="0.2">
      <c r="B6" t="s">
        <v>16</v>
      </c>
      <c r="C6">
        <v>1</v>
      </c>
      <c r="D6">
        <v>0.05</v>
      </c>
      <c r="F6">
        <f>C6*D6</f>
        <v>0.05</v>
      </c>
      <c r="G6" t="s">
        <v>15</v>
      </c>
    </row>
    <row r="7" spans="2:8" x14ac:dyDescent="0.2">
      <c r="B7" t="s">
        <v>14</v>
      </c>
      <c r="C7">
        <v>2</v>
      </c>
      <c r="D7">
        <v>0.1</v>
      </c>
      <c r="F7">
        <f>C7*D7</f>
        <v>0.2</v>
      </c>
      <c r="G7" t="s">
        <v>12</v>
      </c>
    </row>
    <row r="8" spans="2:8" x14ac:dyDescent="0.2">
      <c r="B8" t="s">
        <v>13</v>
      </c>
      <c r="C8">
        <v>4</v>
      </c>
      <c r="D8">
        <v>0.05</v>
      </c>
      <c r="F8">
        <f>C8*D8</f>
        <v>0.2</v>
      </c>
      <c r="G8" t="s">
        <v>12</v>
      </c>
    </row>
    <row r="9" spans="2:8" x14ac:dyDescent="0.2">
      <c r="B9" t="s">
        <v>11</v>
      </c>
      <c r="C9">
        <v>2</v>
      </c>
      <c r="D9">
        <v>0.12</v>
      </c>
      <c r="F9">
        <f>C9*D9</f>
        <v>0.24</v>
      </c>
      <c r="G9" t="s">
        <v>10</v>
      </c>
    </row>
    <row r="10" spans="2:8" x14ac:dyDescent="0.2">
      <c r="B10" t="s">
        <v>9</v>
      </c>
      <c r="C10">
        <v>4</v>
      </c>
      <c r="D10">
        <v>0.1</v>
      </c>
      <c r="F10">
        <f>C10*D10</f>
        <v>0.4</v>
      </c>
      <c r="G10" t="s">
        <v>8</v>
      </c>
    </row>
    <row r="11" spans="2:8" x14ac:dyDescent="0.2">
      <c r="B11" t="s">
        <v>7</v>
      </c>
      <c r="C11">
        <v>5</v>
      </c>
      <c r="D11">
        <v>0.34</v>
      </c>
      <c r="F11">
        <f>C11*D11</f>
        <v>1.7000000000000002</v>
      </c>
      <c r="G11" t="s">
        <v>6</v>
      </c>
    </row>
    <row r="12" spans="2:8" x14ac:dyDescent="0.2">
      <c r="B12" t="s">
        <v>5</v>
      </c>
      <c r="C12">
        <v>1</v>
      </c>
      <c r="D12">
        <v>0.45</v>
      </c>
      <c r="F12">
        <f>C12*D12</f>
        <v>0.45</v>
      </c>
      <c r="G12" t="s">
        <v>4</v>
      </c>
    </row>
    <row r="13" spans="2:8" x14ac:dyDescent="0.2">
      <c r="B13" t="s">
        <v>3</v>
      </c>
      <c r="C13">
        <v>1</v>
      </c>
      <c r="D13">
        <v>4</v>
      </c>
      <c r="F13">
        <f>C13*D13</f>
        <v>4</v>
      </c>
      <c r="G13" t="s">
        <v>2</v>
      </c>
    </row>
    <row r="14" spans="2:8" x14ac:dyDescent="0.2">
      <c r="B14" t="s">
        <v>26</v>
      </c>
      <c r="C14">
        <v>15</v>
      </c>
      <c r="D14">
        <v>0.05</v>
      </c>
      <c r="F14">
        <f>C14*D14</f>
        <v>0.75</v>
      </c>
      <c r="G14" t="s">
        <v>27</v>
      </c>
    </row>
    <row r="15" spans="2:8" x14ac:dyDescent="0.2">
      <c r="D15" s="2"/>
      <c r="E15" s="2"/>
      <c r="F15" s="2"/>
      <c r="G15" s="2"/>
      <c r="H15" s="1"/>
    </row>
    <row r="16" spans="2:8" x14ac:dyDescent="0.2">
      <c r="D16" s="2"/>
      <c r="E16" s="2"/>
      <c r="F16" s="2"/>
      <c r="G16" s="2"/>
    </row>
    <row r="17" spans="4:8" x14ac:dyDescent="0.2">
      <c r="D17" s="2"/>
      <c r="E17" s="2"/>
      <c r="F17" s="2"/>
      <c r="G17" s="2" t="s">
        <v>1</v>
      </c>
    </row>
    <row r="18" spans="4:8" ht="142.5" x14ac:dyDescent="0.2">
      <c r="G18" s="2">
        <f>SUM(F4:F16)</f>
        <v>15.068000000000001</v>
      </c>
      <c r="H18" s="1" t="s">
        <v>0</v>
      </c>
    </row>
    <row r="19" spans="4:8" x14ac:dyDescent="0.2">
      <c r="D19" s="2"/>
      <c r="E19" s="2"/>
      <c r="F19" s="2"/>
      <c r="G19" s="2"/>
    </row>
  </sheetData>
  <pageMargins left="0" right="0" top="0.39409448818897641" bottom="0.39409448818897641" header="0" footer="0"/>
  <headerFooter>
    <oddHeader>&amp;C&amp;A</oddHeader>
    <oddFooter>&amp;CPage &amp;P</oddFooter>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 Acces ordinateur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Chenard</dc:creator>
  <cp:lastModifiedBy>Guillaume Chenard</cp:lastModifiedBy>
  <dcterms:created xsi:type="dcterms:W3CDTF">2024-04-15T16:02:04Z</dcterms:created>
  <dcterms:modified xsi:type="dcterms:W3CDTF">2024-04-15T20:18:38Z</dcterms:modified>
</cp:coreProperties>
</file>