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315" windowHeight="97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38" i="1"/>
  <c r="H38"/>
  <c r="M38"/>
  <c r="G38"/>
  <c r="G3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"/>
  <c r="L38"/>
  <c r="F38"/>
</calcChain>
</file>

<file path=xl/sharedStrings.xml><?xml version="1.0" encoding="utf-8"?>
<sst xmlns="http://schemas.openxmlformats.org/spreadsheetml/2006/main" count="146" uniqueCount="69">
  <si>
    <t>WP7</t>
  </si>
  <si>
    <t>Azure</t>
  </si>
  <si>
    <t>#</t>
  </si>
  <si>
    <t>Nombre</t>
  </si>
  <si>
    <t>% Completado</t>
  </si>
  <si>
    <t>Dependencias</t>
  </si>
  <si>
    <t>Responsables</t>
  </si>
  <si>
    <t>Esfuerzo (horas)</t>
  </si>
  <si>
    <t>Login</t>
  </si>
  <si>
    <t>No tiene</t>
  </si>
  <si>
    <t>Leticia y Vicente</t>
  </si>
  <si>
    <t>Vicente</t>
  </si>
  <si>
    <t>Inicio iteración</t>
  </si>
  <si>
    <t>Armar viaje</t>
  </si>
  <si>
    <t>No aplica</t>
  </si>
  <si>
    <t>Martin, Diego, Nacho</t>
  </si>
  <si>
    <t>Traer sospechoso</t>
  </si>
  <si>
    <t>Federico A.</t>
  </si>
  <si>
    <t>Traer informantes</t>
  </si>
  <si>
    <t>Nacho</t>
  </si>
  <si>
    <t>Calculo de tiempo</t>
  </si>
  <si>
    <t>Martin</t>
  </si>
  <si>
    <t>Estructuras de pistas</t>
  </si>
  <si>
    <t>2.*</t>
  </si>
  <si>
    <t>Diego</t>
  </si>
  <si>
    <t>Interrogar personaje</t>
  </si>
  <si>
    <t>Lety</t>
  </si>
  <si>
    <t>Obtener ciudades a viajar</t>
  </si>
  <si>
    <t>Lety, Jose</t>
  </si>
  <si>
    <t>Viajar</t>
  </si>
  <si>
    <t>2, 4</t>
  </si>
  <si>
    <t>Viajar mal</t>
  </si>
  <si>
    <t>Mostrar datos sospechosos</t>
  </si>
  <si>
    <t>Lety, José</t>
  </si>
  <si>
    <t>Filtrar</t>
  </si>
  <si>
    <t>6, 2</t>
  </si>
  <si>
    <t>Emitir orden de arresto</t>
  </si>
  <si>
    <t>6, 1</t>
  </si>
  <si>
    <t>2, 6</t>
  </si>
  <si>
    <t>Arresto</t>
  </si>
  <si>
    <t>4, 5</t>
  </si>
  <si>
    <t>Todos</t>
  </si>
  <si>
    <t>Diego, Nacho, Martin</t>
  </si>
  <si>
    <t>Guardar estado</t>
  </si>
  <si>
    <t>Cargar estado</t>
  </si>
  <si>
    <t>Ver ayuda</t>
  </si>
  <si>
    <t>José</t>
  </si>
  <si>
    <t>Cambiar lenguaje</t>
  </si>
  <si>
    <t>Actualizar datos ciudades</t>
  </si>
  <si>
    <t>Federico T., Federico A., Vice</t>
  </si>
  <si>
    <t>Actualizar datos famosos</t>
  </si>
  <si>
    <t>Página actualizar</t>
  </si>
  <si>
    <t>Fede T.</t>
  </si>
  <si>
    <t>Multi usuario</t>
  </si>
  <si>
    <t>Fin de juego</t>
  </si>
  <si>
    <t>Comportamiento según nivel</t>
  </si>
  <si>
    <t>Diego, Martín</t>
  </si>
  <si>
    <t>Tiempo de juego</t>
  </si>
  <si>
    <t>Diego, Martín, Fede T</t>
  </si>
  <si>
    <t>Vicente, Fede A</t>
  </si>
  <si>
    <t>Ignacio</t>
  </si>
  <si>
    <t>Gran sospechoso</t>
  </si>
  <si>
    <t>Pantalla inicio</t>
  </si>
  <si>
    <t>Pantalla fin</t>
  </si>
  <si>
    <t>Viaje avión</t>
  </si>
  <si>
    <t>Estética general</t>
  </si>
  <si>
    <t>Horas restantes</t>
  </si>
  <si>
    <t>Horas totales</t>
  </si>
  <si>
    <t>Horas restantes con ajuste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</si>
</sst>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 indent="5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D22" workbookViewId="0">
      <selection activeCell="M39" sqref="M39"/>
    </sheetView>
  </sheetViews>
  <sheetFormatPr baseColWidth="10" defaultRowHeight="15"/>
  <cols>
    <col min="2" max="2" width="25" bestFit="1" customWidth="1"/>
    <col min="3" max="3" width="13.85546875" bestFit="1" customWidth="1"/>
    <col min="4" max="4" width="13.5703125" bestFit="1" customWidth="1"/>
    <col min="5" max="5" width="15.42578125" bestFit="1" customWidth="1"/>
    <col min="7" max="7" width="14.7109375" bestFit="1" customWidth="1"/>
    <col min="9" max="9" width="13.85546875" bestFit="1" customWidth="1"/>
    <col min="10" max="10" width="13.5703125" bestFit="1" customWidth="1"/>
    <col min="11" max="11" width="27" bestFit="1" customWidth="1"/>
    <col min="12" max="12" width="15.28515625" bestFit="1" customWidth="1"/>
    <col min="13" max="13" width="14.7109375" bestFit="1" customWidth="1"/>
  </cols>
  <sheetData>
    <row r="1" spans="1:13" ht="15.75">
      <c r="B1" s="1" t="s">
        <v>0</v>
      </c>
      <c r="I1" s="1" t="s">
        <v>1</v>
      </c>
    </row>
    <row r="2" spans="1:1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66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66</v>
      </c>
    </row>
    <row r="3" spans="1:13">
      <c r="A3" s="3">
        <v>1</v>
      </c>
      <c r="B3" t="s">
        <v>8</v>
      </c>
      <c r="C3">
        <v>100</v>
      </c>
      <c r="D3" t="s">
        <v>9</v>
      </c>
      <c r="E3" t="s">
        <v>10</v>
      </c>
      <c r="F3">
        <v>8</v>
      </c>
      <c r="G3">
        <f>SUM(F3,-PRODUCT(PRODUCT(C3,0.01),F3))</f>
        <v>0</v>
      </c>
      <c r="I3">
        <v>100</v>
      </c>
      <c r="J3" t="s">
        <v>9</v>
      </c>
      <c r="K3" t="s">
        <v>11</v>
      </c>
      <c r="L3">
        <v>80</v>
      </c>
      <c r="M3">
        <f>SUM(L3,-PRODUCT(PRODUCT(I3,0.01),L3))</f>
        <v>0</v>
      </c>
    </row>
    <row r="4" spans="1:13">
      <c r="A4" s="3">
        <v>2</v>
      </c>
      <c r="B4" t="s">
        <v>12</v>
      </c>
      <c r="C4">
        <v>0</v>
      </c>
      <c r="F4">
        <v>0</v>
      </c>
      <c r="G4">
        <f t="shared" ref="G4:G32" si="0">SUM(F4,-PRODUCT(PRODUCT(C4,0.01),F4))</f>
        <v>0</v>
      </c>
      <c r="I4">
        <v>0</v>
      </c>
      <c r="L4">
        <v>0</v>
      </c>
      <c r="M4">
        <f t="shared" ref="M4:M33" si="1">SUM(L4,-PRODUCT(PRODUCT(I4,0.01),L4))</f>
        <v>0</v>
      </c>
    </row>
    <row r="5" spans="1:13">
      <c r="A5" s="3">
        <v>2.1</v>
      </c>
      <c r="B5" t="s">
        <v>13</v>
      </c>
      <c r="C5">
        <v>0</v>
      </c>
      <c r="E5" t="s">
        <v>14</v>
      </c>
      <c r="F5">
        <v>0</v>
      </c>
      <c r="G5">
        <f t="shared" si="0"/>
        <v>0</v>
      </c>
      <c r="I5">
        <v>100</v>
      </c>
      <c r="J5" t="s">
        <v>9</v>
      </c>
      <c r="K5" t="s">
        <v>15</v>
      </c>
      <c r="L5">
        <v>8</v>
      </c>
      <c r="M5">
        <f t="shared" si="1"/>
        <v>0</v>
      </c>
    </row>
    <row r="6" spans="1:13">
      <c r="A6" s="3">
        <v>2.2000000000000002</v>
      </c>
      <c r="B6" t="s">
        <v>16</v>
      </c>
      <c r="C6">
        <v>0</v>
      </c>
      <c r="E6" t="s">
        <v>14</v>
      </c>
      <c r="F6">
        <v>0</v>
      </c>
      <c r="G6">
        <f t="shared" si="0"/>
        <v>0</v>
      </c>
      <c r="I6">
        <v>100</v>
      </c>
      <c r="J6">
        <v>1</v>
      </c>
      <c r="K6" t="s">
        <v>17</v>
      </c>
      <c r="L6">
        <v>50</v>
      </c>
      <c r="M6">
        <f t="shared" si="1"/>
        <v>0</v>
      </c>
    </row>
    <row r="7" spans="1:13">
      <c r="A7" s="3">
        <v>2.2999999999999998</v>
      </c>
      <c r="B7" t="s">
        <v>18</v>
      </c>
      <c r="C7">
        <v>0</v>
      </c>
      <c r="E7" t="s">
        <v>14</v>
      </c>
      <c r="F7">
        <v>0</v>
      </c>
      <c r="G7">
        <f t="shared" si="0"/>
        <v>0</v>
      </c>
      <c r="I7">
        <v>100</v>
      </c>
      <c r="J7" t="s">
        <v>9</v>
      </c>
      <c r="K7" t="s">
        <v>19</v>
      </c>
      <c r="L7">
        <v>2</v>
      </c>
      <c r="M7">
        <f t="shared" si="1"/>
        <v>0</v>
      </c>
    </row>
    <row r="8" spans="1:13">
      <c r="A8" s="3">
        <v>2.4</v>
      </c>
      <c r="B8" t="s">
        <v>20</v>
      </c>
      <c r="C8">
        <v>0</v>
      </c>
      <c r="E8" t="s">
        <v>14</v>
      </c>
      <c r="F8">
        <v>0</v>
      </c>
      <c r="G8">
        <f t="shared" si="0"/>
        <v>0</v>
      </c>
      <c r="I8">
        <v>0</v>
      </c>
      <c r="J8" t="s">
        <v>9</v>
      </c>
      <c r="K8" t="s">
        <v>21</v>
      </c>
      <c r="L8">
        <v>10</v>
      </c>
      <c r="M8">
        <f t="shared" si="1"/>
        <v>10</v>
      </c>
    </row>
    <row r="9" spans="1:13">
      <c r="A9" s="3">
        <v>2.5</v>
      </c>
      <c r="B9" t="s">
        <v>22</v>
      </c>
      <c r="C9">
        <v>0</v>
      </c>
      <c r="E9" t="s">
        <v>14</v>
      </c>
      <c r="F9">
        <v>0</v>
      </c>
      <c r="G9">
        <f t="shared" si="0"/>
        <v>0</v>
      </c>
      <c r="I9">
        <v>100</v>
      </c>
      <c r="J9" s="4" t="s">
        <v>23</v>
      </c>
      <c r="K9" t="s">
        <v>24</v>
      </c>
      <c r="L9">
        <v>30</v>
      </c>
      <c r="M9">
        <f t="shared" si="1"/>
        <v>0</v>
      </c>
    </row>
    <row r="10" spans="1:13">
      <c r="A10" s="3">
        <v>3</v>
      </c>
      <c r="B10" t="s">
        <v>25</v>
      </c>
      <c r="C10">
        <v>75</v>
      </c>
      <c r="D10" t="s">
        <v>9</v>
      </c>
      <c r="E10" t="s">
        <v>26</v>
      </c>
      <c r="F10">
        <v>4</v>
      </c>
      <c r="G10">
        <f t="shared" si="0"/>
        <v>1</v>
      </c>
      <c r="I10">
        <v>100</v>
      </c>
      <c r="J10" s="4">
        <v>2</v>
      </c>
      <c r="K10" t="s">
        <v>19</v>
      </c>
      <c r="L10">
        <v>2</v>
      </c>
      <c r="M10">
        <f t="shared" si="1"/>
        <v>0</v>
      </c>
    </row>
    <row r="11" spans="1:13">
      <c r="A11" s="3">
        <v>4</v>
      </c>
      <c r="B11" t="s">
        <v>27</v>
      </c>
      <c r="C11">
        <v>100</v>
      </c>
      <c r="D11" t="s">
        <v>9</v>
      </c>
      <c r="E11" t="s">
        <v>28</v>
      </c>
      <c r="F11">
        <v>1</v>
      </c>
      <c r="G11">
        <f t="shared" si="0"/>
        <v>0</v>
      </c>
      <c r="I11">
        <v>100</v>
      </c>
      <c r="J11" s="4">
        <v>2</v>
      </c>
      <c r="K11" t="s">
        <v>19</v>
      </c>
      <c r="L11">
        <v>2</v>
      </c>
      <c r="M11">
        <f t="shared" si="1"/>
        <v>0</v>
      </c>
    </row>
    <row r="12" spans="1:13">
      <c r="A12" s="3">
        <v>5</v>
      </c>
      <c r="B12" t="s">
        <v>29</v>
      </c>
      <c r="C12">
        <v>75</v>
      </c>
      <c r="D12" t="s">
        <v>9</v>
      </c>
      <c r="E12" t="s">
        <v>28</v>
      </c>
      <c r="F12">
        <v>18</v>
      </c>
      <c r="G12">
        <f t="shared" si="0"/>
        <v>4.5</v>
      </c>
      <c r="I12">
        <v>100</v>
      </c>
      <c r="J12" s="4" t="s">
        <v>30</v>
      </c>
      <c r="K12" t="s">
        <v>19</v>
      </c>
      <c r="L12">
        <v>1</v>
      </c>
      <c r="M12">
        <f t="shared" si="1"/>
        <v>0</v>
      </c>
    </row>
    <row r="13" spans="1:13">
      <c r="A13" s="3">
        <v>5.0999999999999996</v>
      </c>
      <c r="B13" t="s">
        <v>31</v>
      </c>
      <c r="C13">
        <v>0</v>
      </c>
      <c r="D13" t="s">
        <v>9</v>
      </c>
      <c r="E13" t="s">
        <v>26</v>
      </c>
      <c r="F13">
        <v>0</v>
      </c>
      <c r="G13">
        <f t="shared" si="0"/>
        <v>0</v>
      </c>
      <c r="I13">
        <v>100</v>
      </c>
      <c r="J13" s="4" t="s">
        <v>30</v>
      </c>
      <c r="K13" t="s">
        <v>19</v>
      </c>
      <c r="L13">
        <v>1</v>
      </c>
      <c r="M13">
        <f t="shared" si="1"/>
        <v>0</v>
      </c>
    </row>
    <row r="14" spans="1:13">
      <c r="A14" s="3">
        <v>6</v>
      </c>
      <c r="B14" t="s">
        <v>32</v>
      </c>
      <c r="C14">
        <v>100</v>
      </c>
      <c r="D14" t="s">
        <v>9</v>
      </c>
      <c r="E14" t="s">
        <v>33</v>
      </c>
      <c r="F14">
        <v>20</v>
      </c>
      <c r="G14">
        <f t="shared" si="0"/>
        <v>0</v>
      </c>
      <c r="I14">
        <v>100</v>
      </c>
      <c r="J14" s="4">
        <v>2</v>
      </c>
      <c r="K14" t="s">
        <v>19</v>
      </c>
      <c r="L14">
        <v>1</v>
      </c>
      <c r="M14">
        <f t="shared" si="1"/>
        <v>0</v>
      </c>
    </row>
    <row r="15" spans="1:13">
      <c r="A15" s="3">
        <v>6.1</v>
      </c>
      <c r="B15" t="s">
        <v>34</v>
      </c>
      <c r="C15">
        <v>0</v>
      </c>
      <c r="D15" t="s">
        <v>9</v>
      </c>
      <c r="E15" t="s">
        <v>9</v>
      </c>
      <c r="F15">
        <v>0</v>
      </c>
      <c r="G15">
        <f t="shared" si="0"/>
        <v>0</v>
      </c>
      <c r="I15">
        <v>100</v>
      </c>
      <c r="J15" s="4" t="s">
        <v>35</v>
      </c>
      <c r="K15" t="s">
        <v>17</v>
      </c>
      <c r="L15">
        <v>3</v>
      </c>
      <c r="M15">
        <f t="shared" si="1"/>
        <v>0</v>
      </c>
    </row>
    <row r="16" spans="1:13">
      <c r="A16" s="3">
        <v>6.2</v>
      </c>
      <c r="B16" t="s">
        <v>36</v>
      </c>
      <c r="C16">
        <v>0</v>
      </c>
      <c r="D16" t="s">
        <v>37</v>
      </c>
      <c r="E16" t="s">
        <v>33</v>
      </c>
      <c r="F16">
        <v>10</v>
      </c>
      <c r="G16">
        <f t="shared" si="0"/>
        <v>10</v>
      </c>
      <c r="I16">
        <v>100</v>
      </c>
      <c r="J16" s="4" t="s">
        <v>38</v>
      </c>
      <c r="K16" t="s">
        <v>19</v>
      </c>
      <c r="L16">
        <v>1</v>
      </c>
      <c r="M16">
        <f t="shared" si="1"/>
        <v>0</v>
      </c>
    </row>
    <row r="17" spans="1:13">
      <c r="A17" s="3">
        <v>6.3</v>
      </c>
      <c r="B17" t="s">
        <v>39</v>
      </c>
      <c r="C17">
        <v>0</v>
      </c>
      <c r="D17" t="s">
        <v>40</v>
      </c>
      <c r="E17" t="s">
        <v>33</v>
      </c>
      <c r="F17">
        <v>10</v>
      </c>
      <c r="G17">
        <f t="shared" si="0"/>
        <v>10</v>
      </c>
      <c r="I17">
        <v>100</v>
      </c>
      <c r="J17" s="4" t="s">
        <v>41</v>
      </c>
      <c r="K17" t="s">
        <v>42</v>
      </c>
      <c r="L17">
        <v>30</v>
      </c>
      <c r="M17">
        <f t="shared" si="1"/>
        <v>0</v>
      </c>
    </row>
    <row r="18" spans="1:13">
      <c r="A18" s="3">
        <v>7</v>
      </c>
      <c r="B18" t="s">
        <v>43</v>
      </c>
      <c r="C18">
        <v>0</v>
      </c>
      <c r="E18" t="s">
        <v>14</v>
      </c>
      <c r="F18">
        <v>0</v>
      </c>
      <c r="G18">
        <f t="shared" si="0"/>
        <v>0</v>
      </c>
      <c r="I18">
        <v>100</v>
      </c>
      <c r="J18" s="4" t="s">
        <v>9</v>
      </c>
      <c r="K18" t="s">
        <v>42</v>
      </c>
      <c r="L18">
        <v>20</v>
      </c>
      <c r="M18">
        <f t="shared" si="1"/>
        <v>0</v>
      </c>
    </row>
    <row r="19" spans="1:13">
      <c r="A19" s="3">
        <v>8</v>
      </c>
      <c r="B19" t="s">
        <v>44</v>
      </c>
      <c r="C19">
        <v>0</v>
      </c>
      <c r="E19" t="s">
        <v>14</v>
      </c>
      <c r="F19">
        <v>0</v>
      </c>
      <c r="G19">
        <f t="shared" si="0"/>
        <v>0</v>
      </c>
      <c r="I19">
        <v>100</v>
      </c>
      <c r="J19" s="4" t="s">
        <v>9</v>
      </c>
      <c r="K19" t="s">
        <v>42</v>
      </c>
      <c r="L19">
        <v>10</v>
      </c>
      <c r="M19">
        <f t="shared" si="1"/>
        <v>0</v>
      </c>
    </row>
    <row r="20" spans="1:13">
      <c r="A20" s="3">
        <v>9</v>
      </c>
      <c r="B20" t="s">
        <v>45</v>
      </c>
      <c r="C20">
        <v>0</v>
      </c>
      <c r="D20" t="s">
        <v>9</v>
      </c>
      <c r="E20" t="s">
        <v>46</v>
      </c>
      <c r="F20">
        <v>15</v>
      </c>
      <c r="G20">
        <f t="shared" si="0"/>
        <v>15</v>
      </c>
      <c r="I20">
        <v>0</v>
      </c>
      <c r="J20" s="4"/>
      <c r="K20" t="s">
        <v>14</v>
      </c>
      <c r="L20">
        <v>0</v>
      </c>
      <c r="M20">
        <f t="shared" si="1"/>
        <v>0</v>
      </c>
    </row>
    <row r="21" spans="1:13">
      <c r="A21" s="3">
        <v>10</v>
      </c>
      <c r="B21" t="s">
        <v>47</v>
      </c>
      <c r="C21">
        <v>100</v>
      </c>
      <c r="D21" t="s">
        <v>9</v>
      </c>
      <c r="E21" t="s">
        <v>26</v>
      </c>
      <c r="F21">
        <v>5</v>
      </c>
      <c r="G21">
        <f t="shared" si="0"/>
        <v>0</v>
      </c>
      <c r="I21">
        <v>0</v>
      </c>
      <c r="J21" s="4"/>
      <c r="K21" t="s">
        <v>14</v>
      </c>
      <c r="L21">
        <v>0</v>
      </c>
      <c r="M21">
        <f t="shared" si="1"/>
        <v>0</v>
      </c>
    </row>
    <row r="22" spans="1:13">
      <c r="A22" s="3">
        <v>11</v>
      </c>
      <c r="B22" t="s">
        <v>48</v>
      </c>
      <c r="C22">
        <v>0</v>
      </c>
      <c r="E22" t="s">
        <v>14</v>
      </c>
      <c r="F22">
        <v>0</v>
      </c>
      <c r="G22">
        <f t="shared" si="0"/>
        <v>0</v>
      </c>
      <c r="I22">
        <v>100</v>
      </c>
      <c r="J22" s="4" t="s">
        <v>9</v>
      </c>
      <c r="K22" t="s">
        <v>49</v>
      </c>
      <c r="L22">
        <v>80</v>
      </c>
      <c r="M22">
        <f t="shared" si="1"/>
        <v>0</v>
      </c>
    </row>
    <row r="23" spans="1:13">
      <c r="A23" s="3">
        <v>12</v>
      </c>
      <c r="B23" t="s">
        <v>50</v>
      </c>
      <c r="C23">
        <v>0</v>
      </c>
      <c r="E23" t="s">
        <v>14</v>
      </c>
      <c r="F23">
        <v>0</v>
      </c>
      <c r="G23">
        <f t="shared" si="0"/>
        <v>0</v>
      </c>
      <c r="I23">
        <v>100</v>
      </c>
      <c r="J23" s="4" t="s">
        <v>9</v>
      </c>
      <c r="K23" t="s">
        <v>49</v>
      </c>
      <c r="L23">
        <v>40</v>
      </c>
      <c r="M23">
        <f t="shared" si="1"/>
        <v>0</v>
      </c>
    </row>
    <row r="24" spans="1:13">
      <c r="A24" s="3">
        <v>13</v>
      </c>
      <c r="B24" t="s">
        <v>54</v>
      </c>
      <c r="C24">
        <v>0</v>
      </c>
      <c r="E24" t="s">
        <v>14</v>
      </c>
      <c r="F24">
        <v>0</v>
      </c>
      <c r="G24">
        <f t="shared" si="0"/>
        <v>0</v>
      </c>
      <c r="I24">
        <v>0</v>
      </c>
      <c r="J24" s="4" t="s">
        <v>9</v>
      </c>
      <c r="K24" t="s">
        <v>60</v>
      </c>
      <c r="L24">
        <v>8</v>
      </c>
      <c r="M24">
        <f t="shared" si="1"/>
        <v>8</v>
      </c>
    </row>
    <row r="25" spans="1:13">
      <c r="A25" s="3">
        <v>14</v>
      </c>
      <c r="B25" t="s">
        <v>51</v>
      </c>
      <c r="C25">
        <v>0</v>
      </c>
      <c r="E25" t="s">
        <v>14</v>
      </c>
      <c r="F25">
        <v>0</v>
      </c>
      <c r="G25">
        <f t="shared" si="0"/>
        <v>0</v>
      </c>
      <c r="I25">
        <v>75</v>
      </c>
      <c r="J25" s="4" t="s">
        <v>9</v>
      </c>
      <c r="K25" t="s">
        <v>52</v>
      </c>
      <c r="L25">
        <v>20</v>
      </c>
      <c r="M25">
        <f t="shared" si="1"/>
        <v>5</v>
      </c>
    </row>
    <row r="26" spans="1:13">
      <c r="A26" s="3">
        <v>15</v>
      </c>
      <c r="B26" t="s">
        <v>53</v>
      </c>
      <c r="C26">
        <v>0</v>
      </c>
      <c r="E26" t="s">
        <v>14</v>
      </c>
      <c r="F26">
        <v>0</v>
      </c>
      <c r="G26">
        <f t="shared" si="0"/>
        <v>0</v>
      </c>
      <c r="I26">
        <v>100</v>
      </c>
      <c r="J26" s="4" t="s">
        <v>9</v>
      </c>
      <c r="K26" t="s">
        <v>59</v>
      </c>
      <c r="L26">
        <v>60</v>
      </c>
      <c r="M26">
        <f t="shared" si="1"/>
        <v>0</v>
      </c>
    </row>
    <row r="27" spans="1:13">
      <c r="A27" s="3">
        <v>16</v>
      </c>
      <c r="B27" t="s">
        <v>55</v>
      </c>
      <c r="C27">
        <v>0</v>
      </c>
      <c r="E27" t="s">
        <v>14</v>
      </c>
      <c r="F27">
        <v>0</v>
      </c>
      <c r="G27">
        <f t="shared" si="0"/>
        <v>0</v>
      </c>
      <c r="I27">
        <v>0</v>
      </c>
      <c r="J27" s="4" t="s">
        <v>9</v>
      </c>
      <c r="K27" t="s">
        <v>56</v>
      </c>
      <c r="L27">
        <v>10</v>
      </c>
      <c r="M27">
        <f t="shared" si="1"/>
        <v>10</v>
      </c>
    </row>
    <row r="28" spans="1:13">
      <c r="A28" s="3">
        <v>17</v>
      </c>
      <c r="B28" t="s">
        <v>57</v>
      </c>
      <c r="C28">
        <v>0</v>
      </c>
      <c r="E28" t="s">
        <v>14</v>
      </c>
      <c r="F28">
        <v>0</v>
      </c>
      <c r="G28">
        <f t="shared" si="0"/>
        <v>0</v>
      </c>
      <c r="I28">
        <v>50</v>
      </c>
      <c r="J28" s="4" t="s">
        <v>9</v>
      </c>
      <c r="K28" t="s">
        <v>58</v>
      </c>
      <c r="L28">
        <v>20</v>
      </c>
      <c r="M28">
        <f t="shared" si="1"/>
        <v>10</v>
      </c>
    </row>
    <row r="29" spans="1:13">
      <c r="A29" s="3">
        <v>18</v>
      </c>
      <c r="B29" t="s">
        <v>61</v>
      </c>
      <c r="C29">
        <v>0</v>
      </c>
      <c r="E29" t="s">
        <v>14</v>
      </c>
      <c r="F29">
        <v>0</v>
      </c>
      <c r="G29">
        <f t="shared" si="0"/>
        <v>0</v>
      </c>
      <c r="I29">
        <v>0</v>
      </c>
      <c r="J29" s="4" t="s">
        <v>9</v>
      </c>
      <c r="K29" t="s">
        <v>59</v>
      </c>
      <c r="L29">
        <v>15</v>
      </c>
      <c r="M29">
        <f t="shared" si="1"/>
        <v>15</v>
      </c>
    </row>
    <row r="30" spans="1:13">
      <c r="A30" s="3">
        <v>19</v>
      </c>
      <c r="B30" t="s">
        <v>62</v>
      </c>
      <c r="C30">
        <v>0</v>
      </c>
      <c r="D30" t="s">
        <v>9</v>
      </c>
      <c r="E30" t="s">
        <v>33</v>
      </c>
      <c r="F30">
        <v>8</v>
      </c>
      <c r="G30">
        <f t="shared" si="0"/>
        <v>8</v>
      </c>
      <c r="I30">
        <v>0</v>
      </c>
      <c r="K30" t="s">
        <v>14</v>
      </c>
      <c r="L30">
        <v>0</v>
      </c>
      <c r="M30">
        <f t="shared" si="1"/>
        <v>0</v>
      </c>
    </row>
    <row r="31" spans="1:13">
      <c r="A31" s="3">
        <v>20</v>
      </c>
      <c r="B31" t="s">
        <v>63</v>
      </c>
      <c r="C31">
        <v>0</v>
      </c>
      <c r="D31" t="s">
        <v>9</v>
      </c>
      <c r="E31" t="s">
        <v>33</v>
      </c>
      <c r="F31">
        <v>6</v>
      </c>
      <c r="G31">
        <f t="shared" si="0"/>
        <v>6</v>
      </c>
      <c r="I31">
        <v>0</v>
      </c>
      <c r="K31" t="s">
        <v>14</v>
      </c>
      <c r="L31">
        <v>0</v>
      </c>
      <c r="M31">
        <f t="shared" si="1"/>
        <v>0</v>
      </c>
    </row>
    <row r="32" spans="1:13">
      <c r="A32" s="3">
        <v>21</v>
      </c>
      <c r="B32" t="s">
        <v>64</v>
      </c>
      <c r="C32">
        <v>50</v>
      </c>
      <c r="D32" t="s">
        <v>9</v>
      </c>
      <c r="E32" t="s">
        <v>33</v>
      </c>
      <c r="F32">
        <v>10</v>
      </c>
      <c r="G32">
        <f t="shared" si="0"/>
        <v>5</v>
      </c>
      <c r="I32">
        <v>0</v>
      </c>
      <c r="K32" t="s">
        <v>14</v>
      </c>
      <c r="L32">
        <v>0</v>
      </c>
      <c r="M32">
        <f t="shared" si="1"/>
        <v>0</v>
      </c>
    </row>
    <row r="33" spans="1:14">
      <c r="A33" s="3">
        <v>22</v>
      </c>
      <c r="B33" t="s">
        <v>65</v>
      </c>
      <c r="C33">
        <v>0</v>
      </c>
      <c r="D33" t="s">
        <v>9</v>
      </c>
      <c r="E33" t="s">
        <v>33</v>
      </c>
      <c r="F33">
        <v>8</v>
      </c>
      <c r="G33">
        <f>SUM(F33,-PRODUCT(PRODUCT(C33,0.01),F33))</f>
        <v>8</v>
      </c>
      <c r="I33">
        <v>0</v>
      </c>
      <c r="K33" t="s">
        <v>14</v>
      </c>
      <c r="L33">
        <v>0</v>
      </c>
      <c r="M33">
        <f t="shared" si="1"/>
        <v>0</v>
      </c>
    </row>
    <row r="34" spans="1:14">
      <c r="A34" s="5"/>
    </row>
    <row r="35" spans="1:14">
      <c r="A35" s="5"/>
    </row>
    <row r="36" spans="1:14">
      <c r="A36" s="5"/>
    </row>
    <row r="37" spans="1:14">
      <c r="A37" s="6"/>
      <c r="F37" t="s">
        <v>67</v>
      </c>
      <c r="G37" t="s">
        <v>66</v>
      </c>
      <c r="H37" t="s">
        <v>68</v>
      </c>
      <c r="L37" t="s">
        <v>67</v>
      </c>
      <c r="M37" t="s">
        <v>66</v>
      </c>
      <c r="N37" t="s">
        <v>68</v>
      </c>
    </row>
    <row r="38" spans="1:14">
      <c r="F38">
        <f>SUM(F3:F33)</f>
        <v>123</v>
      </c>
      <c r="G38">
        <f>SUM(G3:G33)</f>
        <v>67.5</v>
      </c>
      <c r="H38">
        <f>PRODUCT(G38,1.5)</f>
        <v>101.25</v>
      </c>
      <c r="L38">
        <f>SUM(L3:L33)</f>
        <v>504</v>
      </c>
      <c r="M38">
        <f>SUM(M3:M33)</f>
        <v>58</v>
      </c>
      <c r="N38">
        <f>PRODUCT(M38,1.5)</f>
        <v>87</v>
      </c>
    </row>
    <row r="39" spans="1:14">
      <c r="A39" s="5"/>
    </row>
    <row r="40" spans="1:14">
      <c r="A40" s="5"/>
    </row>
    <row r="41" spans="1:14">
      <c r="A41" s="5"/>
    </row>
    <row r="42" spans="1:14">
      <c r="A42" s="5"/>
    </row>
    <row r="43" spans="1:14">
      <c r="A43" s="5"/>
    </row>
    <row r="44" spans="1:14">
      <c r="A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2010-10-17T20:24:16Z</dcterms:created>
  <dcterms:modified xsi:type="dcterms:W3CDTF">2010-10-17T20:48:59Z</dcterms:modified>
</cp:coreProperties>
</file>