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ius\Desktop\22 fall and winter\Spatial data base\hw6\PPT与报告\"/>
    </mc:Choice>
  </mc:AlternateContent>
  <xr:revisionPtr revIDLastSave="0" documentId="13_ncr:1_{C8614313-857A-440B-A386-50C558EC02AC}" xr6:coauthVersionLast="47" xr6:coauthVersionMax="47" xr10:uidLastSave="{00000000-0000-0000-0000-000000000000}"/>
  <bookViews>
    <workbookView xWindow="-108" yWindow="-108" windowWidth="30936" windowHeight="17496" activeTab="6" xr2:uid="{EC8FB76A-9BF9-464D-A691-A43705CD9BFE}"/>
  </bookViews>
  <sheets>
    <sheet name="R-taxi" sheetId="1" r:id="rId1"/>
    <sheet name="4-taxi" sheetId="2" r:id="rId2"/>
    <sheet name="R-highway" sheetId="3" r:id="rId3"/>
    <sheet name="4-highway" sheetId="4" r:id="rId4"/>
    <sheet name="R-station" sheetId="5" r:id="rId5"/>
    <sheet name="4-station" sheetId="6" r:id="rId6"/>
    <sheet name="汇总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6" l="1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D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2" i="1"/>
  <c r="E1" i="1"/>
  <c r="D1" i="1"/>
  <c r="B15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<sst xmlns="http://schemas.openxmlformats.org/spreadsheetml/2006/main" count="1071" uniqueCount="35">
  <si>
    <t>Capicity</t>
  </si>
  <si>
    <t>Height</t>
  </si>
  <si>
    <t>Interior</t>
  </si>
  <si>
    <t>node</t>
  </si>
  <si>
    <t>Leaf</t>
  </si>
  <si>
    <t>Construction</t>
  </si>
  <si>
    <t>NNQuery</t>
  </si>
  <si>
    <t>Capicity:</t>
  </si>
  <si>
    <t>Height:</t>
  </si>
  <si>
    <t>number:</t>
  </si>
  <si>
    <t>time:</t>
  </si>
  <si>
    <t>Construction time:</t>
  </si>
  <si>
    <t>Construction time:</t>
    <phoneticPr fontId="3" type="noConversion"/>
  </si>
  <si>
    <t>NNQuery time:</t>
  </si>
  <si>
    <t>NNQuery time:</t>
    <phoneticPr fontId="3" type="noConversion"/>
  </si>
  <si>
    <t>测试8: RTreeAnalysis</t>
  </si>
  <si>
    <t>taxi number: 466951</t>
  </si>
  <si>
    <t>Capacity</t>
  </si>
  <si>
    <t>Capicity:</t>
    <phoneticPr fontId="3" type="noConversion"/>
  </si>
  <si>
    <t>Capicity</t>
    <phoneticPr fontId="3" type="noConversion"/>
  </si>
  <si>
    <t>Height:</t>
    <phoneticPr fontId="3" type="noConversion"/>
  </si>
  <si>
    <t>Height</t>
    <phoneticPr fontId="3" type="noConversion"/>
  </si>
  <si>
    <t>number</t>
    <phoneticPr fontId="3" type="noConversion"/>
  </si>
  <si>
    <t>测试8: QuadTreeAnalysis</t>
  </si>
  <si>
    <t>Interior node number</t>
  </si>
  <si>
    <t>Leaf node number:</t>
  </si>
  <si>
    <t>Leaf node number</t>
  </si>
  <si>
    <t>Leaf node number</t>
    <phoneticPr fontId="3" type="noConversion"/>
  </si>
  <si>
    <t>Construction time</t>
  </si>
  <si>
    <t>Construction time</t>
    <phoneticPr fontId="3" type="noConversion"/>
  </si>
  <si>
    <t>NNQuery time</t>
  </si>
  <si>
    <t>NNQuery time</t>
    <phoneticPr fontId="3" type="noConversion"/>
  </si>
  <si>
    <t>highway number: 12433</t>
  </si>
  <si>
    <t>station number: 488</t>
  </si>
  <si>
    <t>测试8: QuadTreeAnalysis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</si>
</sst>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2" borderId="2" xfId="2" applyFont="1" applyBorder="1">
      <alignment vertical="center"/>
    </xf>
    <xf numFmtId="0" fontId="5" fillId="2" borderId="1" xfId="1" applyFont="1" applyFill="1">
      <alignment vertical="center"/>
    </xf>
    <xf numFmtId="0" fontId="4" fillId="0" borderId="0" xfId="0" applyFont="1">
      <alignment vertical="center"/>
    </xf>
    <xf numFmtId="0" fontId="4" fillId="3" borderId="2" xfId="3" applyFont="1" applyBorder="1">
      <alignment vertical="center"/>
    </xf>
    <xf numFmtId="0" fontId="4" fillId="4" borderId="2" xfId="4" applyFont="1" applyBorder="1">
      <alignment vertical="center"/>
    </xf>
    <xf numFmtId="0" fontId="5" fillId="2" borderId="1" xfId="1" applyFont="1" applyFill="1" applyAlignment="1">
      <alignment horizontal="center" vertical="center"/>
    </xf>
    <xf numFmtId="0" fontId="0" fillId="0" borderId="0" xfId="0">
      <alignment vertical="center"/>
    </xf>
  </cellXfs>
  <cellStyles count="5">
    <cellStyle name="20% - 着色 1" xfId="2" builtinId="30"/>
    <cellStyle name="20% - 着色 4" xfId="4" builtinId="42"/>
    <cellStyle name="40% - 着色 1" xfId="3" builtinId="31"/>
    <cellStyle name="常规" xfId="0" builtinId="0"/>
    <cellStyle name="标题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四叉树与</a:t>
            </a:r>
            <a:r>
              <a:rPr lang="en-US" altLang="zh-CN"/>
              <a:t>R</a:t>
            </a:r>
            <a:r>
              <a:rPr lang="zh-CN" altLang="en-US"/>
              <a:t>树性能对比</a:t>
            </a:r>
            <a:r>
              <a:rPr lang="en-US" altLang="zh-CN"/>
              <a:t>——</a:t>
            </a:r>
            <a:r>
              <a:rPr lang="zh-CN" altLang="en-US"/>
              <a:t>十万次</a:t>
            </a:r>
            <a:r>
              <a:rPr lang="en-US" altLang="zh-CN"/>
              <a:t>NNQuery</a:t>
            </a:r>
            <a:r>
              <a:rPr lang="zh-CN" altLang="en-US"/>
              <a:t>，</a:t>
            </a:r>
            <a:r>
              <a:rPr lang="en-US" altLang="zh-CN"/>
              <a:t>taxi:</a:t>
            </a:r>
            <a:r>
              <a:rPr lang="en-US" altLang="zh-CN" baseline="0"/>
              <a:t> 466951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四叉树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汇总!$B$3:$B$16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cat>
          <c:val>
            <c:numRef>
              <c:f>汇总!$G$3:$G$16</c:f>
              <c:numCache>
                <c:formatCode>General</c:formatCode>
                <c:ptCount val="14"/>
                <c:pt idx="0">
                  <c:v>124.605</c:v>
                </c:pt>
                <c:pt idx="1">
                  <c:v>98.617000000000004</c:v>
                </c:pt>
                <c:pt idx="2">
                  <c:v>82.855999999999995</c:v>
                </c:pt>
                <c:pt idx="3">
                  <c:v>76.995000000000005</c:v>
                </c:pt>
                <c:pt idx="4">
                  <c:v>62.094000000000001</c:v>
                </c:pt>
                <c:pt idx="5">
                  <c:v>60.811999999999998</c:v>
                </c:pt>
                <c:pt idx="6">
                  <c:v>58.13</c:v>
                </c:pt>
                <c:pt idx="7">
                  <c:v>56.289000000000001</c:v>
                </c:pt>
                <c:pt idx="8">
                  <c:v>54.682000000000002</c:v>
                </c:pt>
                <c:pt idx="9">
                  <c:v>45.067</c:v>
                </c:pt>
                <c:pt idx="10">
                  <c:v>49.067999999999998</c:v>
                </c:pt>
                <c:pt idx="11">
                  <c:v>41.07</c:v>
                </c:pt>
                <c:pt idx="12">
                  <c:v>45.454000000000001</c:v>
                </c:pt>
                <c:pt idx="13">
                  <c:v>38.228000000000002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A-46B4-B7B7-37EF0952B19C}"/>
            </c:ext>
          </c:extLst>
        </c:ser>
        <c:ser>
          <c:idx val="1"/>
          <c:order val="1"/>
          <c:tx>
            <c:v>R树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汇总!$B$3:$B$16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cat>
          <c:val>
            <c:numRef>
              <c:f>汇总!$N$3:$N$16</c:f>
              <c:numCache>
                <c:formatCode>General</c:formatCode>
                <c:ptCount val="14"/>
                <c:pt idx="0">
                  <c:v>112.29</c:v>
                </c:pt>
                <c:pt idx="1">
                  <c:v>148.03399999999999</c:v>
                </c:pt>
                <c:pt idx="2">
                  <c:v>85.468999999999994</c:v>
                </c:pt>
                <c:pt idx="3">
                  <c:v>82.238</c:v>
                </c:pt>
                <c:pt idx="4">
                  <c:v>72.957999999999998</c:v>
                </c:pt>
                <c:pt idx="5">
                  <c:v>125.985</c:v>
                </c:pt>
                <c:pt idx="6">
                  <c:v>88.352000000000004</c:v>
                </c:pt>
                <c:pt idx="7">
                  <c:v>138.37299999999999</c:v>
                </c:pt>
                <c:pt idx="8">
                  <c:v>117.926</c:v>
                </c:pt>
                <c:pt idx="9">
                  <c:v>98.322000000000003</c:v>
                </c:pt>
                <c:pt idx="10">
                  <c:v>148.602</c:v>
                </c:pt>
                <c:pt idx="11">
                  <c:v>179.512</c:v>
                </c:pt>
                <c:pt idx="12">
                  <c:v>247.81700000000001</c:v>
                </c:pt>
                <c:pt idx="13">
                  <c:v>135.16999999999999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A-46B4-B7B7-37EF0952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9951"/>
        <c:axId val="66930767"/>
      </c:lineChart>
      <c:catAx>
        <c:axId val="6691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capacity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0767"/>
        <c:crosses val="autoZero"/>
        <c:auto val="1"/>
        <c:lblAlgn val="ctr"/>
        <c:lblOffset val="100"/>
        <c:noMultiLvlLbl val="0"/>
      </c:catAx>
      <c:valAx>
        <c:axId val="669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用时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四叉树与</a:t>
            </a:r>
            <a:r>
              <a:rPr lang="en-US" altLang="zh-CN"/>
              <a:t>R</a:t>
            </a:r>
            <a:r>
              <a:rPr lang="zh-CN" altLang="en-US"/>
              <a:t>树性能对比</a:t>
            </a:r>
            <a:r>
              <a:rPr lang="en-US" altLang="zh-CN"/>
              <a:t>——</a:t>
            </a:r>
            <a:r>
              <a:rPr lang="zh-CN" altLang="en-US"/>
              <a:t>构建速度，</a:t>
            </a:r>
            <a:r>
              <a:rPr lang="en-US" altLang="zh-CN"/>
              <a:t>taxi:</a:t>
            </a:r>
            <a:r>
              <a:rPr lang="en-US" altLang="zh-CN" baseline="0"/>
              <a:t> 466951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四叉树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汇总!$B$3:$B$16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cat>
          <c:val>
            <c:numRef>
              <c:f>汇总!$F$3:$F$16</c:f>
              <c:numCache>
                <c:formatCode>General</c:formatCode>
                <c:ptCount val="14"/>
                <c:pt idx="0">
                  <c:v>1.1659999999999999</c:v>
                </c:pt>
                <c:pt idx="1">
                  <c:v>1.1499999999999999</c:v>
                </c:pt>
                <c:pt idx="2">
                  <c:v>1.143</c:v>
                </c:pt>
                <c:pt idx="3">
                  <c:v>0.97699999999999998</c:v>
                </c:pt>
                <c:pt idx="4">
                  <c:v>1.24</c:v>
                </c:pt>
                <c:pt idx="5">
                  <c:v>0.99399999999999999</c:v>
                </c:pt>
                <c:pt idx="6">
                  <c:v>0.93100000000000005</c:v>
                </c:pt>
                <c:pt idx="7">
                  <c:v>0.98099999999999998</c:v>
                </c:pt>
                <c:pt idx="8">
                  <c:v>1.157</c:v>
                </c:pt>
                <c:pt idx="9">
                  <c:v>1.234</c:v>
                </c:pt>
                <c:pt idx="10">
                  <c:v>0.93100000000000005</c:v>
                </c:pt>
                <c:pt idx="11">
                  <c:v>1.036</c:v>
                </c:pt>
                <c:pt idx="12">
                  <c:v>0.91900000000000004</c:v>
                </c:pt>
                <c:pt idx="1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E-492C-BFEC-B58A3C92EB62}"/>
            </c:ext>
          </c:extLst>
        </c:ser>
        <c:ser>
          <c:idx val="1"/>
          <c:order val="1"/>
          <c:tx>
            <c:v>R树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汇总!$B$3:$B$16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cat>
          <c:val>
            <c:numRef>
              <c:f>汇总!$M$3:$M$16</c:f>
              <c:numCache>
                <c:formatCode>General</c:formatCode>
                <c:ptCount val="14"/>
                <c:pt idx="0">
                  <c:v>12.9</c:v>
                </c:pt>
                <c:pt idx="1">
                  <c:v>15.275</c:v>
                </c:pt>
                <c:pt idx="2">
                  <c:v>13.819000000000001</c:v>
                </c:pt>
                <c:pt idx="3">
                  <c:v>8.9920000000000009</c:v>
                </c:pt>
                <c:pt idx="4">
                  <c:v>7.7619999999999996</c:v>
                </c:pt>
                <c:pt idx="5">
                  <c:v>7.2039999999999997</c:v>
                </c:pt>
                <c:pt idx="6">
                  <c:v>6.6369999999999996</c:v>
                </c:pt>
                <c:pt idx="7">
                  <c:v>6.2460000000000004</c:v>
                </c:pt>
                <c:pt idx="8">
                  <c:v>6.0620000000000003</c:v>
                </c:pt>
                <c:pt idx="9">
                  <c:v>5.8339999999999996</c:v>
                </c:pt>
                <c:pt idx="10">
                  <c:v>4.7469999999999999</c:v>
                </c:pt>
                <c:pt idx="11">
                  <c:v>4.5289999999999999</c:v>
                </c:pt>
                <c:pt idx="12">
                  <c:v>4.3849999999999998</c:v>
                </c:pt>
                <c:pt idx="13">
                  <c:v>4.7709999999999999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E-492C-BFEC-B58A3C92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9951"/>
        <c:axId val="66930767"/>
      </c:lineChart>
      <c:catAx>
        <c:axId val="6691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capacity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30767"/>
        <c:crosses val="autoZero"/>
        <c:auto val="1"/>
        <c:lblAlgn val="ctr"/>
        <c:lblOffset val="100"/>
        <c:noMultiLvlLbl val="0"/>
      </c:catAx>
      <c:valAx>
        <c:axId val="6693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用时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681604</xdr:colOff>
      <xdr:row>0</xdr:row>
      <xdr:rowOff>94213</xdr:rowOff>
    </xdr:from>
    <xdr:to>
      <xdr:col>24</xdr:col>
      <xdr:colOff>30440</xdr:colOff>
      <xdr:row>18</xdr:row>
      <xdr:rowOff>191195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F6BF43-BBFB-AFE1-4A75-1074D2E9F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666829</xdr:colOff>
      <xdr:row>19</xdr:row>
      <xdr:rowOff>115213</xdr:rowOff>
    </xdr:from>
    <xdr:to>
      <xdr:col>24</xdr:col>
      <xdr:colOff>13686</xdr:colOff>
      <xdr:row>38</xdr:row>
      <xdr:rowOff>84239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A843B3-3FDC-4913-923C-58D3E1AF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1D40-46DE-4DEC-9E61-6BD5FA815CEC}">
  <dimension ref="A1:J93"/>
  <sheetViews>
    <sheetView workbookViewId="0">
      <selection sqref="A1:G15"/>
    </sheetView>
  </sheetViews>
  <sheetFormatPr defaultRowHeight="13.8" x14ac:dyDescent="0.25"/>
  <cols>
    <col min="1" max="1" width="20.77734375" customWidth="1"/>
    <col min="2" max="2" width="8.6640625" bestFit="1" customWidth="1"/>
    <col min="3" max="3" width="8.5546875" bestFit="1" customWidth="1"/>
    <col min="4" max="4" width="21.21875" bestFit="1" customWidth="1"/>
    <col min="5" max="5" width="18.33203125" bestFit="1" customWidth="1"/>
    <col min="6" max="6" width="17.88671875" bestFit="1" customWidth="1"/>
    <col min="7" max="7" width="14.88671875" bestFit="1" customWidth="1"/>
    <col min="8" max="8" width="5.88671875" bestFit="1" customWidth="1"/>
    <col min="9" max="9" width="8.6640625" bestFit="1" customWidth="1"/>
    <col min="10" max="10" width="6.5546875" bestFit="1" customWidth="1"/>
  </cols>
  <sheetData>
    <row r="1" spans="1:7" x14ac:dyDescent="0.25">
      <c r="A1" t="s">
        <v>15</v>
      </c>
      <c r="B1" t="s">
        <v>19</v>
      </c>
      <c r="C1" t="s">
        <v>21</v>
      </c>
      <c r="D1" t="str">
        <f>CONCATENATE(C26," ",D26," ",E26)</f>
        <v>Interior node number</v>
      </c>
      <c r="E1" t="str">
        <f>CONCATENATE(G26," ",H26," ",I26)</f>
        <v>Leaf node number:</v>
      </c>
      <c r="F1" t="s">
        <v>12</v>
      </c>
      <c r="G1" t="s">
        <v>14</v>
      </c>
    </row>
    <row r="2" spans="1:7" x14ac:dyDescent="0.25">
      <c r="A2" t="s">
        <v>16</v>
      </c>
      <c r="B2">
        <f ca="1">OFFSET($B$25,5*(ROW(B1)-1),,)</f>
        <v>70</v>
      </c>
      <c r="C2">
        <f ca="1">OFFSET($B$26,5*(ROW(B1)-1),,)</f>
        <v>4</v>
      </c>
      <c r="D2">
        <f ca="1">OFFSET($F$26,5*(ROW(B1)-1),,)</f>
        <v>372</v>
      </c>
      <c r="E2">
        <f ca="1">OFFSET($J$26,5*(ROW(B1)-1),,)</f>
        <v>11759</v>
      </c>
      <c r="F2">
        <f ca="1">OFFSET($C$27,5*(ROW(B1)-1),,)</f>
        <v>12.9</v>
      </c>
      <c r="G2">
        <f ca="1">OFFSET($C$28,5*(ROW(C1)-1),,)</f>
        <v>112.29</v>
      </c>
    </row>
    <row r="3" spans="1:7" x14ac:dyDescent="0.25">
      <c r="B3">
        <f ca="1">OFFSET($B$25,5*(ROW(B2)-1),,)</f>
        <v>80</v>
      </c>
      <c r="C3">
        <f t="shared" ref="C3:C15" ca="1" si="0">OFFSET($B$26,5*(ROW(B2)-1),,)</f>
        <v>4</v>
      </c>
      <c r="D3">
        <f t="shared" ref="D3:D15" ca="1" si="1">OFFSET($F$26,5*(ROW(B2)-1),,)</f>
        <v>281</v>
      </c>
      <c r="E3">
        <f t="shared" ref="E3:E15" ca="1" si="2">OFFSET($J$26,5*(ROW(B2)-1),,)</f>
        <v>10381</v>
      </c>
      <c r="F3">
        <f t="shared" ref="F3:F15" ca="1" si="3">OFFSET($C$27,5*(ROW(B2)-1),,)</f>
        <v>15.275</v>
      </c>
      <c r="G3">
        <f t="shared" ref="G3:G15" ca="1" si="4">OFFSET($C$28,5*(ROW(C2)-1),,)</f>
        <v>148.03399999999999</v>
      </c>
    </row>
    <row r="4" spans="1:7" x14ac:dyDescent="0.25">
      <c r="B4">
        <f t="shared" ref="B4:B14" ca="1" si="5">OFFSET($B$25,5*(ROW(B3)-1),,)</f>
        <v>90</v>
      </c>
      <c r="C4">
        <f t="shared" ca="1" si="0"/>
        <v>4</v>
      </c>
      <c r="D4">
        <f t="shared" ca="1" si="1"/>
        <v>217</v>
      </c>
      <c r="E4">
        <f t="shared" ca="1" si="2"/>
        <v>9248</v>
      </c>
      <c r="F4">
        <f t="shared" ca="1" si="3"/>
        <v>13.819000000000001</v>
      </c>
      <c r="G4">
        <f t="shared" ca="1" si="4"/>
        <v>85.468999999999994</v>
      </c>
    </row>
    <row r="5" spans="1:7" x14ac:dyDescent="0.25">
      <c r="B5">
        <f t="shared" ca="1" si="5"/>
        <v>100</v>
      </c>
      <c r="C5">
        <f t="shared" ca="1" si="0"/>
        <v>4</v>
      </c>
      <c r="D5">
        <f t="shared" ca="1" si="1"/>
        <v>187</v>
      </c>
      <c r="E5">
        <f t="shared" ca="1" si="2"/>
        <v>8393</v>
      </c>
      <c r="F5">
        <f t="shared" ca="1" si="3"/>
        <v>8.9920000000000009</v>
      </c>
      <c r="G5">
        <f t="shared" ca="1" si="4"/>
        <v>82.238</v>
      </c>
    </row>
    <row r="6" spans="1:7" x14ac:dyDescent="0.25">
      <c r="B6">
        <f t="shared" ca="1" si="5"/>
        <v>110</v>
      </c>
      <c r="C6">
        <f t="shared" ca="1" si="0"/>
        <v>4</v>
      </c>
      <c r="D6">
        <f t="shared" ca="1" si="1"/>
        <v>160</v>
      </c>
      <c r="E6">
        <f t="shared" ca="1" si="2"/>
        <v>7593</v>
      </c>
      <c r="F6">
        <f t="shared" ca="1" si="3"/>
        <v>7.7619999999999996</v>
      </c>
      <c r="G6">
        <f t="shared" ca="1" si="4"/>
        <v>72.957999999999998</v>
      </c>
    </row>
    <row r="7" spans="1:7" x14ac:dyDescent="0.25">
      <c r="B7">
        <f t="shared" ca="1" si="5"/>
        <v>120</v>
      </c>
      <c r="C7">
        <f t="shared" ca="1" si="0"/>
        <v>4</v>
      </c>
      <c r="D7">
        <f t="shared" ca="1" si="1"/>
        <v>133</v>
      </c>
      <c r="E7">
        <f t="shared" ca="1" si="2"/>
        <v>7098</v>
      </c>
      <c r="F7">
        <f t="shared" ca="1" si="3"/>
        <v>7.2039999999999997</v>
      </c>
      <c r="G7">
        <f t="shared" ca="1" si="4"/>
        <v>125.985</v>
      </c>
    </row>
    <row r="8" spans="1:7" x14ac:dyDescent="0.25">
      <c r="B8">
        <f t="shared" ca="1" si="5"/>
        <v>130</v>
      </c>
      <c r="C8">
        <f t="shared" ca="1" si="0"/>
        <v>3</v>
      </c>
      <c r="D8">
        <f t="shared" ca="1" si="1"/>
        <v>118</v>
      </c>
      <c r="E8">
        <f t="shared" ca="1" si="2"/>
        <v>6538</v>
      </c>
      <c r="F8">
        <f t="shared" ca="1" si="3"/>
        <v>6.6369999999999996</v>
      </c>
      <c r="G8">
        <f t="shared" ca="1" si="4"/>
        <v>88.352000000000004</v>
      </c>
    </row>
    <row r="9" spans="1:7" x14ac:dyDescent="0.25">
      <c r="B9">
        <f t="shared" ca="1" si="5"/>
        <v>140</v>
      </c>
      <c r="C9">
        <f t="shared" ca="1" si="0"/>
        <v>3</v>
      </c>
      <c r="D9">
        <f t="shared" ca="1" si="1"/>
        <v>90</v>
      </c>
      <c r="E9">
        <f t="shared" ca="1" si="2"/>
        <v>6101</v>
      </c>
      <c r="F9">
        <f t="shared" ca="1" si="3"/>
        <v>6.2460000000000004</v>
      </c>
      <c r="G9">
        <f t="shared" ca="1" si="4"/>
        <v>138.37299999999999</v>
      </c>
    </row>
    <row r="10" spans="1:7" x14ac:dyDescent="0.25">
      <c r="B10">
        <f t="shared" ca="1" si="5"/>
        <v>150</v>
      </c>
      <c r="C10">
        <f t="shared" ca="1" si="0"/>
        <v>3</v>
      </c>
      <c r="D10">
        <f t="shared" ca="1" si="1"/>
        <v>89</v>
      </c>
      <c r="E10">
        <f t="shared" ca="1" si="2"/>
        <v>5672</v>
      </c>
      <c r="F10">
        <f t="shared" ca="1" si="3"/>
        <v>6.0620000000000003</v>
      </c>
      <c r="G10">
        <f t="shared" ca="1" si="4"/>
        <v>117.926</v>
      </c>
    </row>
    <row r="11" spans="1:7" x14ac:dyDescent="0.25">
      <c r="B11">
        <f t="shared" ca="1" si="5"/>
        <v>160</v>
      </c>
      <c r="C11">
        <f t="shared" ca="1" si="0"/>
        <v>3</v>
      </c>
      <c r="D11">
        <f t="shared" ca="1" si="1"/>
        <v>75</v>
      </c>
      <c r="E11">
        <f t="shared" ca="1" si="2"/>
        <v>5489</v>
      </c>
      <c r="F11">
        <f t="shared" ca="1" si="3"/>
        <v>5.8339999999999996</v>
      </c>
      <c r="G11">
        <f t="shared" ca="1" si="4"/>
        <v>98.322000000000003</v>
      </c>
    </row>
    <row r="12" spans="1:7" x14ac:dyDescent="0.25">
      <c r="B12">
        <f t="shared" ca="1" si="5"/>
        <v>170</v>
      </c>
      <c r="C12">
        <f t="shared" ca="1" si="0"/>
        <v>3</v>
      </c>
      <c r="D12">
        <f t="shared" ca="1" si="1"/>
        <v>62</v>
      </c>
      <c r="E12">
        <f t="shared" ca="1" si="2"/>
        <v>5114</v>
      </c>
      <c r="F12">
        <f t="shared" ca="1" si="3"/>
        <v>4.7469999999999999</v>
      </c>
      <c r="G12">
        <f t="shared" ca="1" si="4"/>
        <v>148.602</v>
      </c>
    </row>
    <row r="13" spans="1:7" x14ac:dyDescent="0.25">
      <c r="B13">
        <f t="shared" ca="1" si="5"/>
        <v>180</v>
      </c>
      <c r="C13">
        <f t="shared" ca="1" si="0"/>
        <v>3</v>
      </c>
      <c r="D13">
        <f t="shared" ca="1" si="1"/>
        <v>60</v>
      </c>
      <c r="E13">
        <f t="shared" ca="1" si="2"/>
        <v>4858</v>
      </c>
      <c r="F13">
        <f t="shared" ca="1" si="3"/>
        <v>4.5289999999999999</v>
      </c>
      <c r="G13">
        <f t="shared" ca="1" si="4"/>
        <v>179.512</v>
      </c>
    </row>
    <row r="14" spans="1:7" x14ac:dyDescent="0.25">
      <c r="B14">
        <f t="shared" ca="1" si="5"/>
        <v>190</v>
      </c>
      <c r="C14">
        <f t="shared" ca="1" si="0"/>
        <v>3</v>
      </c>
      <c r="D14">
        <f t="shared" ca="1" si="1"/>
        <v>65</v>
      </c>
      <c r="E14">
        <f t="shared" ca="1" si="2"/>
        <v>4547</v>
      </c>
      <c r="F14">
        <f t="shared" ca="1" si="3"/>
        <v>4.3849999999999998</v>
      </c>
      <c r="G14">
        <f t="shared" ca="1" si="4"/>
        <v>247.81700000000001</v>
      </c>
    </row>
    <row r="15" spans="1:7" x14ac:dyDescent="0.25">
      <c r="B15">
        <f ca="1">OFFSET($B$25,5*(ROW(B14)-1),,)</f>
        <v>200</v>
      </c>
      <c r="C15">
        <f t="shared" ca="1" si="0"/>
        <v>3</v>
      </c>
      <c r="D15">
        <f t="shared" ca="1" si="1"/>
        <v>56</v>
      </c>
      <c r="E15">
        <f t="shared" ca="1" si="2"/>
        <v>4404</v>
      </c>
      <c r="F15">
        <f t="shared" ca="1" si="3"/>
        <v>4.7709999999999999</v>
      </c>
      <c r="G15">
        <f t="shared" ca="1" si="4"/>
        <v>135.16999999999999</v>
      </c>
    </row>
    <row r="25" spans="1:10" x14ac:dyDescent="0.25">
      <c r="A25" t="s">
        <v>18</v>
      </c>
      <c r="B25">
        <v>70</v>
      </c>
    </row>
    <row r="26" spans="1:10" x14ac:dyDescent="0.25">
      <c r="A26" t="s">
        <v>20</v>
      </c>
      <c r="B26">
        <v>4</v>
      </c>
      <c r="C26" t="s">
        <v>2</v>
      </c>
      <c r="D26" t="s">
        <v>3</v>
      </c>
      <c r="E26" t="s">
        <v>22</v>
      </c>
      <c r="F26">
        <v>372</v>
      </c>
      <c r="G26" t="s">
        <v>4</v>
      </c>
      <c r="H26" t="s">
        <v>3</v>
      </c>
      <c r="I26" t="s">
        <v>9</v>
      </c>
      <c r="J26">
        <v>11759</v>
      </c>
    </row>
    <row r="27" spans="1:10" x14ac:dyDescent="0.25">
      <c r="A27" t="s">
        <v>5</v>
      </c>
      <c r="B27" t="s">
        <v>10</v>
      </c>
      <c r="C27">
        <v>12.9</v>
      </c>
    </row>
    <row r="28" spans="1:10" x14ac:dyDescent="0.25">
      <c r="A28" t="s">
        <v>6</v>
      </c>
      <c r="B28" t="s">
        <v>10</v>
      </c>
      <c r="C28">
        <v>112.29</v>
      </c>
    </row>
    <row r="30" spans="1:10" x14ac:dyDescent="0.25">
      <c r="A30" t="s">
        <v>7</v>
      </c>
      <c r="B30">
        <v>80</v>
      </c>
    </row>
    <row r="31" spans="1:10" x14ac:dyDescent="0.25">
      <c r="A31" t="s">
        <v>8</v>
      </c>
      <c r="B31">
        <v>4</v>
      </c>
      <c r="C31" t="s">
        <v>2</v>
      </c>
      <c r="D31" t="s">
        <v>3</v>
      </c>
      <c r="E31" t="s">
        <v>9</v>
      </c>
      <c r="F31">
        <v>281</v>
      </c>
      <c r="G31" t="s">
        <v>4</v>
      </c>
      <c r="H31" t="s">
        <v>3</v>
      </c>
      <c r="I31" t="s">
        <v>9</v>
      </c>
      <c r="J31">
        <v>10381</v>
      </c>
    </row>
    <row r="32" spans="1:10" x14ac:dyDescent="0.25">
      <c r="A32" t="s">
        <v>5</v>
      </c>
      <c r="B32" t="s">
        <v>10</v>
      </c>
      <c r="C32">
        <v>15.275</v>
      </c>
    </row>
    <row r="33" spans="1:10" x14ac:dyDescent="0.25">
      <c r="A33" t="s">
        <v>6</v>
      </c>
      <c r="B33" t="s">
        <v>10</v>
      </c>
      <c r="C33">
        <v>148.03399999999999</v>
      </c>
    </row>
    <row r="35" spans="1:10" x14ac:dyDescent="0.25">
      <c r="A35" t="s">
        <v>7</v>
      </c>
      <c r="B35">
        <v>90</v>
      </c>
    </row>
    <row r="36" spans="1:10" x14ac:dyDescent="0.25">
      <c r="A36" t="s">
        <v>8</v>
      </c>
      <c r="B36">
        <v>4</v>
      </c>
      <c r="C36" t="s">
        <v>2</v>
      </c>
      <c r="D36" t="s">
        <v>3</v>
      </c>
      <c r="E36" t="s">
        <v>9</v>
      </c>
      <c r="F36">
        <v>217</v>
      </c>
      <c r="G36" t="s">
        <v>4</v>
      </c>
      <c r="H36" t="s">
        <v>3</v>
      </c>
      <c r="I36" t="s">
        <v>9</v>
      </c>
      <c r="J36">
        <v>9248</v>
      </c>
    </row>
    <row r="37" spans="1:10" x14ac:dyDescent="0.25">
      <c r="A37" t="s">
        <v>5</v>
      </c>
      <c r="B37" t="s">
        <v>10</v>
      </c>
      <c r="C37">
        <v>13.819000000000001</v>
      </c>
    </row>
    <row r="38" spans="1:10" x14ac:dyDescent="0.25">
      <c r="A38" t="s">
        <v>6</v>
      </c>
      <c r="B38" t="s">
        <v>10</v>
      </c>
      <c r="C38">
        <v>85.468999999999994</v>
      </c>
    </row>
    <row r="40" spans="1:10" x14ac:dyDescent="0.25">
      <c r="A40" t="s">
        <v>7</v>
      </c>
      <c r="B40">
        <v>100</v>
      </c>
    </row>
    <row r="41" spans="1:10" x14ac:dyDescent="0.25">
      <c r="A41" t="s">
        <v>8</v>
      </c>
      <c r="B41">
        <v>4</v>
      </c>
      <c r="C41" t="s">
        <v>2</v>
      </c>
      <c r="D41" t="s">
        <v>3</v>
      </c>
      <c r="E41" t="s">
        <v>9</v>
      </c>
      <c r="F41">
        <v>187</v>
      </c>
      <c r="G41" t="s">
        <v>4</v>
      </c>
      <c r="H41" t="s">
        <v>3</v>
      </c>
      <c r="I41" t="s">
        <v>9</v>
      </c>
      <c r="J41">
        <v>8393</v>
      </c>
    </row>
    <row r="42" spans="1:10" x14ac:dyDescent="0.25">
      <c r="A42" t="s">
        <v>5</v>
      </c>
      <c r="B42" t="s">
        <v>10</v>
      </c>
      <c r="C42">
        <v>8.9920000000000009</v>
      </c>
    </row>
    <row r="43" spans="1:10" x14ac:dyDescent="0.25">
      <c r="A43" t="s">
        <v>6</v>
      </c>
      <c r="B43" t="s">
        <v>10</v>
      </c>
      <c r="C43">
        <v>82.238</v>
      </c>
    </row>
    <row r="45" spans="1:10" x14ac:dyDescent="0.25">
      <c r="A45" t="s">
        <v>7</v>
      </c>
      <c r="B45">
        <v>110</v>
      </c>
    </row>
    <row r="46" spans="1:10" x14ac:dyDescent="0.25">
      <c r="A46" t="s">
        <v>8</v>
      </c>
      <c r="B46">
        <v>4</v>
      </c>
      <c r="C46" t="s">
        <v>2</v>
      </c>
      <c r="D46" t="s">
        <v>3</v>
      </c>
      <c r="E46" t="s">
        <v>9</v>
      </c>
      <c r="F46">
        <v>160</v>
      </c>
      <c r="G46" t="s">
        <v>4</v>
      </c>
      <c r="H46" t="s">
        <v>3</v>
      </c>
      <c r="I46" t="s">
        <v>9</v>
      </c>
      <c r="J46">
        <v>7593</v>
      </c>
    </row>
    <row r="47" spans="1:10" x14ac:dyDescent="0.25">
      <c r="A47" t="s">
        <v>5</v>
      </c>
      <c r="B47" t="s">
        <v>10</v>
      </c>
      <c r="C47">
        <v>7.7619999999999996</v>
      </c>
    </row>
    <row r="48" spans="1:10" x14ac:dyDescent="0.25">
      <c r="A48" t="s">
        <v>6</v>
      </c>
      <c r="B48" t="s">
        <v>10</v>
      </c>
      <c r="C48">
        <v>72.957999999999998</v>
      </c>
    </row>
    <row r="50" spans="1:10" x14ac:dyDescent="0.25">
      <c r="A50" t="s">
        <v>7</v>
      </c>
      <c r="B50">
        <v>120</v>
      </c>
    </row>
    <row r="51" spans="1:10" x14ac:dyDescent="0.25">
      <c r="A51" t="s">
        <v>8</v>
      </c>
      <c r="B51">
        <v>4</v>
      </c>
      <c r="C51" t="s">
        <v>2</v>
      </c>
      <c r="D51" t="s">
        <v>3</v>
      </c>
      <c r="E51" t="s">
        <v>9</v>
      </c>
      <c r="F51">
        <v>133</v>
      </c>
      <c r="G51" t="s">
        <v>4</v>
      </c>
      <c r="H51" t="s">
        <v>3</v>
      </c>
      <c r="I51" t="s">
        <v>9</v>
      </c>
      <c r="J51">
        <v>7098</v>
      </c>
    </row>
    <row r="52" spans="1:10" x14ac:dyDescent="0.25">
      <c r="A52" t="s">
        <v>5</v>
      </c>
      <c r="B52" t="s">
        <v>10</v>
      </c>
      <c r="C52">
        <v>7.2039999999999997</v>
      </c>
    </row>
    <row r="53" spans="1:10" x14ac:dyDescent="0.25">
      <c r="A53" t="s">
        <v>6</v>
      </c>
      <c r="B53" t="s">
        <v>10</v>
      </c>
      <c r="C53">
        <v>125.985</v>
      </c>
    </row>
    <row r="55" spans="1:10" x14ac:dyDescent="0.25">
      <c r="A55" t="s">
        <v>7</v>
      </c>
      <c r="B55">
        <v>130</v>
      </c>
    </row>
    <row r="56" spans="1:10" x14ac:dyDescent="0.25">
      <c r="A56" t="s">
        <v>8</v>
      </c>
      <c r="B56">
        <v>3</v>
      </c>
      <c r="C56" t="s">
        <v>2</v>
      </c>
      <c r="D56" t="s">
        <v>3</v>
      </c>
      <c r="E56" t="s">
        <v>9</v>
      </c>
      <c r="F56">
        <v>118</v>
      </c>
      <c r="G56" t="s">
        <v>4</v>
      </c>
      <c r="H56" t="s">
        <v>3</v>
      </c>
      <c r="I56" t="s">
        <v>9</v>
      </c>
      <c r="J56">
        <v>6538</v>
      </c>
    </row>
    <row r="57" spans="1:10" x14ac:dyDescent="0.25">
      <c r="A57" t="s">
        <v>5</v>
      </c>
      <c r="B57" t="s">
        <v>10</v>
      </c>
      <c r="C57">
        <v>6.6369999999999996</v>
      </c>
    </row>
    <row r="58" spans="1:10" x14ac:dyDescent="0.25">
      <c r="A58" t="s">
        <v>6</v>
      </c>
      <c r="B58" t="s">
        <v>10</v>
      </c>
      <c r="C58">
        <v>88.352000000000004</v>
      </c>
    </row>
    <row r="60" spans="1:10" x14ac:dyDescent="0.25">
      <c r="A60" t="s">
        <v>7</v>
      </c>
      <c r="B60">
        <v>140</v>
      </c>
    </row>
    <row r="61" spans="1:10" x14ac:dyDescent="0.25">
      <c r="A61" t="s">
        <v>8</v>
      </c>
      <c r="B61">
        <v>3</v>
      </c>
      <c r="C61" t="s">
        <v>2</v>
      </c>
      <c r="D61" t="s">
        <v>3</v>
      </c>
      <c r="E61" t="s">
        <v>9</v>
      </c>
      <c r="F61">
        <v>90</v>
      </c>
      <c r="G61" t="s">
        <v>4</v>
      </c>
      <c r="H61" t="s">
        <v>3</v>
      </c>
      <c r="I61" t="s">
        <v>9</v>
      </c>
      <c r="J61">
        <v>6101</v>
      </c>
    </row>
    <row r="62" spans="1:10" x14ac:dyDescent="0.25">
      <c r="A62" t="s">
        <v>5</v>
      </c>
      <c r="B62" t="s">
        <v>10</v>
      </c>
      <c r="C62">
        <v>6.2460000000000004</v>
      </c>
    </row>
    <row r="63" spans="1:10" x14ac:dyDescent="0.25">
      <c r="A63" t="s">
        <v>6</v>
      </c>
      <c r="B63" t="s">
        <v>10</v>
      </c>
      <c r="C63">
        <v>138.37299999999999</v>
      </c>
    </row>
    <row r="65" spans="1:10" x14ac:dyDescent="0.25">
      <c r="A65" t="s">
        <v>7</v>
      </c>
      <c r="B65">
        <v>150</v>
      </c>
    </row>
    <row r="66" spans="1:10" x14ac:dyDescent="0.25">
      <c r="A66" t="s">
        <v>8</v>
      </c>
      <c r="B66">
        <v>3</v>
      </c>
      <c r="C66" t="s">
        <v>2</v>
      </c>
      <c r="D66" t="s">
        <v>3</v>
      </c>
      <c r="E66" t="s">
        <v>9</v>
      </c>
      <c r="F66">
        <v>89</v>
      </c>
      <c r="G66" t="s">
        <v>4</v>
      </c>
      <c r="H66" t="s">
        <v>3</v>
      </c>
      <c r="I66" t="s">
        <v>9</v>
      </c>
      <c r="J66">
        <v>5672</v>
      </c>
    </row>
    <row r="67" spans="1:10" x14ac:dyDescent="0.25">
      <c r="A67" t="s">
        <v>5</v>
      </c>
      <c r="B67" t="s">
        <v>10</v>
      </c>
      <c r="C67">
        <v>6.0620000000000003</v>
      </c>
    </row>
    <row r="68" spans="1:10" x14ac:dyDescent="0.25">
      <c r="A68" t="s">
        <v>6</v>
      </c>
      <c r="B68" t="s">
        <v>10</v>
      </c>
      <c r="C68">
        <v>117.926</v>
      </c>
    </row>
    <row r="70" spans="1:10" x14ac:dyDescent="0.25">
      <c r="A70" t="s">
        <v>7</v>
      </c>
      <c r="B70">
        <v>160</v>
      </c>
    </row>
    <row r="71" spans="1:10" x14ac:dyDescent="0.25">
      <c r="A71" t="s">
        <v>8</v>
      </c>
      <c r="B71">
        <v>3</v>
      </c>
      <c r="C71" t="s">
        <v>2</v>
      </c>
      <c r="D71" t="s">
        <v>3</v>
      </c>
      <c r="E71" t="s">
        <v>9</v>
      </c>
      <c r="F71">
        <v>75</v>
      </c>
      <c r="G71" t="s">
        <v>4</v>
      </c>
      <c r="H71" t="s">
        <v>3</v>
      </c>
      <c r="I71" t="s">
        <v>9</v>
      </c>
      <c r="J71">
        <v>5489</v>
      </c>
    </row>
    <row r="72" spans="1:10" x14ac:dyDescent="0.25">
      <c r="A72" t="s">
        <v>5</v>
      </c>
      <c r="B72" t="s">
        <v>10</v>
      </c>
      <c r="C72">
        <v>5.8339999999999996</v>
      </c>
    </row>
    <row r="73" spans="1:10" x14ac:dyDescent="0.25">
      <c r="A73" t="s">
        <v>6</v>
      </c>
      <c r="B73" t="s">
        <v>10</v>
      </c>
      <c r="C73">
        <v>98.322000000000003</v>
      </c>
    </row>
    <row r="75" spans="1:10" x14ac:dyDescent="0.25">
      <c r="A75" t="s">
        <v>7</v>
      </c>
      <c r="B75">
        <v>170</v>
      </c>
    </row>
    <row r="76" spans="1:10" x14ac:dyDescent="0.25">
      <c r="A76" t="s">
        <v>8</v>
      </c>
      <c r="B76">
        <v>3</v>
      </c>
      <c r="C76" t="s">
        <v>2</v>
      </c>
      <c r="D76" t="s">
        <v>3</v>
      </c>
      <c r="E76" t="s">
        <v>9</v>
      </c>
      <c r="F76">
        <v>62</v>
      </c>
      <c r="G76" t="s">
        <v>4</v>
      </c>
      <c r="H76" t="s">
        <v>3</v>
      </c>
      <c r="I76" t="s">
        <v>9</v>
      </c>
      <c r="J76">
        <v>5114</v>
      </c>
    </row>
    <row r="77" spans="1:10" x14ac:dyDescent="0.25">
      <c r="A77" t="s">
        <v>5</v>
      </c>
      <c r="B77" t="s">
        <v>10</v>
      </c>
      <c r="C77">
        <v>4.7469999999999999</v>
      </c>
    </row>
    <row r="78" spans="1:10" x14ac:dyDescent="0.25">
      <c r="A78" t="s">
        <v>6</v>
      </c>
      <c r="B78" t="s">
        <v>10</v>
      </c>
      <c r="C78">
        <v>148.602</v>
      </c>
    </row>
    <row r="80" spans="1:10" x14ac:dyDescent="0.25">
      <c r="A80" t="s">
        <v>7</v>
      </c>
      <c r="B80">
        <v>180</v>
      </c>
    </row>
    <row r="81" spans="1:10" x14ac:dyDescent="0.25">
      <c r="A81" t="s">
        <v>8</v>
      </c>
      <c r="B81">
        <v>3</v>
      </c>
      <c r="C81" t="s">
        <v>2</v>
      </c>
      <c r="D81" t="s">
        <v>3</v>
      </c>
      <c r="E81" t="s">
        <v>9</v>
      </c>
      <c r="F81">
        <v>60</v>
      </c>
      <c r="G81" t="s">
        <v>4</v>
      </c>
      <c r="H81" t="s">
        <v>3</v>
      </c>
      <c r="I81" t="s">
        <v>9</v>
      </c>
      <c r="J81">
        <v>4858</v>
      </c>
    </row>
    <row r="82" spans="1:10" x14ac:dyDescent="0.25">
      <c r="A82" t="s">
        <v>5</v>
      </c>
      <c r="B82" t="s">
        <v>10</v>
      </c>
      <c r="C82">
        <v>4.5289999999999999</v>
      </c>
    </row>
    <row r="83" spans="1:10" x14ac:dyDescent="0.25">
      <c r="A83" t="s">
        <v>6</v>
      </c>
      <c r="B83" t="s">
        <v>10</v>
      </c>
      <c r="C83">
        <v>179.512</v>
      </c>
    </row>
    <row r="85" spans="1:10" x14ac:dyDescent="0.25">
      <c r="A85" t="s">
        <v>7</v>
      </c>
      <c r="B85">
        <v>190</v>
      </c>
    </row>
    <row r="86" spans="1:10" x14ac:dyDescent="0.25">
      <c r="A86" t="s">
        <v>8</v>
      </c>
      <c r="B86">
        <v>3</v>
      </c>
      <c r="C86" t="s">
        <v>2</v>
      </c>
      <c r="D86" t="s">
        <v>3</v>
      </c>
      <c r="E86" t="s">
        <v>9</v>
      </c>
      <c r="F86">
        <v>65</v>
      </c>
      <c r="G86" t="s">
        <v>4</v>
      </c>
      <c r="H86" t="s">
        <v>3</v>
      </c>
      <c r="I86" t="s">
        <v>9</v>
      </c>
      <c r="J86">
        <v>4547</v>
      </c>
    </row>
    <row r="87" spans="1:10" x14ac:dyDescent="0.25">
      <c r="A87" t="s">
        <v>5</v>
      </c>
      <c r="B87" t="s">
        <v>10</v>
      </c>
      <c r="C87">
        <v>4.3849999999999998</v>
      </c>
    </row>
    <row r="88" spans="1:10" x14ac:dyDescent="0.25">
      <c r="A88" t="s">
        <v>6</v>
      </c>
      <c r="B88" t="s">
        <v>10</v>
      </c>
      <c r="C88">
        <v>247.81700000000001</v>
      </c>
    </row>
    <row r="90" spans="1:10" x14ac:dyDescent="0.25">
      <c r="A90" t="s">
        <v>7</v>
      </c>
      <c r="B90">
        <v>200</v>
      </c>
    </row>
    <row r="91" spans="1:10" x14ac:dyDescent="0.25">
      <c r="A91" t="s">
        <v>8</v>
      </c>
      <c r="B91">
        <v>3</v>
      </c>
      <c r="C91" t="s">
        <v>2</v>
      </c>
      <c r="D91" t="s">
        <v>3</v>
      </c>
      <c r="E91" t="s">
        <v>9</v>
      </c>
      <c r="F91">
        <v>56</v>
      </c>
      <c r="G91" t="s">
        <v>4</v>
      </c>
      <c r="H91" t="s">
        <v>3</v>
      </c>
      <c r="I91" t="s">
        <v>9</v>
      </c>
      <c r="J91">
        <v>4404</v>
      </c>
    </row>
    <row r="92" spans="1:10" x14ac:dyDescent="0.25">
      <c r="A92" t="s">
        <v>5</v>
      </c>
      <c r="B92" t="s">
        <v>10</v>
      </c>
      <c r="C92">
        <v>4.7709999999999999</v>
      </c>
    </row>
    <row r="93" spans="1:10" x14ac:dyDescent="0.25">
      <c r="A93" t="s">
        <v>6</v>
      </c>
      <c r="B93" t="s">
        <v>10</v>
      </c>
      <c r="C93">
        <v>135.16999999999999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6F8-15AD-410E-ACFB-C085512FA437}">
  <dimension ref="A1:J93"/>
  <sheetViews>
    <sheetView workbookViewId="0">
      <selection activeCell="G15" sqref="A1:G15"/>
    </sheetView>
  </sheetViews>
  <sheetFormatPr defaultRowHeight="13.8" x14ac:dyDescent="0.25"/>
  <cols>
    <col min="1" max="1" width="23.88671875" bestFit="1" customWidth="1"/>
    <col min="2" max="2" width="8.21875" bestFit="1" customWidth="1"/>
    <col min="3" max="3" width="8.5546875" bestFit="1" customWidth="1"/>
    <col min="4" max="4" width="20.6640625" bestFit="1" customWidth="1"/>
    <col min="5" max="5" width="17.77734375" bestFit="1" customWidth="1"/>
    <col min="6" max="6" width="17.44140625" bestFit="1" customWidth="1"/>
    <col min="7" max="7" width="14.33203125" bestFit="1" customWidth="1"/>
    <col min="8" max="8" width="5.88671875" bestFit="1" customWidth="1"/>
    <col min="9" max="9" width="8.6640625" bestFit="1" customWidth="1"/>
    <col min="10" max="10" width="6.5546875" bestFit="1" customWidth="1"/>
  </cols>
  <sheetData>
    <row r="1" spans="1:7" x14ac:dyDescent="0.25">
      <c r="A1" t="s">
        <v>23</v>
      </c>
      <c r="B1" t="s">
        <v>0</v>
      </c>
      <c r="C1" t="s">
        <v>1</v>
      </c>
      <c r="D1" t="s">
        <v>24</v>
      </c>
      <c r="E1" t="s">
        <v>27</v>
      </c>
      <c r="F1" t="s">
        <v>29</v>
      </c>
      <c r="G1" t="s">
        <v>31</v>
      </c>
    </row>
    <row r="2" spans="1:7" x14ac:dyDescent="0.25">
      <c r="A2" t="s">
        <v>16</v>
      </c>
      <c r="B2">
        <f ca="1">OFFSET($B$25,5*(ROW(B1)-1),,)</f>
        <v>70</v>
      </c>
      <c r="C2">
        <f ca="1">OFFSET($B$26,5*(ROW(B1)-1),,)</f>
        <v>13</v>
      </c>
      <c r="D2">
        <f ca="1">OFFSET($F$26,5*(ROW(B1)-1),,)</f>
        <v>5925</v>
      </c>
      <c r="E2">
        <f ca="1">OFFSET($J$26,5*(ROW(B1)-1),,)</f>
        <v>17776</v>
      </c>
      <c r="F2">
        <f ca="1">OFFSET($C$27,5*(ROW(B1)-1),,)</f>
        <v>1.1659999999999999</v>
      </c>
      <c r="G2">
        <f ca="1">OFFSET($C$28,5*(ROW(C1)-1),,)</f>
        <v>124.605</v>
      </c>
    </row>
    <row r="3" spans="1:7" x14ac:dyDescent="0.25">
      <c r="B3">
        <f ca="1">OFFSET($B$25,5*(ROW(B2)-1),,)</f>
        <v>80</v>
      </c>
      <c r="C3">
        <f t="shared" ref="C3:C15" ca="1" si="0">OFFSET($B$26,5*(ROW(B2)-1),,)</f>
        <v>13</v>
      </c>
      <c r="D3">
        <f t="shared" ref="D3:D15" ca="1" si="1">OFFSET($F$26,5*(ROW(B2)-1),,)</f>
        <v>5230</v>
      </c>
      <c r="E3">
        <f t="shared" ref="E3:E15" ca="1" si="2">OFFSET($J$26,5*(ROW(B2)-1),,)</f>
        <v>15691</v>
      </c>
      <c r="F3">
        <f t="shared" ref="F3:F15" ca="1" si="3">OFFSET($C$27,5*(ROW(B2)-1),,)</f>
        <v>1.1499999999999999</v>
      </c>
      <c r="G3">
        <f t="shared" ref="G3:G15" ca="1" si="4">OFFSET($C$28,5*(ROW(C2)-1),,)</f>
        <v>98.617000000000004</v>
      </c>
    </row>
    <row r="4" spans="1:7" x14ac:dyDescent="0.25">
      <c r="B4">
        <f t="shared" ref="B4:B14" ca="1" si="5">OFFSET($B$25,5*(ROW(B3)-1),,)</f>
        <v>90</v>
      </c>
      <c r="C4">
        <f t="shared" ca="1" si="0"/>
        <v>13</v>
      </c>
      <c r="D4">
        <f t="shared" ca="1" si="1"/>
        <v>4677</v>
      </c>
      <c r="E4">
        <f t="shared" ca="1" si="2"/>
        <v>14032</v>
      </c>
      <c r="F4">
        <f t="shared" ca="1" si="3"/>
        <v>1.143</v>
      </c>
      <c r="G4">
        <f t="shared" ca="1" si="4"/>
        <v>82.855999999999995</v>
      </c>
    </row>
    <row r="5" spans="1:7" x14ac:dyDescent="0.25">
      <c r="B5">
        <f t="shared" ca="1" si="5"/>
        <v>100</v>
      </c>
      <c r="C5">
        <f t="shared" ca="1" si="0"/>
        <v>13</v>
      </c>
      <c r="D5">
        <f t="shared" ca="1" si="1"/>
        <v>4227</v>
      </c>
      <c r="E5">
        <f t="shared" ca="1" si="2"/>
        <v>12682</v>
      </c>
      <c r="F5">
        <f t="shared" ca="1" si="3"/>
        <v>0.97699999999999998</v>
      </c>
      <c r="G5">
        <f t="shared" ca="1" si="4"/>
        <v>76.995000000000005</v>
      </c>
    </row>
    <row r="6" spans="1:7" x14ac:dyDescent="0.25">
      <c r="B6">
        <f t="shared" ca="1" si="5"/>
        <v>110</v>
      </c>
      <c r="C6">
        <f t="shared" ca="1" si="0"/>
        <v>12</v>
      </c>
      <c r="D6">
        <f t="shared" ca="1" si="1"/>
        <v>3840</v>
      </c>
      <c r="E6">
        <f t="shared" ca="1" si="2"/>
        <v>11521</v>
      </c>
      <c r="F6">
        <f t="shared" ca="1" si="3"/>
        <v>1.24</v>
      </c>
      <c r="G6">
        <f t="shared" ca="1" si="4"/>
        <v>62.094000000000001</v>
      </c>
    </row>
    <row r="7" spans="1:7" x14ac:dyDescent="0.25">
      <c r="B7">
        <f t="shared" ca="1" si="5"/>
        <v>120</v>
      </c>
      <c r="C7">
        <f t="shared" ca="1" si="0"/>
        <v>12</v>
      </c>
      <c r="D7">
        <f t="shared" ca="1" si="1"/>
        <v>3521</v>
      </c>
      <c r="E7">
        <f t="shared" ca="1" si="2"/>
        <v>10564</v>
      </c>
      <c r="F7">
        <f t="shared" ca="1" si="3"/>
        <v>0.99399999999999999</v>
      </c>
      <c r="G7">
        <f t="shared" ca="1" si="4"/>
        <v>60.811999999999998</v>
      </c>
    </row>
    <row r="8" spans="1:7" x14ac:dyDescent="0.25">
      <c r="B8">
        <f t="shared" ca="1" si="5"/>
        <v>130</v>
      </c>
      <c r="C8">
        <f t="shared" ca="1" si="0"/>
        <v>12</v>
      </c>
      <c r="D8">
        <f t="shared" ca="1" si="1"/>
        <v>3251</v>
      </c>
      <c r="E8">
        <f t="shared" ca="1" si="2"/>
        <v>9754</v>
      </c>
      <c r="F8">
        <f t="shared" ca="1" si="3"/>
        <v>0.93100000000000005</v>
      </c>
      <c r="G8">
        <f t="shared" ca="1" si="4"/>
        <v>58.13</v>
      </c>
    </row>
    <row r="9" spans="1:7" x14ac:dyDescent="0.25">
      <c r="B9">
        <f t="shared" ca="1" si="5"/>
        <v>140</v>
      </c>
      <c r="C9">
        <f t="shared" ca="1" si="0"/>
        <v>12</v>
      </c>
      <c r="D9">
        <f t="shared" ca="1" si="1"/>
        <v>3023</v>
      </c>
      <c r="E9">
        <f t="shared" ca="1" si="2"/>
        <v>9070</v>
      </c>
      <c r="F9">
        <f t="shared" ca="1" si="3"/>
        <v>0.98099999999999998</v>
      </c>
      <c r="G9">
        <f t="shared" ca="1" si="4"/>
        <v>56.289000000000001</v>
      </c>
    </row>
    <row r="10" spans="1:7" x14ac:dyDescent="0.25">
      <c r="B10">
        <f t="shared" ca="1" si="5"/>
        <v>150</v>
      </c>
      <c r="C10">
        <f t="shared" ca="1" si="0"/>
        <v>12</v>
      </c>
      <c r="D10">
        <f t="shared" ca="1" si="1"/>
        <v>2833</v>
      </c>
      <c r="E10">
        <f t="shared" ca="1" si="2"/>
        <v>8500</v>
      </c>
      <c r="F10">
        <f t="shared" ca="1" si="3"/>
        <v>1.157</v>
      </c>
      <c r="G10">
        <f t="shared" ca="1" si="4"/>
        <v>54.682000000000002</v>
      </c>
    </row>
    <row r="11" spans="1:7" x14ac:dyDescent="0.25">
      <c r="B11">
        <f t="shared" ca="1" si="5"/>
        <v>160</v>
      </c>
      <c r="C11">
        <f t="shared" ca="1" si="0"/>
        <v>12</v>
      </c>
      <c r="D11">
        <f t="shared" ca="1" si="1"/>
        <v>2646</v>
      </c>
      <c r="E11">
        <f t="shared" ca="1" si="2"/>
        <v>7939</v>
      </c>
      <c r="F11">
        <f t="shared" ca="1" si="3"/>
        <v>1.234</v>
      </c>
      <c r="G11">
        <f t="shared" ca="1" si="4"/>
        <v>45.067</v>
      </c>
    </row>
    <row r="12" spans="1:7" x14ac:dyDescent="0.25">
      <c r="B12">
        <f t="shared" ca="1" si="5"/>
        <v>170</v>
      </c>
      <c r="C12">
        <f t="shared" ca="1" si="0"/>
        <v>12</v>
      </c>
      <c r="D12">
        <f t="shared" ca="1" si="1"/>
        <v>2490</v>
      </c>
      <c r="E12">
        <f t="shared" ca="1" si="2"/>
        <v>7471</v>
      </c>
      <c r="F12">
        <f t="shared" ca="1" si="3"/>
        <v>0.93100000000000005</v>
      </c>
      <c r="G12">
        <f t="shared" ca="1" si="4"/>
        <v>49.067999999999998</v>
      </c>
    </row>
    <row r="13" spans="1:7" x14ac:dyDescent="0.25">
      <c r="B13">
        <f t="shared" ca="1" si="5"/>
        <v>180</v>
      </c>
      <c r="C13">
        <f t="shared" ca="1" si="0"/>
        <v>12</v>
      </c>
      <c r="D13">
        <f t="shared" ca="1" si="1"/>
        <v>2342</v>
      </c>
      <c r="E13">
        <f t="shared" ca="1" si="2"/>
        <v>7027</v>
      </c>
      <c r="F13">
        <f t="shared" ca="1" si="3"/>
        <v>1.036</v>
      </c>
      <c r="G13">
        <f t="shared" ca="1" si="4"/>
        <v>41.07</v>
      </c>
    </row>
    <row r="14" spans="1:7" x14ac:dyDescent="0.25">
      <c r="B14">
        <f t="shared" ca="1" si="5"/>
        <v>190</v>
      </c>
      <c r="C14">
        <f t="shared" ca="1" si="0"/>
        <v>12</v>
      </c>
      <c r="D14">
        <f t="shared" ca="1" si="1"/>
        <v>2227</v>
      </c>
      <c r="E14">
        <f t="shared" ca="1" si="2"/>
        <v>6682</v>
      </c>
      <c r="F14">
        <f t="shared" ca="1" si="3"/>
        <v>0.91900000000000004</v>
      </c>
      <c r="G14">
        <f t="shared" ca="1" si="4"/>
        <v>45.454000000000001</v>
      </c>
    </row>
    <row r="15" spans="1:7" x14ac:dyDescent="0.25">
      <c r="B15">
        <f ca="1">OFFSET($B$25,5*(ROW(B14)-1),,)</f>
        <v>200</v>
      </c>
      <c r="C15">
        <f t="shared" ca="1" si="0"/>
        <v>12</v>
      </c>
      <c r="D15">
        <f t="shared" ca="1" si="1"/>
        <v>2121</v>
      </c>
      <c r="E15">
        <f t="shared" ca="1" si="2"/>
        <v>6364</v>
      </c>
      <c r="F15">
        <f t="shared" ca="1" si="3"/>
        <v>0.94499999999999995</v>
      </c>
      <c r="G15">
        <f t="shared" ca="1" si="4"/>
        <v>38.228000000000002</v>
      </c>
    </row>
    <row r="25" spans="1:10" x14ac:dyDescent="0.25">
      <c r="A25" t="s">
        <v>17</v>
      </c>
      <c r="B25">
        <v>70</v>
      </c>
    </row>
    <row r="26" spans="1:10" x14ac:dyDescent="0.25">
      <c r="A26" t="s">
        <v>8</v>
      </c>
      <c r="B26">
        <v>13</v>
      </c>
      <c r="C26" t="s">
        <v>2</v>
      </c>
      <c r="D26" t="s">
        <v>3</v>
      </c>
      <c r="E26" t="s">
        <v>9</v>
      </c>
      <c r="F26">
        <v>5925</v>
      </c>
      <c r="G26" t="s">
        <v>4</v>
      </c>
      <c r="H26" t="s">
        <v>3</v>
      </c>
      <c r="I26" t="s">
        <v>9</v>
      </c>
      <c r="J26">
        <v>17776</v>
      </c>
    </row>
    <row r="27" spans="1:10" x14ac:dyDescent="0.25">
      <c r="A27" t="s">
        <v>5</v>
      </c>
      <c r="B27" t="s">
        <v>10</v>
      </c>
      <c r="C27">
        <v>1.1659999999999999</v>
      </c>
    </row>
    <row r="28" spans="1:10" x14ac:dyDescent="0.25">
      <c r="A28" t="s">
        <v>6</v>
      </c>
      <c r="B28" t="s">
        <v>10</v>
      </c>
      <c r="C28">
        <v>124.605</v>
      </c>
    </row>
    <row r="30" spans="1:10" x14ac:dyDescent="0.25">
      <c r="A30" t="s">
        <v>17</v>
      </c>
      <c r="B30">
        <v>80</v>
      </c>
    </row>
    <row r="31" spans="1:10" x14ac:dyDescent="0.25">
      <c r="A31" t="s">
        <v>8</v>
      </c>
      <c r="B31">
        <v>13</v>
      </c>
      <c r="C31" t="s">
        <v>2</v>
      </c>
      <c r="D31" t="s">
        <v>3</v>
      </c>
      <c r="E31" t="s">
        <v>9</v>
      </c>
      <c r="F31">
        <v>5230</v>
      </c>
      <c r="G31" t="s">
        <v>4</v>
      </c>
      <c r="H31" t="s">
        <v>3</v>
      </c>
      <c r="I31" t="s">
        <v>9</v>
      </c>
      <c r="J31">
        <v>15691</v>
      </c>
    </row>
    <row r="32" spans="1:10" x14ac:dyDescent="0.25">
      <c r="A32" t="s">
        <v>5</v>
      </c>
      <c r="B32" t="s">
        <v>10</v>
      </c>
      <c r="C32">
        <v>1.1499999999999999</v>
      </c>
    </row>
    <row r="33" spans="1:10" x14ac:dyDescent="0.25">
      <c r="A33" t="s">
        <v>6</v>
      </c>
      <c r="B33" t="s">
        <v>10</v>
      </c>
      <c r="C33">
        <v>98.617000000000004</v>
      </c>
    </row>
    <row r="35" spans="1:10" x14ac:dyDescent="0.25">
      <c r="A35" t="s">
        <v>17</v>
      </c>
      <c r="B35">
        <v>90</v>
      </c>
    </row>
    <row r="36" spans="1:10" x14ac:dyDescent="0.25">
      <c r="A36" t="s">
        <v>8</v>
      </c>
      <c r="B36">
        <v>13</v>
      </c>
      <c r="C36" t="s">
        <v>2</v>
      </c>
      <c r="D36" t="s">
        <v>3</v>
      </c>
      <c r="E36" t="s">
        <v>9</v>
      </c>
      <c r="F36">
        <v>4677</v>
      </c>
      <c r="G36" t="s">
        <v>4</v>
      </c>
      <c r="H36" t="s">
        <v>3</v>
      </c>
      <c r="I36" t="s">
        <v>9</v>
      </c>
      <c r="J36">
        <v>14032</v>
      </c>
    </row>
    <row r="37" spans="1:10" x14ac:dyDescent="0.25">
      <c r="A37" t="s">
        <v>5</v>
      </c>
      <c r="B37" t="s">
        <v>10</v>
      </c>
      <c r="C37">
        <v>1.143</v>
      </c>
    </row>
    <row r="38" spans="1:10" x14ac:dyDescent="0.25">
      <c r="A38" t="s">
        <v>6</v>
      </c>
      <c r="B38" t="s">
        <v>10</v>
      </c>
      <c r="C38">
        <v>82.855999999999995</v>
      </c>
    </row>
    <row r="40" spans="1:10" x14ac:dyDescent="0.25">
      <c r="A40" t="s">
        <v>17</v>
      </c>
      <c r="B40">
        <v>100</v>
      </c>
    </row>
    <row r="41" spans="1:10" x14ac:dyDescent="0.25">
      <c r="A41" t="s">
        <v>8</v>
      </c>
      <c r="B41">
        <v>13</v>
      </c>
      <c r="C41" t="s">
        <v>2</v>
      </c>
      <c r="D41" t="s">
        <v>3</v>
      </c>
      <c r="E41" t="s">
        <v>9</v>
      </c>
      <c r="F41">
        <v>4227</v>
      </c>
      <c r="G41" t="s">
        <v>4</v>
      </c>
      <c r="H41" t="s">
        <v>3</v>
      </c>
      <c r="I41" t="s">
        <v>9</v>
      </c>
      <c r="J41">
        <v>12682</v>
      </c>
    </row>
    <row r="42" spans="1:10" x14ac:dyDescent="0.25">
      <c r="A42" t="s">
        <v>5</v>
      </c>
      <c r="B42" t="s">
        <v>10</v>
      </c>
      <c r="C42">
        <v>0.97699999999999998</v>
      </c>
    </row>
    <row r="43" spans="1:10" x14ac:dyDescent="0.25">
      <c r="A43" t="s">
        <v>6</v>
      </c>
      <c r="B43" t="s">
        <v>10</v>
      </c>
      <c r="C43">
        <v>76.995000000000005</v>
      </c>
    </row>
    <row r="45" spans="1:10" x14ac:dyDescent="0.25">
      <c r="A45" t="s">
        <v>17</v>
      </c>
      <c r="B45">
        <v>110</v>
      </c>
    </row>
    <row r="46" spans="1:10" x14ac:dyDescent="0.25">
      <c r="A46" t="s">
        <v>8</v>
      </c>
      <c r="B46">
        <v>12</v>
      </c>
      <c r="C46" t="s">
        <v>2</v>
      </c>
      <c r="D46" t="s">
        <v>3</v>
      </c>
      <c r="E46" t="s">
        <v>9</v>
      </c>
      <c r="F46">
        <v>3840</v>
      </c>
      <c r="G46" t="s">
        <v>4</v>
      </c>
      <c r="H46" t="s">
        <v>3</v>
      </c>
      <c r="I46" t="s">
        <v>9</v>
      </c>
      <c r="J46">
        <v>11521</v>
      </c>
    </row>
    <row r="47" spans="1:10" x14ac:dyDescent="0.25">
      <c r="A47" t="s">
        <v>5</v>
      </c>
      <c r="B47" t="s">
        <v>10</v>
      </c>
      <c r="C47">
        <v>1.24</v>
      </c>
    </row>
    <row r="48" spans="1:10" x14ac:dyDescent="0.25">
      <c r="A48" t="s">
        <v>6</v>
      </c>
      <c r="B48" t="s">
        <v>10</v>
      </c>
      <c r="C48">
        <v>62.094000000000001</v>
      </c>
    </row>
    <row r="50" spans="1:10" x14ac:dyDescent="0.25">
      <c r="A50" t="s">
        <v>17</v>
      </c>
      <c r="B50">
        <v>120</v>
      </c>
    </row>
    <row r="51" spans="1:10" x14ac:dyDescent="0.25">
      <c r="A51" t="s">
        <v>8</v>
      </c>
      <c r="B51">
        <v>12</v>
      </c>
      <c r="C51" t="s">
        <v>2</v>
      </c>
      <c r="D51" t="s">
        <v>3</v>
      </c>
      <c r="E51" t="s">
        <v>9</v>
      </c>
      <c r="F51">
        <v>3521</v>
      </c>
      <c r="G51" t="s">
        <v>4</v>
      </c>
      <c r="H51" t="s">
        <v>3</v>
      </c>
      <c r="I51" t="s">
        <v>9</v>
      </c>
      <c r="J51">
        <v>10564</v>
      </c>
    </row>
    <row r="52" spans="1:10" x14ac:dyDescent="0.25">
      <c r="A52" t="s">
        <v>5</v>
      </c>
      <c r="B52" t="s">
        <v>10</v>
      </c>
      <c r="C52">
        <v>0.99399999999999999</v>
      </c>
    </row>
    <row r="53" spans="1:10" x14ac:dyDescent="0.25">
      <c r="A53" t="s">
        <v>6</v>
      </c>
      <c r="B53" t="s">
        <v>10</v>
      </c>
      <c r="C53">
        <v>60.811999999999998</v>
      </c>
    </row>
    <row r="55" spans="1:10" x14ac:dyDescent="0.25">
      <c r="A55" t="s">
        <v>17</v>
      </c>
      <c r="B55">
        <v>130</v>
      </c>
    </row>
    <row r="56" spans="1:10" x14ac:dyDescent="0.25">
      <c r="A56" t="s">
        <v>8</v>
      </c>
      <c r="B56">
        <v>12</v>
      </c>
      <c r="C56" t="s">
        <v>2</v>
      </c>
      <c r="D56" t="s">
        <v>3</v>
      </c>
      <c r="E56" t="s">
        <v>9</v>
      </c>
      <c r="F56">
        <v>3251</v>
      </c>
      <c r="G56" t="s">
        <v>4</v>
      </c>
      <c r="H56" t="s">
        <v>3</v>
      </c>
      <c r="I56" t="s">
        <v>9</v>
      </c>
      <c r="J56">
        <v>9754</v>
      </c>
    </row>
    <row r="57" spans="1:10" x14ac:dyDescent="0.25">
      <c r="A57" t="s">
        <v>5</v>
      </c>
      <c r="B57" t="s">
        <v>10</v>
      </c>
      <c r="C57">
        <v>0.93100000000000005</v>
      </c>
    </row>
    <row r="58" spans="1:10" x14ac:dyDescent="0.25">
      <c r="A58" t="s">
        <v>6</v>
      </c>
      <c r="B58" t="s">
        <v>10</v>
      </c>
      <c r="C58">
        <v>58.13</v>
      </c>
    </row>
    <row r="60" spans="1:10" x14ac:dyDescent="0.25">
      <c r="A60" t="s">
        <v>17</v>
      </c>
      <c r="B60">
        <v>140</v>
      </c>
    </row>
    <row r="61" spans="1:10" x14ac:dyDescent="0.25">
      <c r="A61" t="s">
        <v>8</v>
      </c>
      <c r="B61">
        <v>12</v>
      </c>
      <c r="C61" t="s">
        <v>2</v>
      </c>
      <c r="D61" t="s">
        <v>3</v>
      </c>
      <c r="E61" t="s">
        <v>9</v>
      </c>
      <c r="F61">
        <v>3023</v>
      </c>
      <c r="G61" t="s">
        <v>4</v>
      </c>
      <c r="H61" t="s">
        <v>3</v>
      </c>
      <c r="I61" t="s">
        <v>9</v>
      </c>
      <c r="J61">
        <v>9070</v>
      </c>
    </row>
    <row r="62" spans="1:10" x14ac:dyDescent="0.25">
      <c r="A62" t="s">
        <v>5</v>
      </c>
      <c r="B62" t="s">
        <v>10</v>
      </c>
      <c r="C62">
        <v>0.98099999999999998</v>
      </c>
    </row>
    <row r="63" spans="1:10" x14ac:dyDescent="0.25">
      <c r="A63" t="s">
        <v>6</v>
      </c>
      <c r="B63" t="s">
        <v>10</v>
      </c>
      <c r="C63">
        <v>56.289000000000001</v>
      </c>
    </row>
    <row r="65" spans="1:10" x14ac:dyDescent="0.25">
      <c r="A65" t="s">
        <v>17</v>
      </c>
      <c r="B65">
        <v>150</v>
      </c>
    </row>
    <row r="66" spans="1:10" x14ac:dyDescent="0.25">
      <c r="A66" t="s">
        <v>8</v>
      </c>
      <c r="B66">
        <v>12</v>
      </c>
      <c r="C66" t="s">
        <v>2</v>
      </c>
      <c r="D66" t="s">
        <v>3</v>
      </c>
      <c r="E66" t="s">
        <v>9</v>
      </c>
      <c r="F66">
        <v>2833</v>
      </c>
      <c r="G66" t="s">
        <v>4</v>
      </c>
      <c r="H66" t="s">
        <v>3</v>
      </c>
      <c r="I66" t="s">
        <v>9</v>
      </c>
      <c r="J66">
        <v>8500</v>
      </c>
    </row>
    <row r="67" spans="1:10" x14ac:dyDescent="0.25">
      <c r="A67" t="s">
        <v>5</v>
      </c>
      <c r="B67" t="s">
        <v>10</v>
      </c>
      <c r="C67">
        <v>1.157</v>
      </c>
    </row>
    <row r="68" spans="1:10" x14ac:dyDescent="0.25">
      <c r="A68" t="s">
        <v>6</v>
      </c>
      <c r="B68" t="s">
        <v>10</v>
      </c>
      <c r="C68">
        <v>54.682000000000002</v>
      </c>
    </row>
    <row r="70" spans="1:10" x14ac:dyDescent="0.25">
      <c r="A70" t="s">
        <v>17</v>
      </c>
      <c r="B70">
        <v>160</v>
      </c>
    </row>
    <row r="71" spans="1:10" x14ac:dyDescent="0.25">
      <c r="A71" t="s">
        <v>8</v>
      </c>
      <c r="B71">
        <v>12</v>
      </c>
      <c r="C71" t="s">
        <v>2</v>
      </c>
      <c r="D71" t="s">
        <v>3</v>
      </c>
      <c r="E71" t="s">
        <v>9</v>
      </c>
      <c r="F71">
        <v>2646</v>
      </c>
      <c r="G71" t="s">
        <v>4</v>
      </c>
      <c r="H71" t="s">
        <v>3</v>
      </c>
      <c r="I71" t="s">
        <v>9</v>
      </c>
      <c r="J71">
        <v>7939</v>
      </c>
    </row>
    <row r="72" spans="1:10" x14ac:dyDescent="0.25">
      <c r="A72" t="s">
        <v>5</v>
      </c>
      <c r="B72" t="s">
        <v>10</v>
      </c>
      <c r="C72">
        <v>1.234</v>
      </c>
    </row>
    <row r="73" spans="1:10" x14ac:dyDescent="0.25">
      <c r="A73" t="s">
        <v>6</v>
      </c>
      <c r="B73" t="s">
        <v>10</v>
      </c>
      <c r="C73">
        <v>45.067</v>
      </c>
    </row>
    <row r="75" spans="1:10" x14ac:dyDescent="0.25">
      <c r="A75" t="s">
        <v>17</v>
      </c>
      <c r="B75">
        <v>170</v>
      </c>
    </row>
    <row r="76" spans="1:10" x14ac:dyDescent="0.25">
      <c r="A76" t="s">
        <v>8</v>
      </c>
      <c r="B76">
        <v>12</v>
      </c>
      <c r="C76" t="s">
        <v>2</v>
      </c>
      <c r="D76" t="s">
        <v>3</v>
      </c>
      <c r="E76" t="s">
        <v>9</v>
      </c>
      <c r="F76">
        <v>2490</v>
      </c>
      <c r="G76" t="s">
        <v>4</v>
      </c>
      <c r="H76" t="s">
        <v>3</v>
      </c>
      <c r="I76" t="s">
        <v>9</v>
      </c>
      <c r="J76">
        <v>7471</v>
      </c>
    </row>
    <row r="77" spans="1:10" x14ac:dyDescent="0.25">
      <c r="A77" t="s">
        <v>5</v>
      </c>
      <c r="B77" t="s">
        <v>10</v>
      </c>
      <c r="C77">
        <v>0.93100000000000005</v>
      </c>
    </row>
    <row r="78" spans="1:10" x14ac:dyDescent="0.25">
      <c r="A78" t="s">
        <v>6</v>
      </c>
      <c r="B78" t="s">
        <v>10</v>
      </c>
      <c r="C78">
        <v>49.067999999999998</v>
      </c>
    </row>
    <row r="80" spans="1:10" x14ac:dyDescent="0.25">
      <c r="A80" t="s">
        <v>17</v>
      </c>
      <c r="B80">
        <v>180</v>
      </c>
    </row>
    <row r="81" spans="1:10" x14ac:dyDescent="0.25">
      <c r="A81" t="s">
        <v>8</v>
      </c>
      <c r="B81">
        <v>12</v>
      </c>
      <c r="C81" t="s">
        <v>2</v>
      </c>
      <c r="D81" t="s">
        <v>3</v>
      </c>
      <c r="E81" t="s">
        <v>9</v>
      </c>
      <c r="F81">
        <v>2342</v>
      </c>
      <c r="G81" t="s">
        <v>4</v>
      </c>
      <c r="H81" t="s">
        <v>3</v>
      </c>
      <c r="I81" t="s">
        <v>9</v>
      </c>
      <c r="J81">
        <v>7027</v>
      </c>
    </row>
    <row r="82" spans="1:10" x14ac:dyDescent="0.25">
      <c r="A82" t="s">
        <v>5</v>
      </c>
      <c r="B82" t="s">
        <v>10</v>
      </c>
      <c r="C82">
        <v>1.036</v>
      </c>
    </row>
    <row r="83" spans="1:10" x14ac:dyDescent="0.25">
      <c r="A83" t="s">
        <v>6</v>
      </c>
      <c r="B83" t="s">
        <v>10</v>
      </c>
      <c r="C83">
        <v>41.07</v>
      </c>
    </row>
    <row r="85" spans="1:10" x14ac:dyDescent="0.25">
      <c r="A85" t="s">
        <v>17</v>
      </c>
      <c r="B85">
        <v>190</v>
      </c>
    </row>
    <row r="86" spans="1:10" x14ac:dyDescent="0.25">
      <c r="A86" t="s">
        <v>8</v>
      </c>
      <c r="B86">
        <v>12</v>
      </c>
      <c r="C86" t="s">
        <v>2</v>
      </c>
      <c r="D86" t="s">
        <v>3</v>
      </c>
      <c r="E86" t="s">
        <v>9</v>
      </c>
      <c r="F86">
        <v>2227</v>
      </c>
      <c r="G86" t="s">
        <v>4</v>
      </c>
      <c r="H86" t="s">
        <v>3</v>
      </c>
      <c r="I86" t="s">
        <v>9</v>
      </c>
      <c r="J86">
        <v>6682</v>
      </c>
    </row>
    <row r="87" spans="1:10" x14ac:dyDescent="0.25">
      <c r="A87" t="s">
        <v>5</v>
      </c>
      <c r="B87" t="s">
        <v>10</v>
      </c>
      <c r="C87">
        <v>0.91900000000000004</v>
      </c>
    </row>
    <row r="88" spans="1:10" x14ac:dyDescent="0.25">
      <c r="A88" t="s">
        <v>6</v>
      </c>
      <c r="B88" t="s">
        <v>10</v>
      </c>
      <c r="C88">
        <v>45.454000000000001</v>
      </c>
    </row>
    <row r="90" spans="1:10" x14ac:dyDescent="0.25">
      <c r="A90" t="s">
        <v>17</v>
      </c>
      <c r="B90">
        <v>200</v>
      </c>
    </row>
    <row r="91" spans="1:10" x14ac:dyDescent="0.25">
      <c r="A91" t="s">
        <v>8</v>
      </c>
      <c r="B91">
        <v>12</v>
      </c>
      <c r="C91" t="s">
        <v>2</v>
      </c>
      <c r="D91" t="s">
        <v>3</v>
      </c>
      <c r="E91" t="s">
        <v>9</v>
      </c>
      <c r="F91">
        <v>2121</v>
      </c>
      <c r="G91" t="s">
        <v>4</v>
      </c>
      <c r="H91" t="s">
        <v>3</v>
      </c>
      <c r="I91" t="s">
        <v>9</v>
      </c>
      <c r="J91">
        <v>6364</v>
      </c>
    </row>
    <row r="92" spans="1:10" x14ac:dyDescent="0.25">
      <c r="A92" t="s">
        <v>5</v>
      </c>
      <c r="B92" t="s">
        <v>10</v>
      </c>
      <c r="C92">
        <v>0.94499999999999995</v>
      </c>
    </row>
    <row r="93" spans="1:10" x14ac:dyDescent="0.25">
      <c r="A93" t="s">
        <v>6</v>
      </c>
      <c r="B93" t="s">
        <v>10</v>
      </c>
      <c r="C93">
        <v>38.228000000000002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1751-459F-4CB1-9114-A2262AF1FD9C}">
  <dimension ref="A1:J93"/>
  <sheetViews>
    <sheetView workbookViewId="0">
      <selection activeCell="G15" sqref="A1:G15"/>
    </sheetView>
  </sheetViews>
  <sheetFormatPr defaultRowHeight="13.8" x14ac:dyDescent="0.25"/>
  <cols>
    <col min="1" max="1" width="23" bestFit="1" customWidth="1"/>
    <col min="2" max="2" width="8.21875" bestFit="1" customWidth="1"/>
    <col min="3" max="3" width="8.5546875" bestFit="1" customWidth="1"/>
    <col min="4" max="4" width="20.6640625" bestFit="1" customWidth="1"/>
    <col min="5" max="5" width="17.77734375" bestFit="1" customWidth="1"/>
    <col min="6" max="6" width="17.44140625" bestFit="1" customWidth="1"/>
    <col min="7" max="7" width="14.33203125" bestFit="1" customWidth="1"/>
    <col min="8" max="8" width="5.88671875" bestFit="1" customWidth="1"/>
    <col min="9" max="9" width="8.6640625" bestFit="1" customWidth="1"/>
    <col min="10" max="10" width="4.5546875" bestFit="1" customWidth="1"/>
  </cols>
  <sheetData>
    <row r="1" spans="1:7" x14ac:dyDescent="0.25">
      <c r="A1" t="s">
        <v>15</v>
      </c>
      <c r="B1" t="s">
        <v>0</v>
      </c>
      <c r="C1" t="s">
        <v>1</v>
      </c>
      <c r="D1" t="s">
        <v>24</v>
      </c>
      <c r="E1" t="s">
        <v>27</v>
      </c>
      <c r="F1" t="s">
        <v>29</v>
      </c>
      <c r="G1" t="s">
        <v>31</v>
      </c>
    </row>
    <row r="2" spans="1:7" x14ac:dyDescent="0.25">
      <c r="A2" t="s">
        <v>32</v>
      </c>
      <c r="B2">
        <f ca="1">OFFSET($B$25,5*(ROW(B1)-1),,)</f>
        <v>70</v>
      </c>
      <c r="C2">
        <f ca="1">OFFSET($B$26,5*(ROW(B1)-1),,)</f>
        <v>3</v>
      </c>
      <c r="D2">
        <f ca="1">OFFSET($F$26,5*(ROW(B1)-1),,)</f>
        <v>18</v>
      </c>
      <c r="E2">
        <f ca="1">OFFSET($J$26,5*(ROW(B1)-1),,)</f>
        <v>499</v>
      </c>
      <c r="F2">
        <f ca="1">OFFSET($C$27,5*(ROW(B1)-1),,)</f>
        <v>1.4E-2</v>
      </c>
      <c r="G2">
        <f ca="1">OFFSET($C$28,5*(ROW(C1)-1),,)</f>
        <v>42.040999999999997</v>
      </c>
    </row>
    <row r="3" spans="1:7" x14ac:dyDescent="0.25">
      <c r="B3">
        <f ca="1">OFFSET($B$25,5*(ROW(B2)-1),,)</f>
        <v>80</v>
      </c>
      <c r="C3">
        <f t="shared" ref="C3:C15" ca="1" si="0">OFFSET($B$26,5*(ROW(B2)-1),,)</f>
        <v>3</v>
      </c>
      <c r="D3">
        <f t="shared" ref="D3:D15" ca="1" si="1">OFFSET($F$26,5*(ROW(B2)-1),,)</f>
        <v>10</v>
      </c>
      <c r="E3">
        <f t="shared" ref="E3:E15" ca="1" si="2">OFFSET($J$26,5*(ROW(B2)-1),,)</f>
        <v>427</v>
      </c>
      <c r="F3">
        <f t="shared" ref="F3:F15" ca="1" si="3">OFFSET($C$27,5*(ROW(B2)-1),,)</f>
        <v>1.0999999999999999E-2</v>
      </c>
      <c r="G3">
        <f t="shared" ref="G3:G15" ca="1" si="4">OFFSET($C$28,5*(ROW(C2)-1),,)</f>
        <v>21.876999999999999</v>
      </c>
    </row>
    <row r="4" spans="1:7" x14ac:dyDescent="0.25">
      <c r="B4">
        <f t="shared" ref="B4:B14" ca="1" si="5">OFFSET($B$25,5*(ROW(B3)-1),,)</f>
        <v>90</v>
      </c>
      <c r="C4">
        <f t="shared" ca="1" si="0"/>
        <v>3</v>
      </c>
      <c r="D4">
        <f t="shared" ca="1" si="1"/>
        <v>6</v>
      </c>
      <c r="E4">
        <f t="shared" ca="1" si="2"/>
        <v>342</v>
      </c>
      <c r="F4">
        <f t="shared" ca="1" si="3"/>
        <v>0.01</v>
      </c>
      <c r="G4">
        <f t="shared" ca="1" si="4"/>
        <v>130.72900000000001</v>
      </c>
    </row>
    <row r="5" spans="1:7" x14ac:dyDescent="0.25">
      <c r="B5">
        <f t="shared" ca="1" si="5"/>
        <v>100</v>
      </c>
      <c r="C5">
        <f t="shared" ca="1" si="0"/>
        <v>3</v>
      </c>
      <c r="D5">
        <f t="shared" ca="1" si="1"/>
        <v>9</v>
      </c>
      <c r="E5">
        <f t="shared" ca="1" si="2"/>
        <v>369</v>
      </c>
      <c r="F5">
        <f t="shared" ca="1" si="3"/>
        <v>0.01</v>
      </c>
      <c r="G5">
        <f t="shared" ca="1" si="4"/>
        <v>25.696999999999999</v>
      </c>
    </row>
    <row r="6" spans="1:7" x14ac:dyDescent="0.25">
      <c r="B6">
        <f t="shared" ca="1" si="5"/>
        <v>110</v>
      </c>
      <c r="C6">
        <f t="shared" ca="1" si="0"/>
        <v>3</v>
      </c>
      <c r="D6">
        <f t="shared" ca="1" si="1"/>
        <v>6</v>
      </c>
      <c r="E6">
        <f t="shared" ca="1" si="2"/>
        <v>314</v>
      </c>
      <c r="F6">
        <f t="shared" ca="1" si="3"/>
        <v>8.9999999999999993E-3</v>
      </c>
      <c r="G6">
        <f t="shared" ca="1" si="4"/>
        <v>32.963000000000001</v>
      </c>
    </row>
    <row r="7" spans="1:7" x14ac:dyDescent="0.25">
      <c r="B7">
        <f t="shared" ca="1" si="5"/>
        <v>120</v>
      </c>
      <c r="C7">
        <f t="shared" ca="1" si="0"/>
        <v>3</v>
      </c>
      <c r="D7">
        <f t="shared" ca="1" si="1"/>
        <v>4</v>
      </c>
      <c r="E7">
        <f t="shared" ca="1" si="2"/>
        <v>237</v>
      </c>
      <c r="F7">
        <f t="shared" ca="1" si="3"/>
        <v>7.0000000000000001E-3</v>
      </c>
      <c r="G7">
        <f t="shared" ca="1" si="4"/>
        <v>15.676</v>
      </c>
    </row>
    <row r="8" spans="1:7" x14ac:dyDescent="0.25">
      <c r="B8">
        <f t="shared" ca="1" si="5"/>
        <v>130</v>
      </c>
      <c r="C8">
        <f t="shared" ca="1" si="0"/>
        <v>3</v>
      </c>
      <c r="D8">
        <f t="shared" ca="1" si="1"/>
        <v>4</v>
      </c>
      <c r="E8">
        <f t="shared" ca="1" si="2"/>
        <v>199</v>
      </c>
      <c r="F8">
        <f t="shared" ca="1" si="3"/>
        <v>6.0000000000000001E-3</v>
      </c>
      <c r="G8">
        <f t="shared" ca="1" si="4"/>
        <v>9.0579999999999998</v>
      </c>
    </row>
    <row r="9" spans="1:7" x14ac:dyDescent="0.25">
      <c r="B9">
        <f t="shared" ca="1" si="5"/>
        <v>140</v>
      </c>
      <c r="C9">
        <f t="shared" ca="1" si="0"/>
        <v>3</v>
      </c>
      <c r="D9">
        <f t="shared" ca="1" si="1"/>
        <v>4</v>
      </c>
      <c r="E9">
        <f t="shared" ca="1" si="2"/>
        <v>240</v>
      </c>
      <c r="F9">
        <f t="shared" ca="1" si="3"/>
        <v>7.0000000000000001E-3</v>
      </c>
      <c r="G9">
        <f t="shared" ca="1" si="4"/>
        <v>14.571999999999999</v>
      </c>
    </row>
    <row r="10" spans="1:7" x14ac:dyDescent="0.25">
      <c r="B10">
        <f t="shared" ca="1" si="5"/>
        <v>150</v>
      </c>
      <c r="C10">
        <f t="shared" ca="1" si="0"/>
        <v>3</v>
      </c>
      <c r="D10">
        <f t="shared" ca="1" si="1"/>
        <v>3</v>
      </c>
      <c r="E10">
        <f t="shared" ca="1" si="2"/>
        <v>198</v>
      </c>
      <c r="F10">
        <f t="shared" ca="1" si="3"/>
        <v>7.0000000000000001E-3</v>
      </c>
      <c r="G10">
        <f t="shared" ca="1" si="4"/>
        <v>12.430999999999999</v>
      </c>
    </row>
    <row r="11" spans="1:7" x14ac:dyDescent="0.25">
      <c r="B11">
        <f t="shared" ca="1" si="5"/>
        <v>160</v>
      </c>
      <c r="C11">
        <f t="shared" ca="1" si="0"/>
        <v>3</v>
      </c>
      <c r="D11">
        <f t="shared" ca="1" si="1"/>
        <v>3</v>
      </c>
      <c r="E11">
        <f t="shared" ca="1" si="2"/>
        <v>215</v>
      </c>
      <c r="F11">
        <f t="shared" ca="1" si="3"/>
        <v>7.0000000000000001E-3</v>
      </c>
      <c r="G11">
        <f t="shared" ca="1" si="4"/>
        <v>11.241</v>
      </c>
    </row>
    <row r="12" spans="1:7" x14ac:dyDescent="0.25">
      <c r="B12">
        <f t="shared" ca="1" si="5"/>
        <v>170</v>
      </c>
      <c r="C12">
        <f t="shared" ca="1" si="0"/>
        <v>3</v>
      </c>
      <c r="D12">
        <f t="shared" ca="1" si="1"/>
        <v>3</v>
      </c>
      <c r="E12">
        <f t="shared" ca="1" si="2"/>
        <v>184</v>
      </c>
      <c r="F12">
        <f t="shared" ca="1" si="3"/>
        <v>6.0000000000000001E-3</v>
      </c>
      <c r="G12">
        <f t="shared" ca="1" si="4"/>
        <v>9.6440000000000001</v>
      </c>
    </row>
    <row r="13" spans="1:7" x14ac:dyDescent="0.25">
      <c r="B13">
        <f t="shared" ca="1" si="5"/>
        <v>180</v>
      </c>
      <c r="C13">
        <f t="shared" ca="1" si="0"/>
        <v>3</v>
      </c>
      <c r="D13">
        <f t="shared" ca="1" si="1"/>
        <v>2</v>
      </c>
      <c r="E13">
        <f t="shared" ca="1" si="2"/>
        <v>168</v>
      </c>
      <c r="F13">
        <f t="shared" ca="1" si="3"/>
        <v>6.0000000000000001E-3</v>
      </c>
      <c r="G13">
        <f t="shared" ca="1" si="4"/>
        <v>14.083</v>
      </c>
    </row>
    <row r="14" spans="1:7" x14ac:dyDescent="0.25">
      <c r="B14">
        <f t="shared" ca="1" si="5"/>
        <v>190</v>
      </c>
      <c r="C14">
        <f t="shared" ca="1" si="0"/>
        <v>3</v>
      </c>
      <c r="D14">
        <f t="shared" ca="1" si="1"/>
        <v>2</v>
      </c>
      <c r="E14">
        <f t="shared" ca="1" si="2"/>
        <v>158</v>
      </c>
      <c r="F14">
        <f t="shared" ca="1" si="3"/>
        <v>6.0000000000000001E-3</v>
      </c>
      <c r="G14">
        <f t="shared" ca="1" si="4"/>
        <v>10.468</v>
      </c>
    </row>
    <row r="15" spans="1:7" x14ac:dyDescent="0.25">
      <c r="B15">
        <f ca="1">OFFSET($B$25,5*(ROW(B14)-1),,)</f>
        <v>200</v>
      </c>
      <c r="C15">
        <f t="shared" ca="1" si="0"/>
        <v>3</v>
      </c>
      <c r="D15">
        <f t="shared" ca="1" si="1"/>
        <v>2</v>
      </c>
      <c r="E15">
        <f t="shared" ca="1" si="2"/>
        <v>154</v>
      </c>
      <c r="F15">
        <f t="shared" ca="1" si="3"/>
        <v>5.0000000000000001E-3</v>
      </c>
      <c r="G15">
        <f t="shared" ca="1" si="4"/>
        <v>30.364000000000001</v>
      </c>
    </row>
    <row r="25" spans="1:10" x14ac:dyDescent="0.25">
      <c r="A25" t="s">
        <v>7</v>
      </c>
      <c r="B25">
        <v>70</v>
      </c>
    </row>
    <row r="26" spans="1:10" x14ac:dyDescent="0.25">
      <c r="A26" t="s">
        <v>8</v>
      </c>
      <c r="B26">
        <v>3</v>
      </c>
      <c r="C26" t="s">
        <v>2</v>
      </c>
      <c r="D26" t="s">
        <v>3</v>
      </c>
      <c r="E26" t="s">
        <v>9</v>
      </c>
      <c r="F26">
        <v>18</v>
      </c>
      <c r="G26" t="s">
        <v>4</v>
      </c>
      <c r="H26" t="s">
        <v>3</v>
      </c>
      <c r="I26" t="s">
        <v>9</v>
      </c>
      <c r="J26">
        <v>499</v>
      </c>
    </row>
    <row r="27" spans="1:10" x14ac:dyDescent="0.25">
      <c r="A27" t="s">
        <v>5</v>
      </c>
      <c r="B27" t="s">
        <v>10</v>
      </c>
      <c r="C27">
        <v>1.4E-2</v>
      </c>
    </row>
    <row r="28" spans="1:10" x14ac:dyDescent="0.25">
      <c r="A28" t="s">
        <v>6</v>
      </c>
      <c r="B28" t="s">
        <v>10</v>
      </c>
      <c r="C28">
        <v>42.040999999999997</v>
      </c>
    </row>
    <row r="30" spans="1:10" x14ac:dyDescent="0.25">
      <c r="A30" t="s">
        <v>7</v>
      </c>
      <c r="B30">
        <v>80</v>
      </c>
    </row>
    <row r="31" spans="1:10" x14ac:dyDescent="0.25">
      <c r="A31" t="s">
        <v>8</v>
      </c>
      <c r="B31">
        <v>3</v>
      </c>
      <c r="C31" t="s">
        <v>2</v>
      </c>
      <c r="D31" t="s">
        <v>3</v>
      </c>
      <c r="E31" t="s">
        <v>9</v>
      </c>
      <c r="F31">
        <v>10</v>
      </c>
      <c r="G31" t="s">
        <v>4</v>
      </c>
      <c r="H31" t="s">
        <v>3</v>
      </c>
      <c r="I31" t="s">
        <v>9</v>
      </c>
      <c r="J31">
        <v>427</v>
      </c>
    </row>
    <row r="32" spans="1:10" x14ac:dyDescent="0.25">
      <c r="A32" t="s">
        <v>5</v>
      </c>
      <c r="B32" t="s">
        <v>10</v>
      </c>
      <c r="C32">
        <v>1.0999999999999999E-2</v>
      </c>
    </row>
    <row r="33" spans="1:10" x14ac:dyDescent="0.25">
      <c r="A33" t="s">
        <v>6</v>
      </c>
      <c r="B33" t="s">
        <v>10</v>
      </c>
      <c r="C33">
        <v>21.876999999999999</v>
      </c>
    </row>
    <row r="35" spans="1:10" x14ac:dyDescent="0.25">
      <c r="A35" t="s">
        <v>7</v>
      </c>
      <c r="B35">
        <v>90</v>
      </c>
    </row>
    <row r="36" spans="1:10" x14ac:dyDescent="0.25">
      <c r="A36" t="s">
        <v>8</v>
      </c>
      <c r="B36">
        <v>3</v>
      </c>
      <c r="C36" t="s">
        <v>2</v>
      </c>
      <c r="D36" t="s">
        <v>3</v>
      </c>
      <c r="E36" t="s">
        <v>9</v>
      </c>
      <c r="F36">
        <v>6</v>
      </c>
      <c r="G36" t="s">
        <v>4</v>
      </c>
      <c r="H36" t="s">
        <v>3</v>
      </c>
      <c r="I36" t="s">
        <v>9</v>
      </c>
      <c r="J36">
        <v>342</v>
      </c>
    </row>
    <row r="37" spans="1:10" x14ac:dyDescent="0.25">
      <c r="A37" t="s">
        <v>5</v>
      </c>
      <c r="B37" t="s">
        <v>10</v>
      </c>
      <c r="C37">
        <v>0.01</v>
      </c>
    </row>
    <row r="38" spans="1:10" x14ac:dyDescent="0.25">
      <c r="A38" t="s">
        <v>6</v>
      </c>
      <c r="B38" t="s">
        <v>10</v>
      </c>
      <c r="C38">
        <v>130.72900000000001</v>
      </c>
    </row>
    <row r="40" spans="1:10" x14ac:dyDescent="0.25">
      <c r="A40" t="s">
        <v>7</v>
      </c>
      <c r="B40">
        <v>100</v>
      </c>
    </row>
    <row r="41" spans="1:10" x14ac:dyDescent="0.25">
      <c r="A41" t="s">
        <v>8</v>
      </c>
      <c r="B41">
        <v>3</v>
      </c>
      <c r="C41" t="s">
        <v>2</v>
      </c>
      <c r="D41" t="s">
        <v>3</v>
      </c>
      <c r="E41" t="s">
        <v>9</v>
      </c>
      <c r="F41">
        <v>9</v>
      </c>
      <c r="G41" t="s">
        <v>4</v>
      </c>
      <c r="H41" t="s">
        <v>3</v>
      </c>
      <c r="I41" t="s">
        <v>9</v>
      </c>
      <c r="J41">
        <v>369</v>
      </c>
    </row>
    <row r="42" spans="1:10" x14ac:dyDescent="0.25">
      <c r="A42" t="s">
        <v>5</v>
      </c>
      <c r="B42" t="s">
        <v>10</v>
      </c>
      <c r="C42">
        <v>0.01</v>
      </c>
    </row>
    <row r="43" spans="1:10" x14ac:dyDescent="0.25">
      <c r="A43" t="s">
        <v>6</v>
      </c>
      <c r="B43" t="s">
        <v>10</v>
      </c>
      <c r="C43">
        <v>25.696999999999999</v>
      </c>
    </row>
    <row r="45" spans="1:10" x14ac:dyDescent="0.25">
      <c r="A45" t="s">
        <v>7</v>
      </c>
      <c r="B45">
        <v>110</v>
      </c>
    </row>
    <row r="46" spans="1:10" x14ac:dyDescent="0.25">
      <c r="A46" t="s">
        <v>8</v>
      </c>
      <c r="B46">
        <v>3</v>
      </c>
      <c r="C46" t="s">
        <v>2</v>
      </c>
      <c r="D46" t="s">
        <v>3</v>
      </c>
      <c r="E46" t="s">
        <v>9</v>
      </c>
      <c r="F46">
        <v>6</v>
      </c>
      <c r="G46" t="s">
        <v>4</v>
      </c>
      <c r="H46" t="s">
        <v>3</v>
      </c>
      <c r="I46" t="s">
        <v>9</v>
      </c>
      <c r="J46">
        <v>314</v>
      </c>
    </row>
    <row r="47" spans="1:10" x14ac:dyDescent="0.25">
      <c r="A47" t="s">
        <v>5</v>
      </c>
      <c r="B47" t="s">
        <v>10</v>
      </c>
      <c r="C47">
        <v>8.9999999999999993E-3</v>
      </c>
    </row>
    <row r="48" spans="1:10" x14ac:dyDescent="0.25">
      <c r="A48" t="s">
        <v>6</v>
      </c>
      <c r="B48" t="s">
        <v>10</v>
      </c>
      <c r="C48">
        <v>32.963000000000001</v>
      </c>
    </row>
    <row r="50" spans="1:10" x14ac:dyDescent="0.25">
      <c r="A50" t="s">
        <v>7</v>
      </c>
      <c r="B50">
        <v>120</v>
      </c>
    </row>
    <row r="51" spans="1:10" x14ac:dyDescent="0.25">
      <c r="A51" t="s">
        <v>8</v>
      </c>
      <c r="B51">
        <v>3</v>
      </c>
      <c r="C51" t="s">
        <v>2</v>
      </c>
      <c r="D51" t="s">
        <v>3</v>
      </c>
      <c r="E51" t="s">
        <v>9</v>
      </c>
      <c r="F51">
        <v>4</v>
      </c>
      <c r="G51" t="s">
        <v>4</v>
      </c>
      <c r="H51" t="s">
        <v>3</v>
      </c>
      <c r="I51" t="s">
        <v>9</v>
      </c>
      <c r="J51">
        <v>237</v>
      </c>
    </row>
    <row r="52" spans="1:10" x14ac:dyDescent="0.25">
      <c r="A52" t="s">
        <v>5</v>
      </c>
      <c r="B52" t="s">
        <v>10</v>
      </c>
      <c r="C52">
        <v>7.0000000000000001E-3</v>
      </c>
    </row>
    <row r="53" spans="1:10" x14ac:dyDescent="0.25">
      <c r="A53" t="s">
        <v>6</v>
      </c>
      <c r="B53" t="s">
        <v>10</v>
      </c>
      <c r="C53">
        <v>15.676</v>
      </c>
    </row>
    <row r="55" spans="1:10" x14ac:dyDescent="0.25">
      <c r="A55" t="s">
        <v>7</v>
      </c>
      <c r="B55">
        <v>130</v>
      </c>
    </row>
    <row r="56" spans="1:10" x14ac:dyDescent="0.25">
      <c r="A56" t="s">
        <v>8</v>
      </c>
      <c r="B56">
        <v>3</v>
      </c>
      <c r="C56" t="s">
        <v>2</v>
      </c>
      <c r="D56" t="s">
        <v>3</v>
      </c>
      <c r="E56" t="s">
        <v>9</v>
      </c>
      <c r="F56">
        <v>4</v>
      </c>
      <c r="G56" t="s">
        <v>4</v>
      </c>
      <c r="H56" t="s">
        <v>3</v>
      </c>
      <c r="I56" t="s">
        <v>9</v>
      </c>
      <c r="J56">
        <v>199</v>
      </c>
    </row>
    <row r="57" spans="1:10" x14ac:dyDescent="0.25">
      <c r="A57" t="s">
        <v>5</v>
      </c>
      <c r="B57" t="s">
        <v>10</v>
      </c>
      <c r="C57">
        <v>6.0000000000000001E-3</v>
      </c>
    </row>
    <row r="58" spans="1:10" x14ac:dyDescent="0.25">
      <c r="A58" t="s">
        <v>6</v>
      </c>
      <c r="B58" t="s">
        <v>10</v>
      </c>
      <c r="C58">
        <v>9.0579999999999998</v>
      </c>
    </row>
    <row r="60" spans="1:10" x14ac:dyDescent="0.25">
      <c r="A60" t="s">
        <v>7</v>
      </c>
      <c r="B60">
        <v>140</v>
      </c>
    </row>
    <row r="61" spans="1:10" x14ac:dyDescent="0.25">
      <c r="A61" t="s">
        <v>8</v>
      </c>
      <c r="B61">
        <v>3</v>
      </c>
      <c r="C61" t="s">
        <v>2</v>
      </c>
      <c r="D61" t="s">
        <v>3</v>
      </c>
      <c r="E61" t="s">
        <v>9</v>
      </c>
      <c r="F61">
        <v>4</v>
      </c>
      <c r="G61" t="s">
        <v>4</v>
      </c>
      <c r="H61" t="s">
        <v>3</v>
      </c>
      <c r="I61" t="s">
        <v>9</v>
      </c>
      <c r="J61">
        <v>240</v>
      </c>
    </row>
    <row r="62" spans="1:10" x14ac:dyDescent="0.25">
      <c r="A62" t="s">
        <v>5</v>
      </c>
      <c r="B62" t="s">
        <v>10</v>
      </c>
      <c r="C62">
        <v>7.0000000000000001E-3</v>
      </c>
    </row>
    <row r="63" spans="1:10" x14ac:dyDescent="0.25">
      <c r="A63" t="s">
        <v>6</v>
      </c>
      <c r="B63" t="s">
        <v>10</v>
      </c>
      <c r="C63">
        <v>14.571999999999999</v>
      </c>
    </row>
    <row r="65" spans="1:10" x14ac:dyDescent="0.25">
      <c r="A65" t="s">
        <v>7</v>
      </c>
      <c r="B65">
        <v>150</v>
      </c>
    </row>
    <row r="66" spans="1:10" x14ac:dyDescent="0.25">
      <c r="A66" t="s">
        <v>8</v>
      </c>
      <c r="B66">
        <v>3</v>
      </c>
      <c r="C66" t="s">
        <v>2</v>
      </c>
      <c r="D66" t="s">
        <v>3</v>
      </c>
      <c r="E66" t="s">
        <v>9</v>
      </c>
      <c r="F66">
        <v>3</v>
      </c>
      <c r="G66" t="s">
        <v>4</v>
      </c>
      <c r="H66" t="s">
        <v>3</v>
      </c>
      <c r="I66" t="s">
        <v>9</v>
      </c>
      <c r="J66">
        <v>198</v>
      </c>
    </row>
    <row r="67" spans="1:10" x14ac:dyDescent="0.25">
      <c r="A67" t="s">
        <v>5</v>
      </c>
      <c r="B67" t="s">
        <v>10</v>
      </c>
      <c r="C67">
        <v>7.0000000000000001E-3</v>
      </c>
    </row>
    <row r="68" spans="1:10" x14ac:dyDescent="0.25">
      <c r="A68" t="s">
        <v>6</v>
      </c>
      <c r="B68" t="s">
        <v>10</v>
      </c>
      <c r="C68">
        <v>12.430999999999999</v>
      </c>
    </row>
    <row r="70" spans="1:10" x14ac:dyDescent="0.25">
      <c r="A70" t="s">
        <v>7</v>
      </c>
      <c r="B70">
        <v>160</v>
      </c>
    </row>
    <row r="71" spans="1:10" x14ac:dyDescent="0.25">
      <c r="A71" t="s">
        <v>8</v>
      </c>
      <c r="B71">
        <v>3</v>
      </c>
      <c r="C71" t="s">
        <v>2</v>
      </c>
      <c r="D71" t="s">
        <v>3</v>
      </c>
      <c r="E71" t="s">
        <v>9</v>
      </c>
      <c r="F71">
        <v>3</v>
      </c>
      <c r="G71" t="s">
        <v>4</v>
      </c>
      <c r="H71" t="s">
        <v>3</v>
      </c>
      <c r="I71" t="s">
        <v>9</v>
      </c>
      <c r="J71">
        <v>215</v>
      </c>
    </row>
    <row r="72" spans="1:10" x14ac:dyDescent="0.25">
      <c r="A72" t="s">
        <v>5</v>
      </c>
      <c r="B72" t="s">
        <v>10</v>
      </c>
      <c r="C72">
        <v>7.0000000000000001E-3</v>
      </c>
    </row>
    <row r="73" spans="1:10" x14ac:dyDescent="0.25">
      <c r="A73" t="s">
        <v>6</v>
      </c>
      <c r="B73" t="s">
        <v>10</v>
      </c>
      <c r="C73">
        <v>11.241</v>
      </c>
    </row>
    <row r="75" spans="1:10" x14ac:dyDescent="0.25">
      <c r="A75" t="s">
        <v>7</v>
      </c>
      <c r="B75">
        <v>170</v>
      </c>
    </row>
    <row r="76" spans="1:10" x14ac:dyDescent="0.25">
      <c r="A76" t="s">
        <v>8</v>
      </c>
      <c r="B76">
        <v>3</v>
      </c>
      <c r="C76" t="s">
        <v>2</v>
      </c>
      <c r="D76" t="s">
        <v>3</v>
      </c>
      <c r="E76" t="s">
        <v>9</v>
      </c>
      <c r="F76">
        <v>3</v>
      </c>
      <c r="G76" t="s">
        <v>4</v>
      </c>
      <c r="H76" t="s">
        <v>3</v>
      </c>
      <c r="I76" t="s">
        <v>9</v>
      </c>
      <c r="J76">
        <v>184</v>
      </c>
    </row>
    <row r="77" spans="1:10" x14ac:dyDescent="0.25">
      <c r="A77" t="s">
        <v>5</v>
      </c>
      <c r="B77" t="s">
        <v>10</v>
      </c>
      <c r="C77">
        <v>6.0000000000000001E-3</v>
      </c>
    </row>
    <row r="78" spans="1:10" x14ac:dyDescent="0.25">
      <c r="A78" t="s">
        <v>6</v>
      </c>
      <c r="B78" t="s">
        <v>10</v>
      </c>
      <c r="C78">
        <v>9.6440000000000001</v>
      </c>
    </row>
    <row r="80" spans="1:10" x14ac:dyDescent="0.25">
      <c r="A80" t="s">
        <v>7</v>
      </c>
      <c r="B80">
        <v>180</v>
      </c>
    </row>
    <row r="81" spans="1:10" x14ac:dyDescent="0.25">
      <c r="A81" t="s">
        <v>8</v>
      </c>
      <c r="B81">
        <v>3</v>
      </c>
      <c r="C81" t="s">
        <v>2</v>
      </c>
      <c r="D81" t="s">
        <v>3</v>
      </c>
      <c r="E81" t="s">
        <v>9</v>
      </c>
      <c r="F81">
        <v>2</v>
      </c>
      <c r="G81" t="s">
        <v>4</v>
      </c>
      <c r="H81" t="s">
        <v>3</v>
      </c>
      <c r="I81" t="s">
        <v>9</v>
      </c>
      <c r="J81">
        <v>168</v>
      </c>
    </row>
    <row r="82" spans="1:10" x14ac:dyDescent="0.25">
      <c r="A82" t="s">
        <v>5</v>
      </c>
      <c r="B82" t="s">
        <v>10</v>
      </c>
      <c r="C82">
        <v>6.0000000000000001E-3</v>
      </c>
    </row>
    <row r="83" spans="1:10" x14ac:dyDescent="0.25">
      <c r="A83" t="s">
        <v>6</v>
      </c>
      <c r="B83" t="s">
        <v>10</v>
      </c>
      <c r="C83">
        <v>14.083</v>
      </c>
    </row>
    <row r="85" spans="1:10" x14ac:dyDescent="0.25">
      <c r="A85" t="s">
        <v>7</v>
      </c>
      <c r="B85">
        <v>190</v>
      </c>
    </row>
    <row r="86" spans="1:10" x14ac:dyDescent="0.25">
      <c r="A86" t="s">
        <v>8</v>
      </c>
      <c r="B86">
        <v>3</v>
      </c>
      <c r="C86" t="s">
        <v>2</v>
      </c>
      <c r="D86" t="s">
        <v>3</v>
      </c>
      <c r="E86" t="s">
        <v>9</v>
      </c>
      <c r="F86">
        <v>2</v>
      </c>
      <c r="G86" t="s">
        <v>4</v>
      </c>
      <c r="H86" t="s">
        <v>3</v>
      </c>
      <c r="I86" t="s">
        <v>9</v>
      </c>
      <c r="J86">
        <v>158</v>
      </c>
    </row>
    <row r="87" spans="1:10" x14ac:dyDescent="0.25">
      <c r="A87" t="s">
        <v>5</v>
      </c>
      <c r="B87" t="s">
        <v>10</v>
      </c>
      <c r="C87">
        <v>6.0000000000000001E-3</v>
      </c>
    </row>
    <row r="88" spans="1:10" x14ac:dyDescent="0.25">
      <c r="A88" t="s">
        <v>6</v>
      </c>
      <c r="B88" t="s">
        <v>10</v>
      </c>
      <c r="C88">
        <v>10.468</v>
      </c>
    </row>
    <row r="90" spans="1:10" x14ac:dyDescent="0.25">
      <c r="A90" t="s">
        <v>7</v>
      </c>
      <c r="B90">
        <v>200</v>
      </c>
    </row>
    <row r="91" spans="1:10" x14ac:dyDescent="0.25">
      <c r="A91" t="s">
        <v>8</v>
      </c>
      <c r="B91">
        <v>3</v>
      </c>
      <c r="C91" t="s">
        <v>2</v>
      </c>
      <c r="D91" t="s">
        <v>3</v>
      </c>
      <c r="E91" t="s">
        <v>9</v>
      </c>
      <c r="F91">
        <v>2</v>
      </c>
      <c r="G91" t="s">
        <v>4</v>
      </c>
      <c r="H91" t="s">
        <v>3</v>
      </c>
      <c r="I91" t="s">
        <v>9</v>
      </c>
      <c r="J91">
        <v>154</v>
      </c>
    </row>
    <row r="92" spans="1:10" x14ac:dyDescent="0.25">
      <c r="A92" t="s">
        <v>5</v>
      </c>
      <c r="B92" t="s">
        <v>10</v>
      </c>
      <c r="C92">
        <v>5.0000000000000001E-3</v>
      </c>
    </row>
    <row r="93" spans="1:10" x14ac:dyDescent="0.25">
      <c r="A93" t="s">
        <v>6</v>
      </c>
      <c r="B93" t="s">
        <v>10</v>
      </c>
      <c r="C93">
        <v>30.364000000000001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67CF-EDD6-4E0B-84DE-4F32051F2256}">
  <dimension ref="A1:J93"/>
  <sheetViews>
    <sheetView workbookViewId="0">
      <selection activeCell="G15" sqref="A1:G15"/>
    </sheetView>
  </sheetViews>
  <sheetFormatPr defaultRowHeight="13.8" x14ac:dyDescent="0.25"/>
  <sheetData>
    <row r="1" spans="1:7" x14ac:dyDescent="0.25">
      <c r="A1" t="s">
        <v>23</v>
      </c>
      <c r="B1" t="s">
        <v>0</v>
      </c>
      <c r="C1" t="s">
        <v>1</v>
      </c>
      <c r="D1" t="s">
        <v>24</v>
      </c>
      <c r="E1" t="s">
        <v>27</v>
      </c>
      <c r="F1" t="s">
        <v>29</v>
      </c>
      <c r="G1" t="s">
        <v>31</v>
      </c>
    </row>
    <row r="2" spans="1:7" x14ac:dyDescent="0.25">
      <c r="A2" t="s">
        <v>32</v>
      </c>
      <c r="B2">
        <f ca="1">OFFSET($B$25,5*(ROW(B1)-1),,)</f>
        <v>70</v>
      </c>
      <c r="C2">
        <f ca="1">OFFSET($B$26,5*(ROW(B1)-1),,)</f>
        <v>8</v>
      </c>
      <c r="D2">
        <f ca="1">OFFSET($F$26,5*(ROW(B1)-1),,)</f>
        <v>219</v>
      </c>
      <c r="E2">
        <f ca="1">OFFSET($J$26,5*(ROW(B1)-1),,)</f>
        <v>658</v>
      </c>
      <c r="F2">
        <f ca="1">OFFSET($C$27,5*(ROW(B1)-1),,)</f>
        <v>8.0000000000000002E-3</v>
      </c>
      <c r="G2">
        <f ca="1">OFFSET($C$28,5*(ROW(C1)-1),,)</f>
        <v>10.651999999999999</v>
      </c>
    </row>
    <row r="3" spans="1:7" x14ac:dyDescent="0.25">
      <c r="B3">
        <f ca="1">OFFSET($B$25,5*(ROW(B2)-1),,)</f>
        <v>80</v>
      </c>
      <c r="C3">
        <f t="shared" ref="C3:C15" ca="1" si="0">OFFSET($B$26,5*(ROW(B2)-1),,)</f>
        <v>8</v>
      </c>
      <c r="D3">
        <f t="shared" ref="D3:D15" ca="1" si="1">OFFSET($F$26,5*(ROW(B2)-1),,)</f>
        <v>187</v>
      </c>
      <c r="E3">
        <f t="shared" ref="E3:E15" ca="1" si="2">OFFSET($J$26,5*(ROW(B2)-1),,)</f>
        <v>562</v>
      </c>
      <c r="F3">
        <f t="shared" ref="F3:F15" ca="1" si="3">OFFSET($C$27,5*(ROW(B2)-1),,)</f>
        <v>4.0000000000000001E-3</v>
      </c>
      <c r="G3">
        <f t="shared" ref="G3:G15" ca="1" si="4">OFFSET($C$28,5*(ROW(C2)-1),,)</f>
        <v>9.2710000000000008</v>
      </c>
    </row>
    <row r="4" spans="1:7" x14ac:dyDescent="0.25">
      <c r="B4">
        <f t="shared" ref="B4:B14" ca="1" si="5">OFFSET($B$25,5*(ROW(B3)-1),,)</f>
        <v>90</v>
      </c>
      <c r="C4">
        <f t="shared" ca="1" si="0"/>
        <v>8</v>
      </c>
      <c r="D4">
        <f t="shared" ca="1" si="1"/>
        <v>160</v>
      </c>
      <c r="E4">
        <f t="shared" ca="1" si="2"/>
        <v>481</v>
      </c>
      <c r="F4">
        <f t="shared" ca="1" si="3"/>
        <v>6.0000000000000001E-3</v>
      </c>
      <c r="G4">
        <f t="shared" ca="1" si="4"/>
        <v>9.1389999999999993</v>
      </c>
    </row>
    <row r="5" spans="1:7" x14ac:dyDescent="0.25">
      <c r="B5">
        <f t="shared" ca="1" si="5"/>
        <v>100</v>
      </c>
      <c r="C5">
        <f t="shared" ca="1" si="0"/>
        <v>7</v>
      </c>
      <c r="D5">
        <f t="shared" ca="1" si="1"/>
        <v>140</v>
      </c>
      <c r="E5">
        <f t="shared" ca="1" si="2"/>
        <v>421</v>
      </c>
      <c r="F5">
        <f t="shared" ca="1" si="3"/>
        <v>3.0000000000000001E-3</v>
      </c>
      <c r="G5">
        <f t="shared" ca="1" si="4"/>
        <v>9.0820000000000007</v>
      </c>
    </row>
    <row r="6" spans="1:7" x14ac:dyDescent="0.25">
      <c r="B6">
        <f t="shared" ca="1" si="5"/>
        <v>110</v>
      </c>
      <c r="C6">
        <f t="shared" ca="1" si="0"/>
        <v>7</v>
      </c>
      <c r="D6">
        <f t="shared" ca="1" si="1"/>
        <v>124</v>
      </c>
      <c r="E6">
        <f t="shared" ca="1" si="2"/>
        <v>373</v>
      </c>
      <c r="F6">
        <f t="shared" ca="1" si="3"/>
        <v>4.0000000000000001E-3</v>
      </c>
      <c r="G6">
        <f t="shared" ca="1" si="4"/>
        <v>9.0289999999999999</v>
      </c>
    </row>
    <row r="7" spans="1:7" x14ac:dyDescent="0.25">
      <c r="B7">
        <f t="shared" ca="1" si="5"/>
        <v>120</v>
      </c>
      <c r="C7">
        <f t="shared" ca="1" si="0"/>
        <v>7</v>
      </c>
      <c r="D7">
        <f t="shared" ca="1" si="1"/>
        <v>111</v>
      </c>
      <c r="E7">
        <f t="shared" ca="1" si="2"/>
        <v>334</v>
      </c>
      <c r="F7">
        <f t="shared" ca="1" si="3"/>
        <v>3.0000000000000001E-3</v>
      </c>
      <c r="G7">
        <f t="shared" ca="1" si="4"/>
        <v>9.0299999999999994</v>
      </c>
    </row>
    <row r="8" spans="1:7" x14ac:dyDescent="0.25">
      <c r="B8">
        <f t="shared" ca="1" si="5"/>
        <v>130</v>
      </c>
      <c r="C8">
        <f t="shared" ca="1" si="0"/>
        <v>7</v>
      </c>
      <c r="D8">
        <f t="shared" ca="1" si="1"/>
        <v>100</v>
      </c>
      <c r="E8">
        <f t="shared" ca="1" si="2"/>
        <v>301</v>
      </c>
      <c r="F8">
        <f t="shared" ca="1" si="3"/>
        <v>4.0000000000000001E-3</v>
      </c>
      <c r="G8">
        <f t="shared" ca="1" si="4"/>
        <v>8.9269999999999996</v>
      </c>
    </row>
    <row r="9" spans="1:7" x14ac:dyDescent="0.25">
      <c r="B9">
        <f t="shared" ca="1" si="5"/>
        <v>140</v>
      </c>
      <c r="C9">
        <f t="shared" ca="1" si="0"/>
        <v>7</v>
      </c>
      <c r="D9">
        <f t="shared" ca="1" si="1"/>
        <v>93</v>
      </c>
      <c r="E9">
        <f t="shared" ca="1" si="2"/>
        <v>280</v>
      </c>
      <c r="F9">
        <f t="shared" ca="1" si="3"/>
        <v>3.0000000000000001E-3</v>
      </c>
      <c r="G9">
        <f t="shared" ca="1" si="4"/>
        <v>8.3740000000000006</v>
      </c>
    </row>
    <row r="10" spans="1:7" x14ac:dyDescent="0.25">
      <c r="B10">
        <f t="shared" ca="1" si="5"/>
        <v>150</v>
      </c>
      <c r="C10">
        <f t="shared" ca="1" si="0"/>
        <v>7</v>
      </c>
      <c r="D10">
        <f t="shared" ca="1" si="1"/>
        <v>87</v>
      </c>
      <c r="E10">
        <f t="shared" ca="1" si="2"/>
        <v>262</v>
      </c>
      <c r="F10">
        <f t="shared" ca="1" si="3"/>
        <v>3.0000000000000001E-3</v>
      </c>
      <c r="G10">
        <f t="shared" ca="1" si="4"/>
        <v>7.59</v>
      </c>
    </row>
    <row r="11" spans="1:7" x14ac:dyDescent="0.25">
      <c r="B11">
        <f t="shared" ca="1" si="5"/>
        <v>160</v>
      </c>
      <c r="C11">
        <f t="shared" ca="1" si="0"/>
        <v>7</v>
      </c>
      <c r="D11">
        <f t="shared" ca="1" si="1"/>
        <v>78</v>
      </c>
      <c r="E11">
        <f t="shared" ca="1" si="2"/>
        <v>235</v>
      </c>
      <c r="F11">
        <f t="shared" ca="1" si="3"/>
        <v>3.0000000000000001E-3</v>
      </c>
      <c r="G11">
        <f t="shared" ca="1" si="4"/>
        <v>7.444</v>
      </c>
    </row>
    <row r="12" spans="1:7" x14ac:dyDescent="0.25">
      <c r="B12">
        <f t="shared" ca="1" si="5"/>
        <v>170</v>
      </c>
      <c r="C12">
        <f t="shared" ca="1" si="0"/>
        <v>7</v>
      </c>
      <c r="D12">
        <f t="shared" ca="1" si="1"/>
        <v>74</v>
      </c>
      <c r="E12">
        <f t="shared" ca="1" si="2"/>
        <v>223</v>
      </c>
      <c r="F12">
        <f t="shared" ca="1" si="3"/>
        <v>4.0000000000000001E-3</v>
      </c>
      <c r="G12">
        <f t="shared" ca="1" si="4"/>
        <v>7.468</v>
      </c>
    </row>
    <row r="13" spans="1:7" x14ac:dyDescent="0.25">
      <c r="B13">
        <f t="shared" ca="1" si="5"/>
        <v>180</v>
      </c>
      <c r="C13">
        <f t="shared" ca="1" si="0"/>
        <v>7</v>
      </c>
      <c r="D13">
        <f t="shared" ca="1" si="1"/>
        <v>69</v>
      </c>
      <c r="E13">
        <f t="shared" ca="1" si="2"/>
        <v>208</v>
      </c>
      <c r="F13">
        <f t="shared" ca="1" si="3"/>
        <v>3.0000000000000001E-3</v>
      </c>
      <c r="G13">
        <f t="shared" ca="1" si="4"/>
        <v>7.1120000000000001</v>
      </c>
    </row>
    <row r="14" spans="1:7" x14ac:dyDescent="0.25">
      <c r="B14">
        <f t="shared" ca="1" si="5"/>
        <v>190</v>
      </c>
      <c r="C14">
        <f t="shared" ca="1" si="0"/>
        <v>7</v>
      </c>
      <c r="D14">
        <f t="shared" ca="1" si="1"/>
        <v>64</v>
      </c>
      <c r="E14">
        <f t="shared" ca="1" si="2"/>
        <v>193</v>
      </c>
      <c r="F14">
        <f t="shared" ca="1" si="3"/>
        <v>3.0000000000000001E-3</v>
      </c>
      <c r="G14">
        <f t="shared" ca="1" si="4"/>
        <v>7.1529999999999996</v>
      </c>
    </row>
    <row r="15" spans="1:7" x14ac:dyDescent="0.25">
      <c r="B15">
        <f ca="1">OFFSET($B$25,5*(ROW(B14)-1),,)</f>
        <v>200</v>
      </c>
      <c r="C15">
        <f t="shared" ca="1" si="0"/>
        <v>7</v>
      </c>
      <c r="D15">
        <f t="shared" ca="1" si="1"/>
        <v>59</v>
      </c>
      <c r="E15">
        <f t="shared" ca="1" si="2"/>
        <v>178</v>
      </c>
      <c r="F15">
        <f t="shared" ca="1" si="3"/>
        <v>3.0000000000000001E-3</v>
      </c>
      <c r="G15">
        <f t="shared" ca="1" si="4"/>
        <v>7.2140000000000004</v>
      </c>
    </row>
    <row r="25" spans="1:10" x14ac:dyDescent="0.25">
      <c r="A25" t="s">
        <v>17</v>
      </c>
      <c r="B25">
        <v>70</v>
      </c>
    </row>
    <row r="26" spans="1:10" x14ac:dyDescent="0.25">
      <c r="A26" t="s">
        <v>8</v>
      </c>
      <c r="B26">
        <v>8</v>
      </c>
      <c r="C26" t="s">
        <v>2</v>
      </c>
      <c r="D26" t="s">
        <v>3</v>
      </c>
      <c r="E26" t="s">
        <v>9</v>
      </c>
      <c r="F26">
        <v>219</v>
      </c>
      <c r="G26" t="s">
        <v>4</v>
      </c>
      <c r="H26" t="s">
        <v>3</v>
      </c>
      <c r="I26" t="s">
        <v>9</v>
      </c>
      <c r="J26">
        <v>658</v>
      </c>
    </row>
    <row r="27" spans="1:10" x14ac:dyDescent="0.25">
      <c r="A27" t="s">
        <v>5</v>
      </c>
      <c r="B27" t="s">
        <v>10</v>
      </c>
      <c r="C27">
        <v>8.0000000000000002E-3</v>
      </c>
    </row>
    <row r="28" spans="1:10" x14ac:dyDescent="0.25">
      <c r="A28" t="s">
        <v>6</v>
      </c>
      <c r="B28" t="s">
        <v>10</v>
      </c>
      <c r="C28">
        <v>10.651999999999999</v>
      </c>
    </row>
    <row r="30" spans="1:10" x14ac:dyDescent="0.25">
      <c r="A30" t="s">
        <v>17</v>
      </c>
      <c r="B30">
        <v>80</v>
      </c>
    </row>
    <row r="31" spans="1:10" x14ac:dyDescent="0.25">
      <c r="A31" t="s">
        <v>8</v>
      </c>
      <c r="B31">
        <v>8</v>
      </c>
      <c r="C31" t="s">
        <v>2</v>
      </c>
      <c r="D31" t="s">
        <v>3</v>
      </c>
      <c r="E31" t="s">
        <v>9</v>
      </c>
      <c r="F31">
        <v>187</v>
      </c>
      <c r="G31" t="s">
        <v>4</v>
      </c>
      <c r="H31" t="s">
        <v>3</v>
      </c>
      <c r="I31" t="s">
        <v>9</v>
      </c>
      <c r="J31">
        <v>562</v>
      </c>
    </row>
    <row r="32" spans="1:10" x14ac:dyDescent="0.25">
      <c r="A32" t="s">
        <v>5</v>
      </c>
      <c r="B32" t="s">
        <v>10</v>
      </c>
      <c r="C32">
        <v>4.0000000000000001E-3</v>
      </c>
    </row>
    <row r="33" spans="1:10" x14ac:dyDescent="0.25">
      <c r="A33" t="s">
        <v>6</v>
      </c>
      <c r="B33" t="s">
        <v>10</v>
      </c>
      <c r="C33">
        <v>9.2710000000000008</v>
      </c>
    </row>
    <row r="35" spans="1:10" x14ac:dyDescent="0.25">
      <c r="A35" t="s">
        <v>17</v>
      </c>
      <c r="B35">
        <v>90</v>
      </c>
    </row>
    <row r="36" spans="1:10" x14ac:dyDescent="0.25">
      <c r="A36" t="s">
        <v>8</v>
      </c>
      <c r="B36">
        <v>8</v>
      </c>
      <c r="C36" t="s">
        <v>2</v>
      </c>
      <c r="D36" t="s">
        <v>3</v>
      </c>
      <c r="E36" t="s">
        <v>9</v>
      </c>
      <c r="F36">
        <v>160</v>
      </c>
      <c r="G36" t="s">
        <v>4</v>
      </c>
      <c r="H36" t="s">
        <v>3</v>
      </c>
      <c r="I36" t="s">
        <v>9</v>
      </c>
      <c r="J36">
        <v>481</v>
      </c>
    </row>
    <row r="37" spans="1:10" x14ac:dyDescent="0.25">
      <c r="A37" t="s">
        <v>5</v>
      </c>
      <c r="B37" t="s">
        <v>10</v>
      </c>
      <c r="C37">
        <v>6.0000000000000001E-3</v>
      </c>
    </row>
    <row r="38" spans="1:10" x14ac:dyDescent="0.25">
      <c r="A38" t="s">
        <v>6</v>
      </c>
      <c r="B38" t="s">
        <v>10</v>
      </c>
      <c r="C38">
        <v>9.1389999999999993</v>
      </c>
    </row>
    <row r="40" spans="1:10" x14ac:dyDescent="0.25">
      <c r="A40" t="s">
        <v>17</v>
      </c>
      <c r="B40">
        <v>100</v>
      </c>
    </row>
    <row r="41" spans="1:10" x14ac:dyDescent="0.25">
      <c r="A41" t="s">
        <v>8</v>
      </c>
      <c r="B41">
        <v>7</v>
      </c>
      <c r="C41" t="s">
        <v>2</v>
      </c>
      <c r="D41" t="s">
        <v>3</v>
      </c>
      <c r="E41" t="s">
        <v>9</v>
      </c>
      <c r="F41">
        <v>140</v>
      </c>
      <c r="G41" t="s">
        <v>4</v>
      </c>
      <c r="H41" t="s">
        <v>3</v>
      </c>
      <c r="I41" t="s">
        <v>9</v>
      </c>
      <c r="J41">
        <v>421</v>
      </c>
    </row>
    <row r="42" spans="1:10" x14ac:dyDescent="0.25">
      <c r="A42" t="s">
        <v>5</v>
      </c>
      <c r="B42" t="s">
        <v>10</v>
      </c>
      <c r="C42">
        <v>3.0000000000000001E-3</v>
      </c>
    </row>
    <row r="43" spans="1:10" x14ac:dyDescent="0.25">
      <c r="A43" t="s">
        <v>6</v>
      </c>
      <c r="B43" t="s">
        <v>10</v>
      </c>
      <c r="C43">
        <v>9.0820000000000007</v>
      </c>
    </row>
    <row r="45" spans="1:10" x14ac:dyDescent="0.25">
      <c r="A45" t="s">
        <v>17</v>
      </c>
      <c r="B45">
        <v>110</v>
      </c>
    </row>
    <row r="46" spans="1:10" x14ac:dyDescent="0.25">
      <c r="A46" t="s">
        <v>8</v>
      </c>
      <c r="B46">
        <v>7</v>
      </c>
      <c r="C46" t="s">
        <v>2</v>
      </c>
      <c r="D46" t="s">
        <v>3</v>
      </c>
      <c r="E46" t="s">
        <v>9</v>
      </c>
      <c r="F46">
        <v>124</v>
      </c>
      <c r="G46" t="s">
        <v>4</v>
      </c>
      <c r="H46" t="s">
        <v>3</v>
      </c>
      <c r="I46" t="s">
        <v>9</v>
      </c>
      <c r="J46">
        <v>373</v>
      </c>
    </row>
    <row r="47" spans="1:10" x14ac:dyDescent="0.25">
      <c r="A47" t="s">
        <v>5</v>
      </c>
      <c r="B47" t="s">
        <v>10</v>
      </c>
      <c r="C47">
        <v>4.0000000000000001E-3</v>
      </c>
    </row>
    <row r="48" spans="1:10" x14ac:dyDescent="0.25">
      <c r="A48" t="s">
        <v>6</v>
      </c>
      <c r="B48" t="s">
        <v>10</v>
      </c>
      <c r="C48">
        <v>9.0289999999999999</v>
      </c>
    </row>
    <row r="50" spans="1:10" x14ac:dyDescent="0.25">
      <c r="A50" t="s">
        <v>17</v>
      </c>
      <c r="B50">
        <v>120</v>
      </c>
    </row>
    <row r="51" spans="1:10" x14ac:dyDescent="0.25">
      <c r="A51" t="s">
        <v>8</v>
      </c>
      <c r="B51">
        <v>7</v>
      </c>
      <c r="C51" t="s">
        <v>2</v>
      </c>
      <c r="D51" t="s">
        <v>3</v>
      </c>
      <c r="E51" t="s">
        <v>9</v>
      </c>
      <c r="F51">
        <v>111</v>
      </c>
      <c r="G51" t="s">
        <v>4</v>
      </c>
      <c r="H51" t="s">
        <v>3</v>
      </c>
      <c r="I51" t="s">
        <v>9</v>
      </c>
      <c r="J51">
        <v>334</v>
      </c>
    </row>
    <row r="52" spans="1:10" x14ac:dyDescent="0.25">
      <c r="A52" t="s">
        <v>5</v>
      </c>
      <c r="B52" t="s">
        <v>10</v>
      </c>
      <c r="C52">
        <v>3.0000000000000001E-3</v>
      </c>
    </row>
    <row r="53" spans="1:10" x14ac:dyDescent="0.25">
      <c r="A53" t="s">
        <v>6</v>
      </c>
      <c r="B53" t="s">
        <v>10</v>
      </c>
      <c r="C53">
        <v>9.0299999999999994</v>
      </c>
    </row>
    <row r="55" spans="1:10" x14ac:dyDescent="0.25">
      <c r="A55" t="s">
        <v>17</v>
      </c>
      <c r="B55">
        <v>130</v>
      </c>
    </row>
    <row r="56" spans="1:10" x14ac:dyDescent="0.25">
      <c r="A56" t="s">
        <v>8</v>
      </c>
      <c r="B56">
        <v>7</v>
      </c>
      <c r="C56" t="s">
        <v>2</v>
      </c>
      <c r="D56" t="s">
        <v>3</v>
      </c>
      <c r="E56" t="s">
        <v>9</v>
      </c>
      <c r="F56">
        <v>100</v>
      </c>
      <c r="G56" t="s">
        <v>4</v>
      </c>
      <c r="H56" t="s">
        <v>3</v>
      </c>
      <c r="I56" t="s">
        <v>9</v>
      </c>
      <c r="J56">
        <v>301</v>
      </c>
    </row>
    <row r="57" spans="1:10" x14ac:dyDescent="0.25">
      <c r="A57" t="s">
        <v>5</v>
      </c>
      <c r="B57" t="s">
        <v>10</v>
      </c>
      <c r="C57">
        <v>4.0000000000000001E-3</v>
      </c>
    </row>
    <row r="58" spans="1:10" x14ac:dyDescent="0.25">
      <c r="A58" t="s">
        <v>6</v>
      </c>
      <c r="B58" t="s">
        <v>10</v>
      </c>
      <c r="C58">
        <v>8.9269999999999996</v>
      </c>
    </row>
    <row r="60" spans="1:10" x14ac:dyDescent="0.25">
      <c r="A60" t="s">
        <v>17</v>
      </c>
      <c r="B60">
        <v>140</v>
      </c>
    </row>
    <row r="61" spans="1:10" x14ac:dyDescent="0.25">
      <c r="A61" t="s">
        <v>8</v>
      </c>
      <c r="B61">
        <v>7</v>
      </c>
      <c r="C61" t="s">
        <v>2</v>
      </c>
      <c r="D61" t="s">
        <v>3</v>
      </c>
      <c r="E61" t="s">
        <v>9</v>
      </c>
      <c r="F61">
        <v>93</v>
      </c>
      <c r="G61" t="s">
        <v>4</v>
      </c>
      <c r="H61" t="s">
        <v>3</v>
      </c>
      <c r="I61" t="s">
        <v>9</v>
      </c>
      <c r="J61">
        <v>280</v>
      </c>
    </row>
    <row r="62" spans="1:10" x14ac:dyDescent="0.25">
      <c r="A62" t="s">
        <v>5</v>
      </c>
      <c r="B62" t="s">
        <v>10</v>
      </c>
      <c r="C62">
        <v>3.0000000000000001E-3</v>
      </c>
    </row>
    <row r="63" spans="1:10" x14ac:dyDescent="0.25">
      <c r="A63" t="s">
        <v>6</v>
      </c>
      <c r="B63" t="s">
        <v>10</v>
      </c>
      <c r="C63">
        <v>8.3740000000000006</v>
      </c>
    </row>
    <row r="65" spans="1:10" x14ac:dyDescent="0.25">
      <c r="A65" t="s">
        <v>17</v>
      </c>
      <c r="B65">
        <v>150</v>
      </c>
    </row>
    <row r="66" spans="1:10" x14ac:dyDescent="0.25">
      <c r="A66" t="s">
        <v>8</v>
      </c>
      <c r="B66">
        <v>7</v>
      </c>
      <c r="C66" t="s">
        <v>2</v>
      </c>
      <c r="D66" t="s">
        <v>3</v>
      </c>
      <c r="E66" t="s">
        <v>9</v>
      </c>
      <c r="F66">
        <v>87</v>
      </c>
      <c r="G66" t="s">
        <v>4</v>
      </c>
      <c r="H66" t="s">
        <v>3</v>
      </c>
      <c r="I66" t="s">
        <v>9</v>
      </c>
      <c r="J66">
        <v>262</v>
      </c>
    </row>
    <row r="67" spans="1:10" x14ac:dyDescent="0.25">
      <c r="A67" t="s">
        <v>5</v>
      </c>
      <c r="B67" t="s">
        <v>10</v>
      </c>
      <c r="C67">
        <v>3.0000000000000001E-3</v>
      </c>
    </row>
    <row r="68" spans="1:10" x14ac:dyDescent="0.25">
      <c r="A68" t="s">
        <v>6</v>
      </c>
      <c r="B68" t="s">
        <v>10</v>
      </c>
      <c r="C68">
        <v>7.59</v>
      </c>
    </row>
    <row r="70" spans="1:10" x14ac:dyDescent="0.25">
      <c r="A70" t="s">
        <v>17</v>
      </c>
      <c r="B70">
        <v>160</v>
      </c>
    </row>
    <row r="71" spans="1:10" x14ac:dyDescent="0.25">
      <c r="A71" t="s">
        <v>8</v>
      </c>
      <c r="B71">
        <v>7</v>
      </c>
      <c r="C71" t="s">
        <v>2</v>
      </c>
      <c r="D71" t="s">
        <v>3</v>
      </c>
      <c r="E71" t="s">
        <v>9</v>
      </c>
      <c r="F71">
        <v>78</v>
      </c>
      <c r="G71" t="s">
        <v>4</v>
      </c>
      <c r="H71" t="s">
        <v>3</v>
      </c>
      <c r="I71" t="s">
        <v>9</v>
      </c>
      <c r="J71">
        <v>235</v>
      </c>
    </row>
    <row r="72" spans="1:10" x14ac:dyDescent="0.25">
      <c r="A72" t="s">
        <v>5</v>
      </c>
      <c r="B72" t="s">
        <v>10</v>
      </c>
      <c r="C72">
        <v>3.0000000000000001E-3</v>
      </c>
    </row>
    <row r="73" spans="1:10" x14ac:dyDescent="0.25">
      <c r="A73" t="s">
        <v>6</v>
      </c>
      <c r="B73" t="s">
        <v>10</v>
      </c>
      <c r="C73">
        <v>7.444</v>
      </c>
    </row>
    <row r="75" spans="1:10" x14ac:dyDescent="0.25">
      <c r="A75" t="s">
        <v>17</v>
      </c>
      <c r="B75">
        <v>170</v>
      </c>
    </row>
    <row r="76" spans="1:10" x14ac:dyDescent="0.25">
      <c r="A76" t="s">
        <v>8</v>
      </c>
      <c r="B76">
        <v>7</v>
      </c>
      <c r="C76" t="s">
        <v>2</v>
      </c>
      <c r="D76" t="s">
        <v>3</v>
      </c>
      <c r="E76" t="s">
        <v>9</v>
      </c>
      <c r="F76">
        <v>74</v>
      </c>
      <c r="G76" t="s">
        <v>4</v>
      </c>
      <c r="H76" t="s">
        <v>3</v>
      </c>
      <c r="I76" t="s">
        <v>9</v>
      </c>
      <c r="J76">
        <v>223</v>
      </c>
    </row>
    <row r="77" spans="1:10" x14ac:dyDescent="0.25">
      <c r="A77" t="s">
        <v>5</v>
      </c>
      <c r="B77" t="s">
        <v>10</v>
      </c>
      <c r="C77">
        <v>4.0000000000000001E-3</v>
      </c>
    </row>
    <row r="78" spans="1:10" x14ac:dyDescent="0.25">
      <c r="A78" t="s">
        <v>6</v>
      </c>
      <c r="B78" t="s">
        <v>10</v>
      </c>
      <c r="C78">
        <v>7.468</v>
      </c>
    </row>
    <row r="80" spans="1:10" x14ac:dyDescent="0.25">
      <c r="A80" t="s">
        <v>17</v>
      </c>
      <c r="B80">
        <v>180</v>
      </c>
    </row>
    <row r="81" spans="1:10" x14ac:dyDescent="0.25">
      <c r="A81" t="s">
        <v>8</v>
      </c>
      <c r="B81">
        <v>7</v>
      </c>
      <c r="C81" t="s">
        <v>2</v>
      </c>
      <c r="D81" t="s">
        <v>3</v>
      </c>
      <c r="E81" t="s">
        <v>9</v>
      </c>
      <c r="F81">
        <v>69</v>
      </c>
      <c r="G81" t="s">
        <v>4</v>
      </c>
      <c r="H81" t="s">
        <v>3</v>
      </c>
      <c r="I81" t="s">
        <v>9</v>
      </c>
      <c r="J81">
        <v>208</v>
      </c>
    </row>
    <row r="82" spans="1:10" x14ac:dyDescent="0.25">
      <c r="A82" t="s">
        <v>5</v>
      </c>
      <c r="B82" t="s">
        <v>10</v>
      </c>
      <c r="C82">
        <v>3.0000000000000001E-3</v>
      </c>
    </row>
    <row r="83" spans="1:10" x14ac:dyDescent="0.25">
      <c r="A83" t="s">
        <v>6</v>
      </c>
      <c r="B83" t="s">
        <v>10</v>
      </c>
      <c r="C83">
        <v>7.1120000000000001</v>
      </c>
    </row>
    <row r="85" spans="1:10" x14ac:dyDescent="0.25">
      <c r="A85" t="s">
        <v>17</v>
      </c>
      <c r="B85">
        <v>190</v>
      </c>
    </row>
    <row r="86" spans="1:10" x14ac:dyDescent="0.25">
      <c r="A86" t="s">
        <v>8</v>
      </c>
      <c r="B86">
        <v>7</v>
      </c>
      <c r="C86" t="s">
        <v>2</v>
      </c>
      <c r="D86" t="s">
        <v>3</v>
      </c>
      <c r="E86" t="s">
        <v>9</v>
      </c>
      <c r="F86">
        <v>64</v>
      </c>
      <c r="G86" t="s">
        <v>4</v>
      </c>
      <c r="H86" t="s">
        <v>3</v>
      </c>
      <c r="I86" t="s">
        <v>9</v>
      </c>
      <c r="J86">
        <v>193</v>
      </c>
    </row>
    <row r="87" spans="1:10" x14ac:dyDescent="0.25">
      <c r="A87" t="s">
        <v>5</v>
      </c>
      <c r="B87" t="s">
        <v>10</v>
      </c>
      <c r="C87">
        <v>3.0000000000000001E-3</v>
      </c>
    </row>
    <row r="88" spans="1:10" x14ac:dyDescent="0.25">
      <c r="A88" t="s">
        <v>6</v>
      </c>
      <c r="B88" t="s">
        <v>10</v>
      </c>
      <c r="C88">
        <v>7.1529999999999996</v>
      </c>
    </row>
    <row r="90" spans="1:10" x14ac:dyDescent="0.25">
      <c r="A90" t="s">
        <v>17</v>
      </c>
      <c r="B90">
        <v>200</v>
      </c>
    </row>
    <row r="91" spans="1:10" x14ac:dyDescent="0.25">
      <c r="A91" t="s">
        <v>8</v>
      </c>
      <c r="B91">
        <v>7</v>
      </c>
      <c r="C91" t="s">
        <v>2</v>
      </c>
      <c r="D91" t="s">
        <v>3</v>
      </c>
      <c r="E91" t="s">
        <v>9</v>
      </c>
      <c r="F91">
        <v>59</v>
      </c>
      <c r="G91" t="s">
        <v>4</v>
      </c>
      <c r="H91" t="s">
        <v>3</v>
      </c>
      <c r="I91" t="s">
        <v>9</v>
      </c>
      <c r="J91">
        <v>178</v>
      </c>
    </row>
    <row r="92" spans="1:10" x14ac:dyDescent="0.25">
      <c r="A92" t="s">
        <v>5</v>
      </c>
      <c r="B92" t="s">
        <v>10</v>
      </c>
      <c r="C92">
        <v>3.0000000000000001E-3</v>
      </c>
    </row>
    <row r="93" spans="1:10" x14ac:dyDescent="0.25">
      <c r="A93" t="s">
        <v>6</v>
      </c>
      <c r="B93" t="s">
        <v>10</v>
      </c>
      <c r="C93">
        <v>7.2140000000000004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BB5D-80F0-41DA-96E4-6441AC3B331D}">
  <dimension ref="A1:J93"/>
  <sheetViews>
    <sheetView workbookViewId="0">
      <selection activeCell="B2" sqref="B2:G15"/>
    </sheetView>
  </sheetViews>
  <sheetFormatPr defaultRowHeight="13.8" x14ac:dyDescent="0.25"/>
  <cols>
    <col min="1" max="1" width="20.44140625" customWidth="1"/>
  </cols>
  <sheetData>
    <row r="1" spans="1:7" x14ac:dyDescent="0.25">
      <c r="A1" t="s">
        <v>15</v>
      </c>
      <c r="B1" t="s">
        <v>0</v>
      </c>
      <c r="C1" t="s">
        <v>1</v>
      </c>
      <c r="D1" t="s">
        <v>24</v>
      </c>
      <c r="E1" t="s">
        <v>27</v>
      </c>
      <c r="F1" t="s">
        <v>29</v>
      </c>
      <c r="G1" t="s">
        <v>31</v>
      </c>
    </row>
    <row r="2" spans="1:7" x14ac:dyDescent="0.25">
      <c r="A2" t="s">
        <v>33</v>
      </c>
      <c r="B2">
        <f ca="1">OFFSET($B$25,5*(ROW(B1)-1),,)</f>
        <v>70</v>
      </c>
      <c r="C2">
        <f ca="1">OFFSET($B$26,5*(ROW(B1)-1),,)</f>
        <v>3</v>
      </c>
      <c r="D2">
        <f ca="1">OFFSET($F$26,5*(ROW(B1)-1),,)</f>
        <v>2</v>
      </c>
      <c r="E2">
        <f ca="1">OFFSET($J$26,5*(ROW(B1)-1),,)</f>
        <v>12</v>
      </c>
      <c r="F2">
        <f ca="1">OFFSET($C$27,5*(ROW(B1)-1),,)</f>
        <v>1E-3</v>
      </c>
      <c r="G2">
        <f ca="1">OFFSET($C$28,5*(ROW(C1)-1),,)</f>
        <v>0.436</v>
      </c>
    </row>
    <row r="3" spans="1:7" x14ac:dyDescent="0.25">
      <c r="B3">
        <f ca="1">OFFSET($B$25,5*(ROW(B2)-1),,)</f>
        <v>80</v>
      </c>
      <c r="C3">
        <f t="shared" ref="C3:C15" ca="1" si="0">OFFSET($B$26,5*(ROW(B2)-1),,)</f>
        <v>3</v>
      </c>
      <c r="D3">
        <f t="shared" ref="D3:D15" ca="1" si="1">OFFSET($F$26,5*(ROW(B2)-1),,)</f>
        <v>2</v>
      </c>
      <c r="E3">
        <f t="shared" ref="E3:E15" ca="1" si="2">OFFSET($J$26,5*(ROW(B2)-1),,)</f>
        <v>11</v>
      </c>
      <c r="F3">
        <f t="shared" ref="F3:F15" ca="1" si="3">OFFSET($C$27,5*(ROW(B2)-1),,)</f>
        <v>0</v>
      </c>
      <c r="G3">
        <f t="shared" ref="G3:G15" ca="1" si="4">OFFSET($C$28,5*(ROW(C2)-1),,)</f>
        <v>0.47699999999999998</v>
      </c>
    </row>
    <row r="4" spans="1:7" x14ac:dyDescent="0.25">
      <c r="B4">
        <f t="shared" ref="B4:B14" ca="1" si="5">OFFSET($B$25,5*(ROW(B3)-1),,)</f>
        <v>90</v>
      </c>
      <c r="C4">
        <f t="shared" ca="1" si="0"/>
        <v>3</v>
      </c>
      <c r="D4">
        <f t="shared" ca="1" si="1"/>
        <v>2</v>
      </c>
      <c r="E4">
        <f t="shared" ca="1" si="2"/>
        <v>9</v>
      </c>
      <c r="F4">
        <f t="shared" ca="1" si="3"/>
        <v>0</v>
      </c>
      <c r="G4">
        <f t="shared" ca="1" si="4"/>
        <v>0.45600000000000002</v>
      </c>
    </row>
    <row r="5" spans="1:7" x14ac:dyDescent="0.25">
      <c r="B5">
        <f t="shared" ca="1" si="5"/>
        <v>100</v>
      </c>
      <c r="C5">
        <f t="shared" ca="1" si="0"/>
        <v>3</v>
      </c>
      <c r="D5">
        <f t="shared" ca="1" si="1"/>
        <v>2</v>
      </c>
      <c r="E5">
        <f t="shared" ca="1" si="2"/>
        <v>8</v>
      </c>
      <c r="F5">
        <f t="shared" ca="1" si="3"/>
        <v>0</v>
      </c>
      <c r="G5">
        <f t="shared" ca="1" si="4"/>
        <v>0.47099999999999997</v>
      </c>
    </row>
    <row r="6" spans="1:7" x14ac:dyDescent="0.25">
      <c r="B6">
        <f t="shared" ca="1" si="5"/>
        <v>110</v>
      </c>
      <c r="C6">
        <f t="shared" ca="1" si="0"/>
        <v>3</v>
      </c>
      <c r="D6">
        <f t="shared" ca="1" si="1"/>
        <v>2</v>
      </c>
      <c r="E6">
        <f t="shared" ca="1" si="2"/>
        <v>8</v>
      </c>
      <c r="F6">
        <f t="shared" ca="1" si="3"/>
        <v>0</v>
      </c>
      <c r="G6">
        <f t="shared" ca="1" si="4"/>
        <v>0.47699999999999998</v>
      </c>
    </row>
    <row r="7" spans="1:7" x14ac:dyDescent="0.25">
      <c r="B7">
        <f t="shared" ca="1" si="5"/>
        <v>120</v>
      </c>
      <c r="C7">
        <f t="shared" ca="1" si="0"/>
        <v>3</v>
      </c>
      <c r="D7">
        <f t="shared" ca="1" si="1"/>
        <v>2</v>
      </c>
      <c r="E7">
        <f t="shared" ca="1" si="2"/>
        <v>7</v>
      </c>
      <c r="F7">
        <f t="shared" ca="1" si="3"/>
        <v>0</v>
      </c>
      <c r="G7">
        <f t="shared" ca="1" si="4"/>
        <v>0.54</v>
      </c>
    </row>
    <row r="8" spans="1:7" x14ac:dyDescent="0.25">
      <c r="B8">
        <f t="shared" ca="1" si="5"/>
        <v>130</v>
      </c>
      <c r="C8">
        <f t="shared" ca="1" si="0"/>
        <v>3</v>
      </c>
      <c r="D8">
        <f t="shared" ca="1" si="1"/>
        <v>2</v>
      </c>
      <c r="E8">
        <f t="shared" ca="1" si="2"/>
        <v>6</v>
      </c>
      <c r="F8">
        <f t="shared" ca="1" si="3"/>
        <v>0</v>
      </c>
      <c r="G8">
        <f t="shared" ca="1" si="4"/>
        <v>0.61499999999999999</v>
      </c>
    </row>
    <row r="9" spans="1:7" x14ac:dyDescent="0.25">
      <c r="B9">
        <f t="shared" ca="1" si="5"/>
        <v>140</v>
      </c>
      <c r="C9">
        <f t="shared" ca="1" si="0"/>
        <v>3</v>
      </c>
      <c r="D9">
        <f t="shared" ca="1" si="1"/>
        <v>2</v>
      </c>
      <c r="E9">
        <f t="shared" ca="1" si="2"/>
        <v>5</v>
      </c>
      <c r="F9">
        <f t="shared" ca="1" si="3"/>
        <v>0</v>
      </c>
      <c r="G9">
        <f t="shared" ca="1" si="4"/>
        <v>0.58199999999999996</v>
      </c>
    </row>
    <row r="10" spans="1:7" x14ac:dyDescent="0.25">
      <c r="B10">
        <f t="shared" ca="1" si="5"/>
        <v>150</v>
      </c>
      <c r="C10">
        <f t="shared" ca="1" si="0"/>
        <v>3</v>
      </c>
      <c r="D10">
        <f t="shared" ca="1" si="1"/>
        <v>2</v>
      </c>
      <c r="E10">
        <f t="shared" ca="1" si="2"/>
        <v>4</v>
      </c>
      <c r="F10">
        <f t="shared" ca="1" si="3"/>
        <v>0</v>
      </c>
      <c r="G10">
        <f t="shared" ca="1" si="4"/>
        <v>0.64700000000000002</v>
      </c>
    </row>
    <row r="11" spans="1:7" x14ac:dyDescent="0.25">
      <c r="B11">
        <f t="shared" ca="1" si="5"/>
        <v>160</v>
      </c>
      <c r="C11">
        <f t="shared" ca="1" si="0"/>
        <v>3</v>
      </c>
      <c r="D11">
        <f t="shared" ca="1" si="1"/>
        <v>2</v>
      </c>
      <c r="E11">
        <f t="shared" ca="1" si="2"/>
        <v>5</v>
      </c>
      <c r="F11">
        <f t="shared" ca="1" si="3"/>
        <v>1E-3</v>
      </c>
      <c r="G11">
        <f t="shared" ca="1" si="4"/>
        <v>0.72499999999999998</v>
      </c>
    </row>
    <row r="12" spans="1:7" x14ac:dyDescent="0.25">
      <c r="B12">
        <f t="shared" ca="1" si="5"/>
        <v>170</v>
      </c>
      <c r="C12">
        <f t="shared" ca="1" si="0"/>
        <v>3</v>
      </c>
      <c r="D12">
        <f t="shared" ca="1" si="1"/>
        <v>2</v>
      </c>
      <c r="E12">
        <f t="shared" ca="1" si="2"/>
        <v>4</v>
      </c>
      <c r="F12">
        <f t="shared" ca="1" si="3"/>
        <v>0</v>
      </c>
      <c r="G12">
        <f t="shared" ca="1" si="4"/>
        <v>0.73099999999999998</v>
      </c>
    </row>
    <row r="13" spans="1:7" x14ac:dyDescent="0.25">
      <c r="B13">
        <f t="shared" ca="1" si="5"/>
        <v>180</v>
      </c>
      <c r="C13">
        <f t="shared" ca="1" si="0"/>
        <v>3</v>
      </c>
      <c r="D13">
        <f t="shared" ca="1" si="1"/>
        <v>2</v>
      </c>
      <c r="E13">
        <f t="shared" ca="1" si="2"/>
        <v>4</v>
      </c>
      <c r="F13">
        <f t="shared" ca="1" si="3"/>
        <v>0</v>
      </c>
      <c r="G13">
        <f t="shared" ca="1" si="4"/>
        <v>0.69799999999999995</v>
      </c>
    </row>
    <row r="14" spans="1:7" x14ac:dyDescent="0.25">
      <c r="B14">
        <f t="shared" ca="1" si="5"/>
        <v>190</v>
      </c>
      <c r="C14">
        <f t="shared" ca="1" si="0"/>
        <v>3</v>
      </c>
      <c r="D14">
        <f t="shared" ca="1" si="1"/>
        <v>2</v>
      </c>
      <c r="E14">
        <f t="shared" ca="1" si="2"/>
        <v>4</v>
      </c>
      <c r="F14">
        <f t="shared" ca="1" si="3"/>
        <v>0</v>
      </c>
      <c r="G14">
        <f t="shared" ca="1" si="4"/>
        <v>0.76600000000000001</v>
      </c>
    </row>
    <row r="15" spans="1:7" x14ac:dyDescent="0.25">
      <c r="B15">
        <f ca="1">OFFSET($B$25,5*(ROW(B14)-1),,)</f>
        <v>200</v>
      </c>
      <c r="C15">
        <f t="shared" ca="1" si="0"/>
        <v>3</v>
      </c>
      <c r="D15">
        <f t="shared" ca="1" si="1"/>
        <v>2</v>
      </c>
      <c r="E15">
        <f t="shared" ca="1" si="2"/>
        <v>3</v>
      </c>
      <c r="F15">
        <f t="shared" ca="1" si="3"/>
        <v>0</v>
      </c>
      <c r="G15">
        <f t="shared" ca="1" si="4"/>
        <v>0.79800000000000004</v>
      </c>
    </row>
    <row r="25" spans="1:10" x14ac:dyDescent="0.25">
      <c r="A25" t="s">
        <v>7</v>
      </c>
      <c r="B25">
        <v>70</v>
      </c>
    </row>
    <row r="26" spans="1:10" x14ac:dyDescent="0.25">
      <c r="A26" t="s">
        <v>8</v>
      </c>
      <c r="B26">
        <v>3</v>
      </c>
      <c r="C26" t="s">
        <v>2</v>
      </c>
      <c r="D26" t="s">
        <v>3</v>
      </c>
      <c r="E26" t="s">
        <v>9</v>
      </c>
      <c r="F26">
        <v>2</v>
      </c>
      <c r="G26" t="s">
        <v>4</v>
      </c>
      <c r="H26" t="s">
        <v>3</v>
      </c>
      <c r="I26" t="s">
        <v>9</v>
      </c>
      <c r="J26">
        <v>12</v>
      </c>
    </row>
    <row r="27" spans="1:10" x14ac:dyDescent="0.25">
      <c r="A27" t="s">
        <v>5</v>
      </c>
      <c r="B27" t="s">
        <v>10</v>
      </c>
      <c r="C27">
        <v>1E-3</v>
      </c>
    </row>
    <row r="28" spans="1:10" x14ac:dyDescent="0.25">
      <c r="A28" t="s">
        <v>6</v>
      </c>
      <c r="B28" t="s">
        <v>10</v>
      </c>
      <c r="C28">
        <v>0.436</v>
      </c>
    </row>
    <row r="30" spans="1:10" x14ac:dyDescent="0.25">
      <c r="A30" t="s">
        <v>7</v>
      </c>
      <c r="B30">
        <v>80</v>
      </c>
    </row>
    <row r="31" spans="1:10" x14ac:dyDescent="0.25">
      <c r="A31" t="s">
        <v>8</v>
      </c>
      <c r="B31">
        <v>3</v>
      </c>
      <c r="C31" t="s">
        <v>2</v>
      </c>
      <c r="D31" t="s">
        <v>3</v>
      </c>
      <c r="E31" t="s">
        <v>9</v>
      </c>
      <c r="F31">
        <v>2</v>
      </c>
      <c r="G31" t="s">
        <v>4</v>
      </c>
      <c r="H31" t="s">
        <v>3</v>
      </c>
      <c r="I31" t="s">
        <v>9</v>
      </c>
      <c r="J31">
        <v>11</v>
      </c>
    </row>
    <row r="32" spans="1:10" x14ac:dyDescent="0.25">
      <c r="A32" t="s">
        <v>5</v>
      </c>
      <c r="B32" t="s">
        <v>10</v>
      </c>
      <c r="C32">
        <v>0</v>
      </c>
    </row>
    <row r="33" spans="1:10" x14ac:dyDescent="0.25">
      <c r="A33" t="s">
        <v>6</v>
      </c>
      <c r="B33" t="s">
        <v>10</v>
      </c>
      <c r="C33">
        <v>0.47699999999999998</v>
      </c>
    </row>
    <row r="35" spans="1:10" x14ac:dyDescent="0.25">
      <c r="A35" t="s">
        <v>7</v>
      </c>
      <c r="B35">
        <v>90</v>
      </c>
    </row>
    <row r="36" spans="1:10" x14ac:dyDescent="0.25">
      <c r="A36" t="s">
        <v>8</v>
      </c>
      <c r="B36">
        <v>3</v>
      </c>
      <c r="C36" t="s">
        <v>2</v>
      </c>
      <c r="D36" t="s">
        <v>3</v>
      </c>
      <c r="E36" t="s">
        <v>9</v>
      </c>
      <c r="F36">
        <v>2</v>
      </c>
      <c r="G36" t="s">
        <v>4</v>
      </c>
      <c r="H36" t="s">
        <v>3</v>
      </c>
      <c r="I36" t="s">
        <v>9</v>
      </c>
      <c r="J36">
        <v>9</v>
      </c>
    </row>
    <row r="37" spans="1:10" x14ac:dyDescent="0.25">
      <c r="A37" t="s">
        <v>5</v>
      </c>
      <c r="B37" t="s">
        <v>10</v>
      </c>
      <c r="C37">
        <v>0</v>
      </c>
    </row>
    <row r="38" spans="1:10" x14ac:dyDescent="0.25">
      <c r="A38" t="s">
        <v>6</v>
      </c>
      <c r="B38" t="s">
        <v>10</v>
      </c>
      <c r="C38">
        <v>0.45600000000000002</v>
      </c>
    </row>
    <row r="40" spans="1:10" x14ac:dyDescent="0.25">
      <c r="A40" t="s">
        <v>7</v>
      </c>
      <c r="B40">
        <v>100</v>
      </c>
    </row>
    <row r="41" spans="1:10" x14ac:dyDescent="0.25">
      <c r="A41" t="s">
        <v>8</v>
      </c>
      <c r="B41">
        <v>3</v>
      </c>
      <c r="C41" t="s">
        <v>2</v>
      </c>
      <c r="D41" t="s">
        <v>3</v>
      </c>
      <c r="E41" t="s">
        <v>9</v>
      </c>
      <c r="F41">
        <v>2</v>
      </c>
      <c r="G41" t="s">
        <v>4</v>
      </c>
      <c r="H41" t="s">
        <v>3</v>
      </c>
      <c r="I41" t="s">
        <v>9</v>
      </c>
      <c r="J41">
        <v>8</v>
      </c>
    </row>
    <row r="42" spans="1:10" x14ac:dyDescent="0.25">
      <c r="A42" t="s">
        <v>5</v>
      </c>
      <c r="B42" t="s">
        <v>10</v>
      </c>
      <c r="C42">
        <v>0</v>
      </c>
    </row>
    <row r="43" spans="1:10" x14ac:dyDescent="0.25">
      <c r="A43" t="s">
        <v>6</v>
      </c>
      <c r="B43" t="s">
        <v>10</v>
      </c>
      <c r="C43">
        <v>0.47099999999999997</v>
      </c>
    </row>
    <row r="45" spans="1:10" x14ac:dyDescent="0.25">
      <c r="A45" t="s">
        <v>7</v>
      </c>
      <c r="B45">
        <v>110</v>
      </c>
    </row>
    <row r="46" spans="1:10" x14ac:dyDescent="0.25">
      <c r="A46" t="s">
        <v>8</v>
      </c>
      <c r="B46">
        <v>3</v>
      </c>
      <c r="C46" t="s">
        <v>2</v>
      </c>
      <c r="D46" t="s">
        <v>3</v>
      </c>
      <c r="E46" t="s">
        <v>9</v>
      </c>
      <c r="F46">
        <v>2</v>
      </c>
      <c r="G46" t="s">
        <v>4</v>
      </c>
      <c r="H46" t="s">
        <v>3</v>
      </c>
      <c r="I46" t="s">
        <v>9</v>
      </c>
      <c r="J46">
        <v>8</v>
      </c>
    </row>
    <row r="47" spans="1:10" x14ac:dyDescent="0.25">
      <c r="A47" t="s">
        <v>5</v>
      </c>
      <c r="B47" t="s">
        <v>10</v>
      </c>
      <c r="C47">
        <v>0</v>
      </c>
    </row>
    <row r="48" spans="1:10" x14ac:dyDescent="0.25">
      <c r="A48" t="s">
        <v>6</v>
      </c>
      <c r="B48" t="s">
        <v>10</v>
      </c>
      <c r="C48">
        <v>0.47699999999999998</v>
      </c>
    </row>
    <row r="50" spans="1:10" x14ac:dyDescent="0.25">
      <c r="A50" t="s">
        <v>7</v>
      </c>
      <c r="B50">
        <v>120</v>
      </c>
    </row>
    <row r="51" spans="1:10" x14ac:dyDescent="0.25">
      <c r="A51" t="s">
        <v>8</v>
      </c>
      <c r="B51">
        <v>3</v>
      </c>
      <c r="C51" t="s">
        <v>2</v>
      </c>
      <c r="D51" t="s">
        <v>3</v>
      </c>
      <c r="E51" t="s">
        <v>9</v>
      </c>
      <c r="F51">
        <v>2</v>
      </c>
      <c r="G51" t="s">
        <v>4</v>
      </c>
      <c r="H51" t="s">
        <v>3</v>
      </c>
      <c r="I51" t="s">
        <v>9</v>
      </c>
      <c r="J51">
        <v>7</v>
      </c>
    </row>
    <row r="52" spans="1:10" x14ac:dyDescent="0.25">
      <c r="A52" t="s">
        <v>5</v>
      </c>
      <c r="B52" t="s">
        <v>10</v>
      </c>
      <c r="C52">
        <v>0</v>
      </c>
    </row>
    <row r="53" spans="1:10" x14ac:dyDescent="0.25">
      <c r="A53" t="s">
        <v>6</v>
      </c>
      <c r="B53" t="s">
        <v>10</v>
      </c>
      <c r="C53">
        <v>0.54</v>
      </c>
    </row>
    <row r="55" spans="1:10" x14ac:dyDescent="0.25">
      <c r="A55" t="s">
        <v>7</v>
      </c>
      <c r="B55">
        <v>130</v>
      </c>
    </row>
    <row r="56" spans="1:10" x14ac:dyDescent="0.25">
      <c r="A56" t="s">
        <v>8</v>
      </c>
      <c r="B56">
        <v>3</v>
      </c>
      <c r="C56" t="s">
        <v>2</v>
      </c>
      <c r="D56" t="s">
        <v>3</v>
      </c>
      <c r="E56" t="s">
        <v>9</v>
      </c>
      <c r="F56">
        <v>2</v>
      </c>
      <c r="G56" t="s">
        <v>4</v>
      </c>
      <c r="H56" t="s">
        <v>3</v>
      </c>
      <c r="I56" t="s">
        <v>9</v>
      </c>
      <c r="J56">
        <v>6</v>
      </c>
    </row>
    <row r="57" spans="1:10" x14ac:dyDescent="0.25">
      <c r="A57" t="s">
        <v>5</v>
      </c>
      <c r="B57" t="s">
        <v>10</v>
      </c>
      <c r="C57">
        <v>0</v>
      </c>
    </row>
    <row r="58" spans="1:10" x14ac:dyDescent="0.25">
      <c r="A58" t="s">
        <v>6</v>
      </c>
      <c r="B58" t="s">
        <v>10</v>
      </c>
      <c r="C58">
        <v>0.61499999999999999</v>
      </c>
    </row>
    <row r="60" spans="1:10" x14ac:dyDescent="0.25">
      <c r="A60" t="s">
        <v>7</v>
      </c>
      <c r="B60">
        <v>140</v>
      </c>
    </row>
    <row r="61" spans="1:10" x14ac:dyDescent="0.25">
      <c r="A61" t="s">
        <v>8</v>
      </c>
      <c r="B61">
        <v>3</v>
      </c>
      <c r="C61" t="s">
        <v>2</v>
      </c>
      <c r="D61" t="s">
        <v>3</v>
      </c>
      <c r="E61" t="s">
        <v>9</v>
      </c>
      <c r="F61">
        <v>2</v>
      </c>
      <c r="G61" t="s">
        <v>4</v>
      </c>
      <c r="H61" t="s">
        <v>3</v>
      </c>
      <c r="I61" t="s">
        <v>9</v>
      </c>
      <c r="J61">
        <v>5</v>
      </c>
    </row>
    <row r="62" spans="1:10" x14ac:dyDescent="0.25">
      <c r="A62" t="s">
        <v>5</v>
      </c>
      <c r="B62" t="s">
        <v>10</v>
      </c>
      <c r="C62">
        <v>0</v>
      </c>
    </row>
    <row r="63" spans="1:10" x14ac:dyDescent="0.25">
      <c r="A63" t="s">
        <v>6</v>
      </c>
      <c r="B63" t="s">
        <v>10</v>
      </c>
      <c r="C63">
        <v>0.58199999999999996</v>
      </c>
    </row>
    <row r="65" spans="1:10" x14ac:dyDescent="0.25">
      <c r="A65" t="s">
        <v>7</v>
      </c>
      <c r="B65">
        <v>150</v>
      </c>
    </row>
    <row r="66" spans="1:10" x14ac:dyDescent="0.25">
      <c r="A66" t="s">
        <v>8</v>
      </c>
      <c r="B66">
        <v>3</v>
      </c>
      <c r="C66" t="s">
        <v>2</v>
      </c>
      <c r="D66" t="s">
        <v>3</v>
      </c>
      <c r="E66" t="s">
        <v>9</v>
      </c>
      <c r="F66">
        <v>2</v>
      </c>
      <c r="G66" t="s">
        <v>4</v>
      </c>
      <c r="H66" t="s">
        <v>3</v>
      </c>
      <c r="I66" t="s">
        <v>9</v>
      </c>
      <c r="J66">
        <v>4</v>
      </c>
    </row>
    <row r="67" spans="1:10" x14ac:dyDescent="0.25">
      <c r="A67" t="s">
        <v>5</v>
      </c>
      <c r="B67" t="s">
        <v>10</v>
      </c>
      <c r="C67">
        <v>0</v>
      </c>
    </row>
    <row r="68" spans="1:10" x14ac:dyDescent="0.25">
      <c r="A68" t="s">
        <v>6</v>
      </c>
      <c r="B68" t="s">
        <v>10</v>
      </c>
      <c r="C68">
        <v>0.64700000000000002</v>
      </c>
    </row>
    <row r="70" spans="1:10" x14ac:dyDescent="0.25">
      <c r="A70" t="s">
        <v>7</v>
      </c>
      <c r="B70">
        <v>160</v>
      </c>
    </row>
    <row r="71" spans="1:10" x14ac:dyDescent="0.25">
      <c r="A71" t="s">
        <v>8</v>
      </c>
      <c r="B71">
        <v>3</v>
      </c>
      <c r="C71" t="s">
        <v>2</v>
      </c>
      <c r="D71" t="s">
        <v>3</v>
      </c>
      <c r="E71" t="s">
        <v>9</v>
      </c>
      <c r="F71">
        <v>2</v>
      </c>
      <c r="G71" t="s">
        <v>4</v>
      </c>
      <c r="H71" t="s">
        <v>3</v>
      </c>
      <c r="I71" t="s">
        <v>9</v>
      </c>
      <c r="J71">
        <v>5</v>
      </c>
    </row>
    <row r="72" spans="1:10" x14ac:dyDescent="0.25">
      <c r="A72" t="s">
        <v>5</v>
      </c>
      <c r="B72" t="s">
        <v>10</v>
      </c>
      <c r="C72">
        <v>1E-3</v>
      </c>
    </row>
    <row r="73" spans="1:10" x14ac:dyDescent="0.25">
      <c r="A73" t="s">
        <v>6</v>
      </c>
      <c r="B73" t="s">
        <v>10</v>
      </c>
      <c r="C73">
        <v>0.72499999999999998</v>
      </c>
    </row>
    <row r="75" spans="1:10" x14ac:dyDescent="0.25">
      <c r="A75" t="s">
        <v>7</v>
      </c>
      <c r="B75">
        <v>170</v>
      </c>
    </row>
    <row r="76" spans="1:10" x14ac:dyDescent="0.25">
      <c r="A76" t="s">
        <v>8</v>
      </c>
      <c r="B76">
        <v>3</v>
      </c>
      <c r="C76" t="s">
        <v>2</v>
      </c>
      <c r="D76" t="s">
        <v>3</v>
      </c>
      <c r="E76" t="s">
        <v>9</v>
      </c>
      <c r="F76">
        <v>2</v>
      </c>
      <c r="G76" t="s">
        <v>4</v>
      </c>
      <c r="H76" t="s">
        <v>3</v>
      </c>
      <c r="I76" t="s">
        <v>9</v>
      </c>
      <c r="J76">
        <v>4</v>
      </c>
    </row>
    <row r="77" spans="1:10" x14ac:dyDescent="0.25">
      <c r="A77" t="s">
        <v>5</v>
      </c>
      <c r="B77" t="s">
        <v>10</v>
      </c>
      <c r="C77">
        <v>0</v>
      </c>
    </row>
    <row r="78" spans="1:10" x14ac:dyDescent="0.25">
      <c r="A78" t="s">
        <v>6</v>
      </c>
      <c r="B78" t="s">
        <v>10</v>
      </c>
      <c r="C78">
        <v>0.73099999999999998</v>
      </c>
    </row>
    <row r="80" spans="1:10" x14ac:dyDescent="0.25">
      <c r="A80" t="s">
        <v>7</v>
      </c>
      <c r="B80">
        <v>180</v>
      </c>
    </row>
    <row r="81" spans="1:10" x14ac:dyDescent="0.25">
      <c r="A81" t="s">
        <v>8</v>
      </c>
      <c r="B81">
        <v>3</v>
      </c>
      <c r="C81" t="s">
        <v>2</v>
      </c>
      <c r="D81" t="s">
        <v>3</v>
      </c>
      <c r="E81" t="s">
        <v>9</v>
      </c>
      <c r="F81">
        <v>2</v>
      </c>
      <c r="G81" t="s">
        <v>4</v>
      </c>
      <c r="H81" t="s">
        <v>3</v>
      </c>
      <c r="I81" t="s">
        <v>9</v>
      </c>
      <c r="J81">
        <v>4</v>
      </c>
    </row>
    <row r="82" spans="1:10" x14ac:dyDescent="0.25">
      <c r="A82" t="s">
        <v>5</v>
      </c>
      <c r="B82" t="s">
        <v>10</v>
      </c>
      <c r="C82">
        <v>0</v>
      </c>
    </row>
    <row r="83" spans="1:10" x14ac:dyDescent="0.25">
      <c r="A83" t="s">
        <v>6</v>
      </c>
      <c r="B83" t="s">
        <v>10</v>
      </c>
      <c r="C83">
        <v>0.69799999999999995</v>
      </c>
    </row>
    <row r="85" spans="1:10" x14ac:dyDescent="0.25">
      <c r="A85" t="s">
        <v>7</v>
      </c>
      <c r="B85">
        <v>190</v>
      </c>
    </row>
    <row r="86" spans="1:10" x14ac:dyDescent="0.25">
      <c r="A86" t="s">
        <v>8</v>
      </c>
      <c r="B86">
        <v>3</v>
      </c>
      <c r="C86" t="s">
        <v>2</v>
      </c>
      <c r="D86" t="s">
        <v>3</v>
      </c>
      <c r="E86" t="s">
        <v>9</v>
      </c>
      <c r="F86">
        <v>2</v>
      </c>
      <c r="G86" t="s">
        <v>4</v>
      </c>
      <c r="H86" t="s">
        <v>3</v>
      </c>
      <c r="I86" t="s">
        <v>9</v>
      </c>
      <c r="J86">
        <v>4</v>
      </c>
    </row>
    <row r="87" spans="1:10" x14ac:dyDescent="0.25">
      <c r="A87" t="s">
        <v>5</v>
      </c>
      <c r="B87" t="s">
        <v>10</v>
      </c>
      <c r="C87">
        <v>0</v>
      </c>
    </row>
    <row r="88" spans="1:10" x14ac:dyDescent="0.25">
      <c r="A88" t="s">
        <v>6</v>
      </c>
      <c r="B88" t="s">
        <v>10</v>
      </c>
      <c r="C88">
        <v>0.76600000000000001</v>
      </c>
    </row>
    <row r="90" spans="1:10" x14ac:dyDescent="0.25">
      <c r="A90" t="s">
        <v>7</v>
      </c>
      <c r="B90">
        <v>200</v>
      </c>
    </row>
    <row r="91" spans="1:10" x14ac:dyDescent="0.25">
      <c r="A91" t="s">
        <v>8</v>
      </c>
      <c r="B91">
        <v>3</v>
      </c>
      <c r="C91" t="s">
        <v>2</v>
      </c>
      <c r="D91" t="s">
        <v>3</v>
      </c>
      <c r="E91" t="s">
        <v>9</v>
      </c>
      <c r="F91">
        <v>2</v>
      </c>
      <c r="G91" t="s">
        <v>4</v>
      </c>
      <c r="H91" t="s">
        <v>3</v>
      </c>
      <c r="I91" t="s">
        <v>9</v>
      </c>
      <c r="J91">
        <v>3</v>
      </c>
    </row>
    <row r="92" spans="1:10" x14ac:dyDescent="0.25">
      <c r="A92" t="s">
        <v>5</v>
      </c>
      <c r="B92" t="s">
        <v>10</v>
      </c>
      <c r="C92">
        <v>0</v>
      </c>
    </row>
    <row r="93" spans="1:10" x14ac:dyDescent="0.25">
      <c r="A93" t="s">
        <v>6</v>
      </c>
      <c r="B93" t="s">
        <v>10</v>
      </c>
      <c r="C93">
        <v>0.79800000000000004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8A8F-12C4-4BE6-BBD4-33C7F5B93A5D}">
  <dimension ref="A1:J93"/>
  <sheetViews>
    <sheetView workbookViewId="0">
      <selection activeCell="B2" sqref="B2:G15"/>
    </sheetView>
  </sheetViews>
  <sheetFormatPr defaultRowHeight="13.8" x14ac:dyDescent="0.25"/>
  <cols>
    <col min="1" max="1" width="23.88671875" bestFit="1" customWidth="1"/>
    <col min="2" max="2" width="8.21875" bestFit="1" customWidth="1"/>
    <col min="3" max="3" width="7.21875" bestFit="1" customWidth="1"/>
    <col min="4" max="4" width="20.6640625" bestFit="1" customWidth="1"/>
    <col min="5" max="5" width="17.77734375" bestFit="1" customWidth="1"/>
    <col min="6" max="6" width="17.44140625" bestFit="1" customWidth="1"/>
    <col min="7" max="7" width="14.33203125" bestFit="1" customWidth="1"/>
  </cols>
  <sheetData>
    <row r="1" spans="1:7" x14ac:dyDescent="0.25">
      <c r="A1" t="s">
        <v>23</v>
      </c>
      <c r="B1" t="s">
        <v>0</v>
      </c>
      <c r="C1" t="s">
        <v>1</v>
      </c>
      <c r="D1" t="s">
        <v>24</v>
      </c>
      <c r="E1" t="s">
        <v>27</v>
      </c>
      <c r="F1" t="s">
        <v>29</v>
      </c>
      <c r="G1" t="s">
        <v>31</v>
      </c>
    </row>
    <row r="2" spans="1:7" x14ac:dyDescent="0.25">
      <c r="A2" t="s">
        <v>33</v>
      </c>
      <c r="B2">
        <f ca="1">OFFSET($B$25,5*(ROW(B1)-1),,)</f>
        <v>70</v>
      </c>
      <c r="C2">
        <f ca="1">OFFSET($B$26,5*(ROW(B1)-1),,)</f>
        <v>3</v>
      </c>
      <c r="D2">
        <f ca="1">OFFSET($F$26,5*(ROW(B1)-1),,)</f>
        <v>4</v>
      </c>
      <c r="E2">
        <f ca="1">OFFSET($J$26,5*(ROW(B1)-1),,)</f>
        <v>13</v>
      </c>
      <c r="F2">
        <f ca="1">OFFSET($C$27,5*(ROW(B1)-1),,)</f>
        <v>0</v>
      </c>
      <c r="G2">
        <f ca="1">OFFSET($C$28,5*(ROW(C1)-1),,)</f>
        <v>0.27700000000000002</v>
      </c>
    </row>
    <row r="3" spans="1:7" x14ac:dyDescent="0.25">
      <c r="B3">
        <f ca="1">OFFSET($B$25,5*(ROW(B2)-1),,)</f>
        <v>80</v>
      </c>
      <c r="C3">
        <f t="shared" ref="C3:C15" ca="1" si="0">OFFSET($B$26,5*(ROW(B2)-1),,)</f>
        <v>3</v>
      </c>
      <c r="D3">
        <f t="shared" ref="D3:D15" ca="1" si="1">OFFSET($F$26,5*(ROW(B2)-1),,)</f>
        <v>4</v>
      </c>
      <c r="E3">
        <f t="shared" ref="E3:E15" ca="1" si="2">OFFSET($J$26,5*(ROW(B2)-1),,)</f>
        <v>13</v>
      </c>
      <c r="F3">
        <f t="shared" ref="F3:F15" ca="1" si="3">OFFSET($C$27,5*(ROW(B2)-1),,)</f>
        <v>0</v>
      </c>
      <c r="G3">
        <f t="shared" ref="G3:G15" ca="1" si="4">OFFSET($C$28,5*(ROW(C2)-1),,)</f>
        <v>0.27300000000000002</v>
      </c>
    </row>
    <row r="4" spans="1:7" x14ac:dyDescent="0.25">
      <c r="B4">
        <f t="shared" ref="B4:B14" ca="1" si="5">OFFSET($B$25,5*(ROW(B3)-1),,)</f>
        <v>90</v>
      </c>
      <c r="C4">
        <f t="shared" ca="1" si="0"/>
        <v>3</v>
      </c>
      <c r="D4">
        <f t="shared" ca="1" si="1"/>
        <v>4</v>
      </c>
      <c r="E4">
        <f t="shared" ca="1" si="2"/>
        <v>13</v>
      </c>
      <c r="F4">
        <f t="shared" ca="1" si="3"/>
        <v>0</v>
      </c>
      <c r="G4">
        <f t="shared" ca="1" si="4"/>
        <v>0.27300000000000002</v>
      </c>
    </row>
    <row r="5" spans="1:7" x14ac:dyDescent="0.25">
      <c r="B5">
        <f t="shared" ca="1" si="5"/>
        <v>100</v>
      </c>
      <c r="C5">
        <f t="shared" ca="1" si="0"/>
        <v>3</v>
      </c>
      <c r="D5">
        <f t="shared" ca="1" si="1"/>
        <v>3</v>
      </c>
      <c r="E5">
        <f t="shared" ca="1" si="2"/>
        <v>10</v>
      </c>
      <c r="F5">
        <f t="shared" ca="1" si="3"/>
        <v>1E-3</v>
      </c>
      <c r="G5">
        <f t="shared" ca="1" si="4"/>
        <v>0.30399999999999999</v>
      </c>
    </row>
    <row r="6" spans="1:7" x14ac:dyDescent="0.25">
      <c r="B6">
        <f t="shared" ca="1" si="5"/>
        <v>110</v>
      </c>
      <c r="C6">
        <f t="shared" ca="1" si="0"/>
        <v>3</v>
      </c>
      <c r="D6">
        <f t="shared" ca="1" si="1"/>
        <v>3</v>
      </c>
      <c r="E6">
        <f t="shared" ca="1" si="2"/>
        <v>10</v>
      </c>
      <c r="F6">
        <f t="shared" ca="1" si="3"/>
        <v>0</v>
      </c>
      <c r="G6">
        <f t="shared" ca="1" si="4"/>
        <v>0.31</v>
      </c>
    </row>
    <row r="7" spans="1:7" x14ac:dyDescent="0.25">
      <c r="B7">
        <f t="shared" ca="1" si="5"/>
        <v>120</v>
      </c>
      <c r="C7">
        <f t="shared" ca="1" si="0"/>
        <v>3</v>
      </c>
      <c r="D7">
        <f t="shared" ca="1" si="1"/>
        <v>3</v>
      </c>
      <c r="E7">
        <f t="shared" ca="1" si="2"/>
        <v>10</v>
      </c>
      <c r="F7">
        <f t="shared" ca="1" si="3"/>
        <v>1E-3</v>
      </c>
      <c r="G7">
        <f t="shared" ca="1" si="4"/>
        <v>0.30299999999999999</v>
      </c>
    </row>
    <row r="8" spans="1:7" x14ac:dyDescent="0.25">
      <c r="B8">
        <f t="shared" ca="1" si="5"/>
        <v>130</v>
      </c>
      <c r="C8">
        <f t="shared" ca="1" si="0"/>
        <v>3</v>
      </c>
      <c r="D8">
        <f t="shared" ca="1" si="1"/>
        <v>3</v>
      </c>
      <c r="E8">
        <f t="shared" ca="1" si="2"/>
        <v>10</v>
      </c>
      <c r="F8">
        <f t="shared" ca="1" si="3"/>
        <v>0</v>
      </c>
      <c r="G8">
        <f t="shared" ca="1" si="4"/>
        <v>0.30499999999999999</v>
      </c>
    </row>
    <row r="9" spans="1:7" x14ac:dyDescent="0.25">
      <c r="B9">
        <f t="shared" ca="1" si="5"/>
        <v>140</v>
      </c>
      <c r="C9">
        <f t="shared" ca="1" si="0"/>
        <v>3</v>
      </c>
      <c r="D9">
        <f t="shared" ca="1" si="1"/>
        <v>3</v>
      </c>
      <c r="E9">
        <f t="shared" ca="1" si="2"/>
        <v>10</v>
      </c>
      <c r="F9">
        <f t="shared" ca="1" si="3"/>
        <v>0</v>
      </c>
      <c r="G9">
        <f t="shared" ca="1" si="4"/>
        <v>0.30399999999999999</v>
      </c>
    </row>
    <row r="10" spans="1:7" x14ac:dyDescent="0.25">
      <c r="B10">
        <f t="shared" ca="1" si="5"/>
        <v>150</v>
      </c>
      <c r="C10">
        <f t="shared" ca="1" si="0"/>
        <v>3</v>
      </c>
      <c r="D10">
        <f t="shared" ca="1" si="1"/>
        <v>2</v>
      </c>
      <c r="E10">
        <f t="shared" ca="1" si="2"/>
        <v>7</v>
      </c>
      <c r="F10">
        <f t="shared" ca="1" si="3"/>
        <v>0</v>
      </c>
      <c r="G10">
        <f t="shared" ca="1" si="4"/>
        <v>0.39200000000000002</v>
      </c>
    </row>
    <row r="11" spans="1:7" x14ac:dyDescent="0.25">
      <c r="B11">
        <f t="shared" ca="1" si="5"/>
        <v>160</v>
      </c>
      <c r="C11">
        <f t="shared" ca="1" si="0"/>
        <v>3</v>
      </c>
      <c r="D11">
        <f t="shared" ca="1" si="1"/>
        <v>2</v>
      </c>
      <c r="E11">
        <f t="shared" ca="1" si="2"/>
        <v>7</v>
      </c>
      <c r="F11">
        <f t="shared" ca="1" si="3"/>
        <v>1E-3</v>
      </c>
      <c r="G11">
        <f t="shared" ca="1" si="4"/>
        <v>0.39100000000000001</v>
      </c>
    </row>
    <row r="12" spans="1:7" x14ac:dyDescent="0.25">
      <c r="B12">
        <f t="shared" ca="1" si="5"/>
        <v>170</v>
      </c>
      <c r="C12">
        <f t="shared" ca="1" si="0"/>
        <v>3</v>
      </c>
      <c r="D12">
        <f t="shared" ca="1" si="1"/>
        <v>2</v>
      </c>
      <c r="E12">
        <f t="shared" ca="1" si="2"/>
        <v>7</v>
      </c>
      <c r="F12">
        <f t="shared" ca="1" si="3"/>
        <v>0</v>
      </c>
      <c r="G12">
        <f t="shared" ca="1" si="4"/>
        <v>0.39100000000000001</v>
      </c>
    </row>
    <row r="13" spans="1:7" x14ac:dyDescent="0.25">
      <c r="B13">
        <f t="shared" ca="1" si="5"/>
        <v>180</v>
      </c>
      <c r="C13">
        <f t="shared" ca="1" si="0"/>
        <v>3</v>
      </c>
      <c r="D13">
        <f t="shared" ca="1" si="1"/>
        <v>2</v>
      </c>
      <c r="E13">
        <f t="shared" ca="1" si="2"/>
        <v>7</v>
      </c>
      <c r="F13">
        <f t="shared" ca="1" si="3"/>
        <v>0</v>
      </c>
      <c r="G13">
        <f t="shared" ca="1" si="4"/>
        <v>0.39600000000000002</v>
      </c>
    </row>
    <row r="14" spans="1:7" x14ac:dyDescent="0.25">
      <c r="B14">
        <f t="shared" ca="1" si="5"/>
        <v>190</v>
      </c>
      <c r="C14">
        <f t="shared" ca="1" si="0"/>
        <v>2</v>
      </c>
      <c r="D14">
        <f t="shared" ca="1" si="1"/>
        <v>1</v>
      </c>
      <c r="E14">
        <f t="shared" ca="1" si="2"/>
        <v>4</v>
      </c>
      <c r="F14">
        <f t="shared" ca="1" si="3"/>
        <v>0</v>
      </c>
      <c r="G14">
        <f t="shared" ca="1" si="4"/>
        <v>0.499</v>
      </c>
    </row>
    <row r="15" spans="1:7" x14ac:dyDescent="0.25">
      <c r="B15">
        <f ca="1">OFFSET($B$25,5*(ROW(B14)-1),,)</f>
        <v>200</v>
      </c>
      <c r="C15">
        <f t="shared" ca="1" si="0"/>
        <v>2</v>
      </c>
      <c r="D15">
        <f t="shared" ca="1" si="1"/>
        <v>1</v>
      </c>
      <c r="E15">
        <f t="shared" ca="1" si="2"/>
        <v>4</v>
      </c>
      <c r="F15">
        <f t="shared" ca="1" si="3"/>
        <v>0</v>
      </c>
      <c r="G15">
        <f t="shared" ca="1" si="4"/>
        <v>0.49399999999999999</v>
      </c>
    </row>
    <row r="25" spans="1:10" x14ac:dyDescent="0.25">
      <c r="A25" t="s">
        <v>17</v>
      </c>
      <c r="B25">
        <v>70</v>
      </c>
    </row>
    <row r="26" spans="1:10" x14ac:dyDescent="0.25">
      <c r="A26" t="s">
        <v>8</v>
      </c>
      <c r="B26">
        <v>3</v>
      </c>
      <c r="C26" t="s">
        <v>2</v>
      </c>
      <c r="D26" t="s">
        <v>3</v>
      </c>
      <c r="E26" t="s">
        <v>9</v>
      </c>
      <c r="F26">
        <v>4</v>
      </c>
      <c r="G26" t="s">
        <v>4</v>
      </c>
      <c r="H26" t="s">
        <v>3</v>
      </c>
      <c r="I26" t="s">
        <v>9</v>
      </c>
      <c r="J26">
        <v>13</v>
      </c>
    </row>
    <row r="27" spans="1:10" x14ac:dyDescent="0.25">
      <c r="A27" t="s">
        <v>5</v>
      </c>
      <c r="B27" t="s">
        <v>10</v>
      </c>
      <c r="C27">
        <v>0</v>
      </c>
    </row>
    <row r="28" spans="1:10" x14ac:dyDescent="0.25">
      <c r="A28" t="s">
        <v>6</v>
      </c>
      <c r="B28" t="s">
        <v>10</v>
      </c>
      <c r="C28">
        <v>0.27700000000000002</v>
      </c>
    </row>
    <row r="30" spans="1:10" x14ac:dyDescent="0.25">
      <c r="A30" t="s">
        <v>17</v>
      </c>
      <c r="B30">
        <v>80</v>
      </c>
    </row>
    <row r="31" spans="1:10" x14ac:dyDescent="0.25">
      <c r="A31" t="s">
        <v>8</v>
      </c>
      <c r="B31">
        <v>3</v>
      </c>
      <c r="C31" t="s">
        <v>2</v>
      </c>
      <c r="D31" t="s">
        <v>3</v>
      </c>
      <c r="E31" t="s">
        <v>9</v>
      </c>
      <c r="F31">
        <v>4</v>
      </c>
      <c r="G31" t="s">
        <v>4</v>
      </c>
      <c r="H31" t="s">
        <v>3</v>
      </c>
      <c r="I31" t="s">
        <v>9</v>
      </c>
      <c r="J31">
        <v>13</v>
      </c>
    </row>
    <row r="32" spans="1:10" x14ac:dyDescent="0.25">
      <c r="A32" t="s">
        <v>5</v>
      </c>
      <c r="B32" t="s">
        <v>10</v>
      </c>
      <c r="C32">
        <v>0</v>
      </c>
    </row>
    <row r="33" spans="1:10" x14ac:dyDescent="0.25">
      <c r="A33" t="s">
        <v>6</v>
      </c>
      <c r="B33" t="s">
        <v>10</v>
      </c>
      <c r="C33">
        <v>0.27300000000000002</v>
      </c>
    </row>
    <row r="35" spans="1:10" x14ac:dyDescent="0.25">
      <c r="A35" t="s">
        <v>17</v>
      </c>
      <c r="B35">
        <v>90</v>
      </c>
    </row>
    <row r="36" spans="1:10" x14ac:dyDescent="0.25">
      <c r="A36" t="s">
        <v>8</v>
      </c>
      <c r="B36">
        <v>3</v>
      </c>
      <c r="C36" t="s">
        <v>2</v>
      </c>
      <c r="D36" t="s">
        <v>3</v>
      </c>
      <c r="E36" t="s">
        <v>9</v>
      </c>
      <c r="F36">
        <v>4</v>
      </c>
      <c r="G36" t="s">
        <v>4</v>
      </c>
      <c r="H36" t="s">
        <v>3</v>
      </c>
      <c r="I36" t="s">
        <v>9</v>
      </c>
      <c r="J36">
        <v>13</v>
      </c>
    </row>
    <row r="37" spans="1:10" x14ac:dyDescent="0.25">
      <c r="A37" t="s">
        <v>5</v>
      </c>
      <c r="B37" t="s">
        <v>10</v>
      </c>
      <c r="C37">
        <v>0</v>
      </c>
    </row>
    <row r="38" spans="1:10" x14ac:dyDescent="0.25">
      <c r="A38" t="s">
        <v>6</v>
      </c>
      <c r="B38" t="s">
        <v>10</v>
      </c>
      <c r="C38">
        <v>0.27300000000000002</v>
      </c>
    </row>
    <row r="40" spans="1:10" x14ac:dyDescent="0.25">
      <c r="A40" t="s">
        <v>17</v>
      </c>
      <c r="B40">
        <v>100</v>
      </c>
    </row>
    <row r="41" spans="1:10" x14ac:dyDescent="0.25">
      <c r="A41" t="s">
        <v>8</v>
      </c>
      <c r="B41">
        <v>3</v>
      </c>
      <c r="C41" t="s">
        <v>2</v>
      </c>
      <c r="D41" t="s">
        <v>3</v>
      </c>
      <c r="E41" t="s">
        <v>9</v>
      </c>
      <c r="F41">
        <v>3</v>
      </c>
      <c r="G41" t="s">
        <v>4</v>
      </c>
      <c r="H41" t="s">
        <v>3</v>
      </c>
      <c r="I41" t="s">
        <v>9</v>
      </c>
      <c r="J41">
        <v>10</v>
      </c>
    </row>
    <row r="42" spans="1:10" x14ac:dyDescent="0.25">
      <c r="A42" t="s">
        <v>5</v>
      </c>
      <c r="B42" t="s">
        <v>10</v>
      </c>
      <c r="C42">
        <v>1E-3</v>
      </c>
    </row>
    <row r="43" spans="1:10" x14ac:dyDescent="0.25">
      <c r="A43" t="s">
        <v>6</v>
      </c>
      <c r="B43" t="s">
        <v>10</v>
      </c>
      <c r="C43">
        <v>0.30399999999999999</v>
      </c>
    </row>
    <row r="45" spans="1:10" x14ac:dyDescent="0.25">
      <c r="A45" t="s">
        <v>17</v>
      </c>
      <c r="B45">
        <v>110</v>
      </c>
    </row>
    <row r="46" spans="1:10" x14ac:dyDescent="0.25">
      <c r="A46" t="s">
        <v>8</v>
      </c>
      <c r="B46">
        <v>3</v>
      </c>
      <c r="C46" t="s">
        <v>2</v>
      </c>
      <c r="D46" t="s">
        <v>3</v>
      </c>
      <c r="E46" t="s">
        <v>9</v>
      </c>
      <c r="F46">
        <v>3</v>
      </c>
      <c r="G46" t="s">
        <v>4</v>
      </c>
      <c r="H46" t="s">
        <v>3</v>
      </c>
      <c r="I46" t="s">
        <v>9</v>
      </c>
      <c r="J46">
        <v>10</v>
      </c>
    </row>
    <row r="47" spans="1:10" x14ac:dyDescent="0.25">
      <c r="A47" t="s">
        <v>5</v>
      </c>
      <c r="B47" t="s">
        <v>10</v>
      </c>
      <c r="C47">
        <v>0</v>
      </c>
    </row>
    <row r="48" spans="1:10" x14ac:dyDescent="0.25">
      <c r="A48" t="s">
        <v>6</v>
      </c>
      <c r="B48" t="s">
        <v>10</v>
      </c>
      <c r="C48">
        <v>0.31</v>
      </c>
    </row>
    <row r="50" spans="1:10" x14ac:dyDescent="0.25">
      <c r="A50" t="s">
        <v>17</v>
      </c>
      <c r="B50">
        <v>120</v>
      </c>
    </row>
    <row r="51" spans="1:10" x14ac:dyDescent="0.25">
      <c r="A51" t="s">
        <v>8</v>
      </c>
      <c r="B51">
        <v>3</v>
      </c>
      <c r="C51" t="s">
        <v>2</v>
      </c>
      <c r="D51" t="s">
        <v>3</v>
      </c>
      <c r="E51" t="s">
        <v>9</v>
      </c>
      <c r="F51">
        <v>3</v>
      </c>
      <c r="G51" t="s">
        <v>4</v>
      </c>
      <c r="H51" t="s">
        <v>3</v>
      </c>
      <c r="I51" t="s">
        <v>9</v>
      </c>
      <c r="J51">
        <v>10</v>
      </c>
    </row>
    <row r="52" spans="1:10" x14ac:dyDescent="0.25">
      <c r="A52" t="s">
        <v>5</v>
      </c>
      <c r="B52" t="s">
        <v>10</v>
      </c>
      <c r="C52">
        <v>1E-3</v>
      </c>
    </row>
    <row r="53" spans="1:10" x14ac:dyDescent="0.25">
      <c r="A53" t="s">
        <v>6</v>
      </c>
      <c r="B53" t="s">
        <v>10</v>
      </c>
      <c r="C53">
        <v>0.30299999999999999</v>
      </c>
    </row>
    <row r="55" spans="1:10" x14ac:dyDescent="0.25">
      <c r="A55" t="s">
        <v>17</v>
      </c>
      <c r="B55">
        <v>130</v>
      </c>
    </row>
    <row r="56" spans="1:10" x14ac:dyDescent="0.25">
      <c r="A56" t="s">
        <v>8</v>
      </c>
      <c r="B56">
        <v>3</v>
      </c>
      <c r="C56" t="s">
        <v>2</v>
      </c>
      <c r="D56" t="s">
        <v>3</v>
      </c>
      <c r="E56" t="s">
        <v>9</v>
      </c>
      <c r="F56">
        <v>3</v>
      </c>
      <c r="G56" t="s">
        <v>4</v>
      </c>
      <c r="H56" t="s">
        <v>3</v>
      </c>
      <c r="I56" t="s">
        <v>9</v>
      </c>
      <c r="J56">
        <v>10</v>
      </c>
    </row>
    <row r="57" spans="1:10" x14ac:dyDescent="0.25">
      <c r="A57" t="s">
        <v>5</v>
      </c>
      <c r="B57" t="s">
        <v>10</v>
      </c>
      <c r="C57">
        <v>0</v>
      </c>
    </row>
    <row r="58" spans="1:10" x14ac:dyDescent="0.25">
      <c r="A58" t="s">
        <v>6</v>
      </c>
      <c r="B58" t="s">
        <v>10</v>
      </c>
      <c r="C58">
        <v>0.30499999999999999</v>
      </c>
    </row>
    <row r="60" spans="1:10" x14ac:dyDescent="0.25">
      <c r="A60" t="s">
        <v>17</v>
      </c>
      <c r="B60">
        <v>140</v>
      </c>
    </row>
    <row r="61" spans="1:10" x14ac:dyDescent="0.25">
      <c r="A61" t="s">
        <v>8</v>
      </c>
      <c r="B61">
        <v>3</v>
      </c>
      <c r="C61" t="s">
        <v>2</v>
      </c>
      <c r="D61" t="s">
        <v>3</v>
      </c>
      <c r="E61" t="s">
        <v>9</v>
      </c>
      <c r="F61">
        <v>3</v>
      </c>
      <c r="G61" t="s">
        <v>4</v>
      </c>
      <c r="H61" t="s">
        <v>3</v>
      </c>
      <c r="I61" t="s">
        <v>9</v>
      </c>
      <c r="J61">
        <v>10</v>
      </c>
    </row>
    <row r="62" spans="1:10" x14ac:dyDescent="0.25">
      <c r="A62" t="s">
        <v>5</v>
      </c>
      <c r="B62" t="s">
        <v>10</v>
      </c>
      <c r="C62">
        <v>0</v>
      </c>
    </row>
    <row r="63" spans="1:10" x14ac:dyDescent="0.25">
      <c r="A63" t="s">
        <v>6</v>
      </c>
      <c r="B63" t="s">
        <v>10</v>
      </c>
      <c r="C63">
        <v>0.30399999999999999</v>
      </c>
    </row>
    <row r="65" spans="1:10" x14ac:dyDescent="0.25">
      <c r="A65" t="s">
        <v>17</v>
      </c>
      <c r="B65">
        <v>150</v>
      </c>
    </row>
    <row r="66" spans="1:10" x14ac:dyDescent="0.25">
      <c r="A66" t="s">
        <v>8</v>
      </c>
      <c r="B66">
        <v>3</v>
      </c>
      <c r="C66" t="s">
        <v>2</v>
      </c>
      <c r="D66" t="s">
        <v>3</v>
      </c>
      <c r="E66" t="s">
        <v>9</v>
      </c>
      <c r="F66">
        <v>2</v>
      </c>
      <c r="G66" t="s">
        <v>4</v>
      </c>
      <c r="H66" t="s">
        <v>3</v>
      </c>
      <c r="I66" t="s">
        <v>9</v>
      </c>
      <c r="J66">
        <v>7</v>
      </c>
    </row>
    <row r="67" spans="1:10" x14ac:dyDescent="0.25">
      <c r="A67" t="s">
        <v>5</v>
      </c>
      <c r="B67" t="s">
        <v>10</v>
      </c>
      <c r="C67">
        <v>0</v>
      </c>
    </row>
    <row r="68" spans="1:10" x14ac:dyDescent="0.25">
      <c r="A68" t="s">
        <v>6</v>
      </c>
      <c r="B68" t="s">
        <v>10</v>
      </c>
      <c r="C68">
        <v>0.39200000000000002</v>
      </c>
    </row>
    <row r="70" spans="1:10" x14ac:dyDescent="0.25">
      <c r="A70" t="s">
        <v>17</v>
      </c>
      <c r="B70">
        <v>160</v>
      </c>
    </row>
    <row r="71" spans="1:10" x14ac:dyDescent="0.25">
      <c r="A71" t="s">
        <v>8</v>
      </c>
      <c r="B71">
        <v>3</v>
      </c>
      <c r="C71" t="s">
        <v>2</v>
      </c>
      <c r="D71" t="s">
        <v>3</v>
      </c>
      <c r="E71" t="s">
        <v>9</v>
      </c>
      <c r="F71">
        <v>2</v>
      </c>
      <c r="G71" t="s">
        <v>4</v>
      </c>
      <c r="H71" t="s">
        <v>3</v>
      </c>
      <c r="I71" t="s">
        <v>9</v>
      </c>
      <c r="J71">
        <v>7</v>
      </c>
    </row>
    <row r="72" spans="1:10" x14ac:dyDescent="0.25">
      <c r="A72" t="s">
        <v>5</v>
      </c>
      <c r="B72" t="s">
        <v>10</v>
      </c>
      <c r="C72">
        <v>1E-3</v>
      </c>
    </row>
    <row r="73" spans="1:10" x14ac:dyDescent="0.25">
      <c r="A73" t="s">
        <v>6</v>
      </c>
      <c r="B73" t="s">
        <v>10</v>
      </c>
      <c r="C73">
        <v>0.39100000000000001</v>
      </c>
    </row>
    <row r="75" spans="1:10" x14ac:dyDescent="0.25">
      <c r="A75" t="s">
        <v>17</v>
      </c>
      <c r="B75">
        <v>170</v>
      </c>
    </row>
    <row r="76" spans="1:10" x14ac:dyDescent="0.25">
      <c r="A76" t="s">
        <v>8</v>
      </c>
      <c r="B76">
        <v>3</v>
      </c>
      <c r="C76" t="s">
        <v>2</v>
      </c>
      <c r="D76" t="s">
        <v>3</v>
      </c>
      <c r="E76" t="s">
        <v>9</v>
      </c>
      <c r="F76">
        <v>2</v>
      </c>
      <c r="G76" t="s">
        <v>4</v>
      </c>
      <c r="H76" t="s">
        <v>3</v>
      </c>
      <c r="I76" t="s">
        <v>9</v>
      </c>
      <c r="J76">
        <v>7</v>
      </c>
    </row>
    <row r="77" spans="1:10" x14ac:dyDescent="0.25">
      <c r="A77" t="s">
        <v>5</v>
      </c>
      <c r="B77" t="s">
        <v>10</v>
      </c>
      <c r="C77">
        <v>0</v>
      </c>
    </row>
    <row r="78" spans="1:10" x14ac:dyDescent="0.25">
      <c r="A78" t="s">
        <v>6</v>
      </c>
      <c r="B78" t="s">
        <v>10</v>
      </c>
      <c r="C78">
        <v>0.39100000000000001</v>
      </c>
    </row>
    <row r="80" spans="1:10" x14ac:dyDescent="0.25">
      <c r="A80" t="s">
        <v>17</v>
      </c>
      <c r="B80">
        <v>180</v>
      </c>
    </row>
    <row r="81" spans="1:10" x14ac:dyDescent="0.25">
      <c r="A81" t="s">
        <v>8</v>
      </c>
      <c r="B81">
        <v>3</v>
      </c>
      <c r="C81" t="s">
        <v>2</v>
      </c>
      <c r="D81" t="s">
        <v>3</v>
      </c>
      <c r="E81" t="s">
        <v>9</v>
      </c>
      <c r="F81">
        <v>2</v>
      </c>
      <c r="G81" t="s">
        <v>4</v>
      </c>
      <c r="H81" t="s">
        <v>3</v>
      </c>
      <c r="I81" t="s">
        <v>9</v>
      </c>
      <c r="J81">
        <v>7</v>
      </c>
    </row>
    <row r="82" spans="1:10" x14ac:dyDescent="0.25">
      <c r="A82" t="s">
        <v>5</v>
      </c>
      <c r="B82" t="s">
        <v>10</v>
      </c>
      <c r="C82">
        <v>0</v>
      </c>
    </row>
    <row r="83" spans="1:10" x14ac:dyDescent="0.25">
      <c r="A83" t="s">
        <v>6</v>
      </c>
      <c r="B83" t="s">
        <v>10</v>
      </c>
      <c r="C83">
        <v>0.39600000000000002</v>
      </c>
    </row>
    <row r="85" spans="1:10" x14ac:dyDescent="0.25">
      <c r="A85" t="s">
        <v>17</v>
      </c>
      <c r="B85">
        <v>190</v>
      </c>
    </row>
    <row r="86" spans="1:10" x14ac:dyDescent="0.25">
      <c r="A86" t="s">
        <v>8</v>
      </c>
      <c r="B86">
        <v>2</v>
      </c>
      <c r="C86" t="s">
        <v>2</v>
      </c>
      <c r="D86" t="s">
        <v>3</v>
      </c>
      <c r="E86" t="s">
        <v>9</v>
      </c>
      <c r="F86">
        <v>1</v>
      </c>
      <c r="G86" t="s">
        <v>4</v>
      </c>
      <c r="H86" t="s">
        <v>3</v>
      </c>
      <c r="I86" t="s">
        <v>9</v>
      </c>
      <c r="J86">
        <v>4</v>
      </c>
    </row>
    <row r="87" spans="1:10" x14ac:dyDescent="0.25">
      <c r="A87" t="s">
        <v>5</v>
      </c>
      <c r="B87" t="s">
        <v>10</v>
      </c>
      <c r="C87">
        <v>0</v>
      </c>
    </row>
    <row r="88" spans="1:10" x14ac:dyDescent="0.25">
      <c r="A88" t="s">
        <v>6</v>
      </c>
      <c r="B88" t="s">
        <v>10</v>
      </c>
      <c r="C88">
        <v>0.499</v>
      </c>
    </row>
    <row r="90" spans="1:10" x14ac:dyDescent="0.25">
      <c r="A90" t="s">
        <v>17</v>
      </c>
      <c r="B90">
        <v>200</v>
      </c>
    </row>
    <row r="91" spans="1:10" x14ac:dyDescent="0.25">
      <c r="A91" t="s">
        <v>8</v>
      </c>
      <c r="B91">
        <v>2</v>
      </c>
      <c r="C91" t="s">
        <v>2</v>
      </c>
      <c r="D91" t="s">
        <v>3</v>
      </c>
      <c r="E91" t="s">
        <v>9</v>
      </c>
      <c r="F91">
        <v>1</v>
      </c>
      <c r="G91" t="s">
        <v>4</v>
      </c>
      <c r="H91" t="s">
        <v>3</v>
      </c>
      <c r="I91" t="s">
        <v>9</v>
      </c>
      <c r="J91">
        <v>4</v>
      </c>
    </row>
    <row r="92" spans="1:10" x14ac:dyDescent="0.25">
      <c r="A92" t="s">
        <v>5</v>
      </c>
      <c r="B92" t="s">
        <v>10</v>
      </c>
      <c r="C92">
        <v>0</v>
      </c>
    </row>
    <row r="93" spans="1:10" x14ac:dyDescent="0.25">
      <c r="A93" t="s">
        <v>6</v>
      </c>
      <c r="B93" t="s">
        <v>10</v>
      </c>
      <c r="C93">
        <v>0.49399999999999999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A398-A655-4714-B6A3-2E0C97397053}">
  <dimension ref="A1:U125"/>
  <sheetViews>
    <sheetView tabSelected="1" zoomScale="70" zoomScaleNormal="70" workbookViewId="0">
      <selection activeCell="P50" sqref="P50"/>
    </sheetView>
  </sheetViews>
  <sheetFormatPr defaultRowHeight="13.8" x14ac:dyDescent="0.25"/>
  <cols>
    <col min="1" max="1" width="23" style="3" bestFit="1" customWidth="1"/>
    <col min="2" max="2" width="8.21875" style="3" bestFit="1" customWidth="1"/>
    <col min="3" max="3" width="7.21875" style="3" bestFit="1" customWidth="1"/>
    <col min="4" max="4" width="20.6640625" style="3" bestFit="1" customWidth="1"/>
    <col min="5" max="5" width="18.33203125" style="3" bestFit="1" customWidth="1"/>
    <col min="6" max="6" width="17.88671875" style="3" bestFit="1" customWidth="1"/>
    <col min="7" max="7" width="14.88671875" style="3" bestFit="1" customWidth="1"/>
    <col min="8" max="9" width="8.88671875" style="3"/>
    <col min="10" max="10" width="23.88671875" style="3" bestFit="1" customWidth="1"/>
    <col min="11" max="11" width="8.21875" style="3" bestFit="1" customWidth="1"/>
    <col min="12" max="12" width="7.21875" style="3" bestFit="1" customWidth="1"/>
    <col min="13" max="13" width="20.6640625" style="3" bestFit="1" customWidth="1"/>
    <col min="14" max="14" width="17.77734375" style="3" bestFit="1" customWidth="1"/>
    <col min="15" max="15" width="17.44140625" style="3" bestFit="1" customWidth="1"/>
    <col min="16" max="16" width="14.33203125" style="3" bestFit="1" customWidth="1"/>
    <col min="17" max="16384" width="8.88671875" style="3"/>
  </cols>
  <sheetData>
    <row r="1" spans="1:14" ht="20.399999999999999" thickTop="1" thickBot="1" x14ac:dyDescent="0.3">
      <c r="A1" s="1"/>
      <c r="B1" s="6" t="s">
        <v>34</v>
      </c>
      <c r="C1" s="6"/>
      <c r="D1" s="6"/>
      <c r="E1" s="6"/>
      <c r="F1" s="6"/>
      <c r="G1" s="6"/>
      <c r="H1" s="2"/>
      <c r="I1" s="6" t="s">
        <v>15</v>
      </c>
      <c r="J1" s="6"/>
      <c r="K1" s="6"/>
      <c r="L1" s="6"/>
      <c r="M1" s="6"/>
      <c r="N1" s="6"/>
    </row>
    <row r="2" spans="1:14" ht="15" thickTop="1" thickBot="1" x14ac:dyDescent="0.3">
      <c r="A2" s="4"/>
      <c r="B2" s="4" t="s">
        <v>0</v>
      </c>
      <c r="C2" s="4" t="s">
        <v>1</v>
      </c>
      <c r="D2" s="4" t="s">
        <v>24</v>
      </c>
      <c r="E2" s="4" t="s">
        <v>26</v>
      </c>
      <c r="F2" s="4" t="s">
        <v>28</v>
      </c>
      <c r="G2" s="4" t="s">
        <v>30</v>
      </c>
      <c r="H2" s="4"/>
      <c r="I2" s="4" t="s">
        <v>0</v>
      </c>
      <c r="J2" s="4" t="s">
        <v>1</v>
      </c>
      <c r="K2" s="4" t="s">
        <v>24</v>
      </c>
      <c r="L2" s="4" t="s">
        <v>25</v>
      </c>
      <c r="M2" s="4" t="s">
        <v>11</v>
      </c>
      <c r="N2" s="4" t="s">
        <v>13</v>
      </c>
    </row>
    <row r="3" spans="1:14" ht="15" thickTop="1" thickBot="1" x14ac:dyDescent="0.3">
      <c r="A3" s="4" t="s">
        <v>16</v>
      </c>
      <c r="B3" s="5">
        <v>70</v>
      </c>
      <c r="C3" s="5">
        <v>13</v>
      </c>
      <c r="D3" s="5">
        <v>5925</v>
      </c>
      <c r="E3" s="5">
        <v>17776</v>
      </c>
      <c r="F3" s="5">
        <v>1.1659999999999999</v>
      </c>
      <c r="G3" s="5">
        <v>124.605</v>
      </c>
      <c r="H3" s="5"/>
      <c r="I3" s="5">
        <v>70</v>
      </c>
      <c r="J3" s="5">
        <v>4</v>
      </c>
      <c r="K3" s="5">
        <v>372</v>
      </c>
      <c r="L3" s="5">
        <v>11759</v>
      </c>
      <c r="M3" s="5">
        <v>12.9</v>
      </c>
      <c r="N3" s="5">
        <v>112.29</v>
      </c>
    </row>
    <row r="4" spans="1:14" ht="15" thickTop="1" thickBot="1" x14ac:dyDescent="0.3">
      <c r="A4" s="4"/>
      <c r="B4" s="5">
        <v>80</v>
      </c>
      <c r="C4" s="5">
        <v>13</v>
      </c>
      <c r="D4" s="5">
        <v>5230</v>
      </c>
      <c r="E4" s="5">
        <v>15691</v>
      </c>
      <c r="F4" s="5">
        <v>1.1499999999999999</v>
      </c>
      <c r="G4" s="5">
        <v>98.617000000000004</v>
      </c>
      <c r="H4" s="5"/>
      <c r="I4" s="5">
        <v>80</v>
      </c>
      <c r="J4" s="5">
        <v>4</v>
      </c>
      <c r="K4" s="5">
        <v>281</v>
      </c>
      <c r="L4" s="5">
        <v>10381</v>
      </c>
      <c r="M4" s="5">
        <v>15.275</v>
      </c>
      <c r="N4" s="5">
        <v>148.03399999999999</v>
      </c>
    </row>
    <row r="5" spans="1:14" ht="15" thickTop="1" thickBot="1" x14ac:dyDescent="0.3">
      <c r="A5" s="4"/>
      <c r="B5" s="5">
        <v>90</v>
      </c>
      <c r="C5" s="5">
        <v>13</v>
      </c>
      <c r="D5" s="5">
        <v>4677</v>
      </c>
      <c r="E5" s="5">
        <v>14032</v>
      </c>
      <c r="F5" s="5">
        <v>1.143</v>
      </c>
      <c r="G5" s="5">
        <v>82.855999999999995</v>
      </c>
      <c r="H5" s="5"/>
      <c r="I5" s="5">
        <v>90</v>
      </c>
      <c r="J5" s="5">
        <v>4</v>
      </c>
      <c r="K5" s="5">
        <v>217</v>
      </c>
      <c r="L5" s="5">
        <v>9248</v>
      </c>
      <c r="M5" s="5">
        <v>13.819000000000001</v>
      </c>
      <c r="N5" s="5">
        <v>85.468999999999994</v>
      </c>
    </row>
    <row r="6" spans="1:14" ht="15" thickTop="1" thickBot="1" x14ac:dyDescent="0.3">
      <c r="A6" s="4"/>
      <c r="B6" s="5">
        <v>100</v>
      </c>
      <c r="C6" s="5">
        <v>13</v>
      </c>
      <c r="D6" s="5">
        <v>4227</v>
      </c>
      <c r="E6" s="5">
        <v>12682</v>
      </c>
      <c r="F6" s="5">
        <v>0.97699999999999998</v>
      </c>
      <c r="G6" s="5">
        <v>76.995000000000005</v>
      </c>
      <c r="H6" s="5"/>
      <c r="I6" s="5">
        <v>100</v>
      </c>
      <c r="J6" s="5">
        <v>4</v>
      </c>
      <c r="K6" s="5">
        <v>187</v>
      </c>
      <c r="L6" s="5">
        <v>8393</v>
      </c>
      <c r="M6" s="5">
        <v>8.9920000000000009</v>
      </c>
      <c r="N6" s="5">
        <v>82.238</v>
      </c>
    </row>
    <row r="7" spans="1:14" ht="15" thickTop="1" thickBot="1" x14ac:dyDescent="0.3">
      <c r="A7" s="4"/>
      <c r="B7" s="5">
        <v>110</v>
      </c>
      <c r="C7" s="5">
        <v>12</v>
      </c>
      <c r="D7" s="5">
        <v>3840</v>
      </c>
      <c r="E7" s="5">
        <v>11521</v>
      </c>
      <c r="F7" s="5">
        <v>1.24</v>
      </c>
      <c r="G7" s="5">
        <v>62.094000000000001</v>
      </c>
      <c r="H7" s="5"/>
      <c r="I7" s="5">
        <v>110</v>
      </c>
      <c r="J7" s="5">
        <v>4</v>
      </c>
      <c r="K7" s="5">
        <v>160</v>
      </c>
      <c r="L7" s="5">
        <v>7593</v>
      </c>
      <c r="M7" s="5">
        <v>7.7619999999999996</v>
      </c>
      <c r="N7" s="5">
        <v>72.957999999999998</v>
      </c>
    </row>
    <row r="8" spans="1:14" ht="15" thickTop="1" thickBot="1" x14ac:dyDescent="0.3">
      <c r="A8" s="4"/>
      <c r="B8" s="5">
        <v>120</v>
      </c>
      <c r="C8" s="5">
        <v>12</v>
      </c>
      <c r="D8" s="5">
        <v>3521</v>
      </c>
      <c r="E8" s="5">
        <v>10564</v>
      </c>
      <c r="F8" s="5">
        <v>0.99399999999999999</v>
      </c>
      <c r="G8" s="5">
        <v>60.811999999999998</v>
      </c>
      <c r="H8" s="5"/>
      <c r="I8" s="5">
        <v>120</v>
      </c>
      <c r="J8" s="5">
        <v>4</v>
      </c>
      <c r="K8" s="5">
        <v>133</v>
      </c>
      <c r="L8" s="5">
        <v>7098</v>
      </c>
      <c r="M8" s="5">
        <v>7.2039999999999997</v>
      </c>
      <c r="N8" s="5">
        <v>125.985</v>
      </c>
    </row>
    <row r="9" spans="1:14" ht="15" thickTop="1" thickBot="1" x14ac:dyDescent="0.3">
      <c r="A9" s="4"/>
      <c r="B9" s="5">
        <v>130</v>
      </c>
      <c r="C9" s="5">
        <v>12</v>
      </c>
      <c r="D9" s="5">
        <v>3251</v>
      </c>
      <c r="E9" s="5">
        <v>9754</v>
      </c>
      <c r="F9" s="5">
        <v>0.93100000000000005</v>
      </c>
      <c r="G9" s="5">
        <v>58.13</v>
      </c>
      <c r="H9" s="5"/>
      <c r="I9" s="5">
        <v>130</v>
      </c>
      <c r="J9" s="5">
        <v>3</v>
      </c>
      <c r="K9" s="5">
        <v>118</v>
      </c>
      <c r="L9" s="5">
        <v>6538</v>
      </c>
      <c r="M9" s="5">
        <v>6.6369999999999996</v>
      </c>
      <c r="N9" s="5">
        <v>88.352000000000004</v>
      </c>
    </row>
    <row r="10" spans="1:14" ht="15" thickTop="1" thickBot="1" x14ac:dyDescent="0.3">
      <c r="A10" s="4"/>
      <c r="B10" s="5">
        <v>140</v>
      </c>
      <c r="C10" s="5">
        <v>12</v>
      </c>
      <c r="D10" s="5">
        <v>3023</v>
      </c>
      <c r="E10" s="5">
        <v>9070</v>
      </c>
      <c r="F10" s="5">
        <v>0.98099999999999998</v>
      </c>
      <c r="G10" s="5">
        <v>56.289000000000001</v>
      </c>
      <c r="H10" s="5"/>
      <c r="I10" s="5">
        <v>140</v>
      </c>
      <c r="J10" s="5">
        <v>3</v>
      </c>
      <c r="K10" s="5">
        <v>90</v>
      </c>
      <c r="L10" s="5">
        <v>6101</v>
      </c>
      <c r="M10" s="5">
        <v>6.2460000000000004</v>
      </c>
      <c r="N10" s="5">
        <v>138.37299999999999</v>
      </c>
    </row>
    <row r="11" spans="1:14" ht="15" thickTop="1" thickBot="1" x14ac:dyDescent="0.3">
      <c r="A11" s="4"/>
      <c r="B11" s="5">
        <v>150</v>
      </c>
      <c r="C11" s="5">
        <v>12</v>
      </c>
      <c r="D11" s="5">
        <v>2833</v>
      </c>
      <c r="E11" s="5">
        <v>8500</v>
      </c>
      <c r="F11" s="5">
        <v>1.157</v>
      </c>
      <c r="G11" s="5">
        <v>54.682000000000002</v>
      </c>
      <c r="H11" s="5"/>
      <c r="I11" s="5">
        <v>150</v>
      </c>
      <c r="J11" s="5">
        <v>3</v>
      </c>
      <c r="K11" s="5">
        <v>89</v>
      </c>
      <c r="L11" s="5">
        <v>5672</v>
      </c>
      <c r="M11" s="5">
        <v>6.0620000000000003</v>
      </c>
      <c r="N11" s="5">
        <v>117.926</v>
      </c>
    </row>
    <row r="12" spans="1:14" ht="15" thickTop="1" thickBot="1" x14ac:dyDescent="0.3">
      <c r="A12" s="4"/>
      <c r="B12" s="5">
        <v>160</v>
      </c>
      <c r="C12" s="5">
        <v>12</v>
      </c>
      <c r="D12" s="5">
        <v>2646</v>
      </c>
      <c r="E12" s="5">
        <v>7939</v>
      </c>
      <c r="F12" s="5">
        <v>1.234</v>
      </c>
      <c r="G12" s="5">
        <v>45.067</v>
      </c>
      <c r="H12" s="5"/>
      <c r="I12" s="5">
        <v>160</v>
      </c>
      <c r="J12" s="5">
        <v>3</v>
      </c>
      <c r="K12" s="5">
        <v>75</v>
      </c>
      <c r="L12" s="5">
        <v>5489</v>
      </c>
      <c r="M12" s="5">
        <v>5.8339999999999996</v>
      </c>
      <c r="N12" s="5">
        <v>98.322000000000003</v>
      </c>
    </row>
    <row r="13" spans="1:14" ht="15" thickTop="1" thickBot="1" x14ac:dyDescent="0.3">
      <c r="A13" s="4"/>
      <c r="B13" s="5">
        <v>170</v>
      </c>
      <c r="C13" s="5">
        <v>12</v>
      </c>
      <c r="D13" s="5">
        <v>2490</v>
      </c>
      <c r="E13" s="5">
        <v>7471</v>
      </c>
      <c r="F13" s="5">
        <v>0.93100000000000005</v>
      </c>
      <c r="G13" s="5">
        <v>49.067999999999998</v>
      </c>
      <c r="H13" s="5"/>
      <c r="I13" s="5">
        <v>170</v>
      </c>
      <c r="J13" s="5">
        <v>3</v>
      </c>
      <c r="K13" s="5">
        <v>62</v>
      </c>
      <c r="L13" s="5">
        <v>5114</v>
      </c>
      <c r="M13" s="5">
        <v>4.7469999999999999</v>
      </c>
      <c r="N13" s="5">
        <v>148.602</v>
      </c>
    </row>
    <row r="14" spans="1:14" ht="15" thickTop="1" thickBot="1" x14ac:dyDescent="0.3">
      <c r="A14" s="4"/>
      <c r="B14" s="5">
        <v>180</v>
      </c>
      <c r="C14" s="5">
        <v>12</v>
      </c>
      <c r="D14" s="5">
        <v>2342</v>
      </c>
      <c r="E14" s="5">
        <v>7027</v>
      </c>
      <c r="F14" s="5">
        <v>1.036</v>
      </c>
      <c r="G14" s="5">
        <v>41.07</v>
      </c>
      <c r="H14" s="5"/>
      <c r="I14" s="5">
        <v>180</v>
      </c>
      <c r="J14" s="5">
        <v>3</v>
      </c>
      <c r="K14" s="5">
        <v>60</v>
      </c>
      <c r="L14" s="5">
        <v>4858</v>
      </c>
      <c r="M14" s="5">
        <v>4.5289999999999999</v>
      </c>
      <c r="N14" s="5">
        <v>179.512</v>
      </c>
    </row>
    <row r="15" spans="1:14" ht="15" thickTop="1" thickBot="1" x14ac:dyDescent="0.3">
      <c r="A15" s="4"/>
      <c r="B15" s="5">
        <v>190</v>
      </c>
      <c r="C15" s="5">
        <v>12</v>
      </c>
      <c r="D15" s="5">
        <v>2227</v>
      </c>
      <c r="E15" s="5">
        <v>6682</v>
      </c>
      <c r="F15" s="5">
        <v>0.91900000000000004</v>
      </c>
      <c r="G15" s="5">
        <v>45.454000000000001</v>
      </c>
      <c r="H15" s="5"/>
      <c r="I15" s="5">
        <v>190</v>
      </c>
      <c r="J15" s="5">
        <v>3</v>
      </c>
      <c r="K15" s="5">
        <v>65</v>
      </c>
      <c r="L15" s="5">
        <v>4547</v>
      </c>
      <c r="M15" s="5">
        <v>4.3849999999999998</v>
      </c>
      <c r="N15" s="5">
        <v>247.81700000000001</v>
      </c>
    </row>
    <row r="16" spans="1:14" ht="15" thickTop="1" thickBot="1" x14ac:dyDescent="0.3">
      <c r="A16" s="4"/>
      <c r="B16" s="5">
        <v>200</v>
      </c>
      <c r="C16" s="5">
        <v>12</v>
      </c>
      <c r="D16" s="5">
        <v>2121</v>
      </c>
      <c r="E16" s="5">
        <v>6364</v>
      </c>
      <c r="F16" s="5">
        <v>0.94499999999999995</v>
      </c>
      <c r="G16" s="5">
        <v>38.228000000000002</v>
      </c>
      <c r="H16" s="5"/>
      <c r="I16" s="5">
        <v>200</v>
      </c>
      <c r="J16" s="5">
        <v>3</v>
      </c>
      <c r="K16" s="5">
        <v>56</v>
      </c>
      <c r="L16" s="5">
        <v>4404</v>
      </c>
      <c r="M16" s="5">
        <v>4.7709999999999999</v>
      </c>
      <c r="N16" s="5">
        <v>135.16999999999999</v>
      </c>
    </row>
    <row r="17" spans="1:14" ht="15" thickTop="1" thickBot="1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" thickTop="1" thickBot="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" thickTop="1" thickBot="1" x14ac:dyDescent="0.3">
      <c r="A19" s="4" t="s">
        <v>32</v>
      </c>
      <c r="B19" s="5">
        <v>70</v>
      </c>
      <c r="C19" s="5">
        <v>8</v>
      </c>
      <c r="D19" s="5">
        <v>219</v>
      </c>
      <c r="E19" s="5">
        <v>658</v>
      </c>
      <c r="F19" s="5">
        <v>8.0000000000000002E-3</v>
      </c>
      <c r="G19" s="5">
        <v>10.651999999999999</v>
      </c>
      <c r="H19" s="5"/>
      <c r="I19" s="5">
        <v>70</v>
      </c>
      <c r="J19" s="5">
        <v>3</v>
      </c>
      <c r="K19" s="5">
        <v>18</v>
      </c>
      <c r="L19" s="5">
        <v>499</v>
      </c>
      <c r="M19" s="5">
        <v>1.4E-2</v>
      </c>
      <c r="N19" s="5">
        <v>42.040999999999997</v>
      </c>
    </row>
    <row r="20" spans="1:14" ht="15" thickTop="1" thickBot="1" x14ac:dyDescent="0.3">
      <c r="A20" s="4"/>
      <c r="B20" s="5">
        <v>80</v>
      </c>
      <c r="C20" s="5">
        <v>8</v>
      </c>
      <c r="D20" s="5">
        <v>187</v>
      </c>
      <c r="E20" s="5">
        <v>562</v>
      </c>
      <c r="F20" s="5">
        <v>4.0000000000000001E-3</v>
      </c>
      <c r="G20" s="5">
        <v>9.2710000000000008</v>
      </c>
      <c r="H20" s="5"/>
      <c r="I20" s="5">
        <v>80</v>
      </c>
      <c r="J20" s="5">
        <v>3</v>
      </c>
      <c r="K20" s="5">
        <v>10</v>
      </c>
      <c r="L20" s="5">
        <v>427</v>
      </c>
      <c r="M20" s="5">
        <v>1.0999999999999999E-2</v>
      </c>
      <c r="N20" s="5">
        <v>21.876999999999999</v>
      </c>
    </row>
    <row r="21" spans="1:14" ht="15" thickTop="1" thickBot="1" x14ac:dyDescent="0.3">
      <c r="A21" s="4"/>
      <c r="B21" s="5">
        <v>90</v>
      </c>
      <c r="C21" s="5">
        <v>8</v>
      </c>
      <c r="D21" s="5">
        <v>160</v>
      </c>
      <c r="E21" s="5">
        <v>481</v>
      </c>
      <c r="F21" s="5">
        <v>6.0000000000000001E-3</v>
      </c>
      <c r="G21" s="5">
        <v>9.1389999999999993</v>
      </c>
      <c r="H21" s="5"/>
      <c r="I21" s="5">
        <v>90</v>
      </c>
      <c r="J21" s="5">
        <v>3</v>
      </c>
      <c r="K21" s="5">
        <v>6</v>
      </c>
      <c r="L21" s="5">
        <v>342</v>
      </c>
      <c r="M21" s="5">
        <v>0.01</v>
      </c>
      <c r="N21" s="5">
        <v>130.72900000000001</v>
      </c>
    </row>
    <row r="22" spans="1:14" ht="15" thickTop="1" thickBot="1" x14ac:dyDescent="0.3">
      <c r="A22" s="4"/>
      <c r="B22" s="5">
        <v>100</v>
      </c>
      <c r="C22" s="5">
        <v>7</v>
      </c>
      <c r="D22" s="5">
        <v>140</v>
      </c>
      <c r="E22" s="5">
        <v>421</v>
      </c>
      <c r="F22" s="5">
        <v>3.0000000000000001E-3</v>
      </c>
      <c r="G22" s="5">
        <v>9.0820000000000007</v>
      </c>
      <c r="H22" s="5"/>
      <c r="I22" s="5">
        <v>100</v>
      </c>
      <c r="J22" s="5">
        <v>3</v>
      </c>
      <c r="K22" s="5">
        <v>9</v>
      </c>
      <c r="L22" s="5">
        <v>369</v>
      </c>
      <c r="M22" s="5">
        <v>0.01</v>
      </c>
      <c r="N22" s="5">
        <v>25.696999999999999</v>
      </c>
    </row>
    <row r="23" spans="1:14" ht="15" thickTop="1" thickBot="1" x14ac:dyDescent="0.3">
      <c r="A23" s="4"/>
      <c r="B23" s="5">
        <v>110</v>
      </c>
      <c r="C23" s="5">
        <v>7</v>
      </c>
      <c r="D23" s="5">
        <v>124</v>
      </c>
      <c r="E23" s="5">
        <v>373</v>
      </c>
      <c r="F23" s="5">
        <v>4.0000000000000001E-3</v>
      </c>
      <c r="G23" s="5">
        <v>9.0289999999999999</v>
      </c>
      <c r="H23" s="5"/>
      <c r="I23" s="5">
        <v>110</v>
      </c>
      <c r="J23" s="5">
        <v>3</v>
      </c>
      <c r="K23" s="5">
        <v>6</v>
      </c>
      <c r="L23" s="5">
        <v>314</v>
      </c>
      <c r="M23" s="5">
        <v>8.9999999999999993E-3</v>
      </c>
      <c r="N23" s="5">
        <v>32.963000000000001</v>
      </c>
    </row>
    <row r="24" spans="1:14" ht="15" thickTop="1" thickBot="1" x14ac:dyDescent="0.3">
      <c r="A24" s="4"/>
      <c r="B24" s="5">
        <v>120</v>
      </c>
      <c r="C24" s="5">
        <v>7</v>
      </c>
      <c r="D24" s="5">
        <v>111</v>
      </c>
      <c r="E24" s="5">
        <v>334</v>
      </c>
      <c r="F24" s="5">
        <v>3.0000000000000001E-3</v>
      </c>
      <c r="G24" s="5">
        <v>9.0299999999999994</v>
      </c>
      <c r="H24" s="5"/>
      <c r="I24" s="5">
        <v>120</v>
      </c>
      <c r="J24" s="5">
        <v>3</v>
      </c>
      <c r="K24" s="5">
        <v>4</v>
      </c>
      <c r="L24" s="5">
        <v>237</v>
      </c>
      <c r="M24" s="5">
        <v>7.0000000000000001E-3</v>
      </c>
      <c r="N24" s="5">
        <v>15.676</v>
      </c>
    </row>
    <row r="25" spans="1:14" ht="15" thickTop="1" thickBot="1" x14ac:dyDescent="0.3">
      <c r="A25" s="4"/>
      <c r="B25" s="5">
        <v>130</v>
      </c>
      <c r="C25" s="5">
        <v>7</v>
      </c>
      <c r="D25" s="5">
        <v>100</v>
      </c>
      <c r="E25" s="5">
        <v>301</v>
      </c>
      <c r="F25" s="5">
        <v>4.0000000000000001E-3</v>
      </c>
      <c r="G25" s="5">
        <v>8.9269999999999996</v>
      </c>
      <c r="H25" s="5"/>
      <c r="I25" s="5">
        <v>130</v>
      </c>
      <c r="J25" s="5">
        <v>3</v>
      </c>
      <c r="K25" s="5">
        <v>4</v>
      </c>
      <c r="L25" s="5">
        <v>199</v>
      </c>
      <c r="M25" s="5">
        <v>6.0000000000000001E-3</v>
      </c>
      <c r="N25" s="5">
        <v>9.0579999999999998</v>
      </c>
    </row>
    <row r="26" spans="1:14" ht="15" thickTop="1" thickBot="1" x14ac:dyDescent="0.3">
      <c r="A26" s="4"/>
      <c r="B26" s="5">
        <v>140</v>
      </c>
      <c r="C26" s="5">
        <v>7</v>
      </c>
      <c r="D26" s="5">
        <v>93</v>
      </c>
      <c r="E26" s="5">
        <v>280</v>
      </c>
      <c r="F26" s="5">
        <v>3.0000000000000001E-3</v>
      </c>
      <c r="G26" s="5">
        <v>8.3740000000000006</v>
      </c>
      <c r="H26" s="5"/>
      <c r="I26" s="5">
        <v>140</v>
      </c>
      <c r="J26" s="5">
        <v>3</v>
      </c>
      <c r="K26" s="5">
        <v>4</v>
      </c>
      <c r="L26" s="5">
        <v>240</v>
      </c>
      <c r="M26" s="5">
        <v>7.0000000000000001E-3</v>
      </c>
      <c r="N26" s="5">
        <v>14.571999999999999</v>
      </c>
    </row>
    <row r="27" spans="1:14" ht="15" thickTop="1" thickBot="1" x14ac:dyDescent="0.3">
      <c r="A27" s="4"/>
      <c r="B27" s="5">
        <v>150</v>
      </c>
      <c r="C27" s="5">
        <v>7</v>
      </c>
      <c r="D27" s="5">
        <v>87</v>
      </c>
      <c r="E27" s="5">
        <v>262</v>
      </c>
      <c r="F27" s="5">
        <v>3.0000000000000001E-3</v>
      </c>
      <c r="G27" s="5">
        <v>7.59</v>
      </c>
      <c r="H27" s="5"/>
      <c r="I27" s="5">
        <v>150</v>
      </c>
      <c r="J27" s="5">
        <v>3</v>
      </c>
      <c r="K27" s="5">
        <v>3</v>
      </c>
      <c r="L27" s="5">
        <v>198</v>
      </c>
      <c r="M27" s="5">
        <v>7.0000000000000001E-3</v>
      </c>
      <c r="N27" s="5">
        <v>12.430999999999999</v>
      </c>
    </row>
    <row r="28" spans="1:14" ht="15" thickTop="1" thickBot="1" x14ac:dyDescent="0.3">
      <c r="A28" s="4"/>
      <c r="B28" s="5">
        <v>160</v>
      </c>
      <c r="C28" s="5">
        <v>7</v>
      </c>
      <c r="D28" s="5">
        <v>78</v>
      </c>
      <c r="E28" s="5">
        <v>235</v>
      </c>
      <c r="F28" s="5">
        <v>3.0000000000000001E-3</v>
      </c>
      <c r="G28" s="5">
        <v>7.444</v>
      </c>
      <c r="H28" s="5"/>
      <c r="I28" s="5">
        <v>160</v>
      </c>
      <c r="J28" s="5">
        <v>3</v>
      </c>
      <c r="K28" s="5">
        <v>3</v>
      </c>
      <c r="L28" s="5">
        <v>215</v>
      </c>
      <c r="M28" s="5">
        <v>7.0000000000000001E-3</v>
      </c>
      <c r="N28" s="5">
        <v>11.241</v>
      </c>
    </row>
    <row r="29" spans="1:14" ht="15" thickTop="1" thickBot="1" x14ac:dyDescent="0.3">
      <c r="A29" s="4"/>
      <c r="B29" s="5">
        <v>170</v>
      </c>
      <c r="C29" s="5">
        <v>7</v>
      </c>
      <c r="D29" s="5">
        <v>74</v>
      </c>
      <c r="E29" s="5">
        <v>223</v>
      </c>
      <c r="F29" s="5">
        <v>4.0000000000000001E-3</v>
      </c>
      <c r="G29" s="5">
        <v>7.468</v>
      </c>
      <c r="H29" s="5"/>
      <c r="I29" s="5">
        <v>170</v>
      </c>
      <c r="J29" s="5">
        <v>3</v>
      </c>
      <c r="K29" s="5">
        <v>3</v>
      </c>
      <c r="L29" s="5">
        <v>184</v>
      </c>
      <c r="M29" s="5">
        <v>6.0000000000000001E-3</v>
      </c>
      <c r="N29" s="5">
        <v>9.6440000000000001</v>
      </c>
    </row>
    <row r="30" spans="1:14" ht="15" thickTop="1" thickBot="1" x14ac:dyDescent="0.3">
      <c r="A30" s="4"/>
      <c r="B30" s="5">
        <v>180</v>
      </c>
      <c r="C30" s="5">
        <v>7</v>
      </c>
      <c r="D30" s="5">
        <v>69</v>
      </c>
      <c r="E30" s="5">
        <v>208</v>
      </c>
      <c r="F30" s="5">
        <v>3.0000000000000001E-3</v>
      </c>
      <c r="G30" s="5">
        <v>7.1120000000000001</v>
      </c>
      <c r="H30" s="5"/>
      <c r="I30" s="5">
        <v>180</v>
      </c>
      <c r="J30" s="5">
        <v>3</v>
      </c>
      <c r="K30" s="5">
        <v>2</v>
      </c>
      <c r="L30" s="5">
        <v>168</v>
      </c>
      <c r="M30" s="5">
        <v>6.0000000000000001E-3</v>
      </c>
      <c r="N30" s="5">
        <v>14.083</v>
      </c>
    </row>
    <row r="31" spans="1:14" ht="15" thickTop="1" thickBot="1" x14ac:dyDescent="0.3">
      <c r="A31" s="4"/>
      <c r="B31" s="5">
        <v>190</v>
      </c>
      <c r="C31" s="5">
        <v>7</v>
      </c>
      <c r="D31" s="5">
        <v>64</v>
      </c>
      <c r="E31" s="5">
        <v>193</v>
      </c>
      <c r="F31" s="5">
        <v>3.0000000000000001E-3</v>
      </c>
      <c r="G31" s="5">
        <v>7.1529999999999996</v>
      </c>
      <c r="H31" s="5"/>
      <c r="I31" s="5">
        <v>190</v>
      </c>
      <c r="J31" s="5">
        <v>3</v>
      </c>
      <c r="K31" s="5">
        <v>2</v>
      </c>
      <c r="L31" s="5">
        <v>158</v>
      </c>
      <c r="M31" s="5">
        <v>6.0000000000000001E-3</v>
      </c>
      <c r="N31" s="5">
        <v>10.468</v>
      </c>
    </row>
    <row r="32" spans="1:14" ht="15" thickTop="1" thickBot="1" x14ac:dyDescent="0.3">
      <c r="A32" s="4"/>
      <c r="B32" s="5">
        <v>200</v>
      </c>
      <c r="C32" s="5">
        <v>7</v>
      </c>
      <c r="D32" s="5">
        <v>59</v>
      </c>
      <c r="E32" s="5">
        <v>178</v>
      </c>
      <c r="F32" s="5">
        <v>3.0000000000000001E-3</v>
      </c>
      <c r="G32" s="5">
        <v>7.2140000000000004</v>
      </c>
      <c r="H32" s="5"/>
      <c r="I32" s="5">
        <v>200</v>
      </c>
      <c r="J32" s="5">
        <v>3</v>
      </c>
      <c r="K32" s="5">
        <v>2</v>
      </c>
      <c r="L32" s="5">
        <v>154</v>
      </c>
      <c r="M32" s="5">
        <v>5.0000000000000001E-3</v>
      </c>
      <c r="N32" s="5">
        <v>30.364000000000001</v>
      </c>
    </row>
    <row r="33" spans="1:14" ht="15" thickTop="1" thickBot="1" x14ac:dyDescent="0.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5" thickTop="1" thickBot="1" x14ac:dyDescent="0.3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ht="15" thickTop="1" thickBot="1" x14ac:dyDescent="0.3">
      <c r="A35" s="4" t="s">
        <v>33</v>
      </c>
      <c r="B35" s="5">
        <v>70</v>
      </c>
      <c r="C35" s="5">
        <v>3</v>
      </c>
      <c r="D35" s="5">
        <v>4</v>
      </c>
      <c r="E35" s="5">
        <v>13</v>
      </c>
      <c r="F35" s="5">
        <v>0</v>
      </c>
      <c r="G35" s="5">
        <v>0.27700000000000002</v>
      </c>
      <c r="H35" s="5"/>
      <c r="I35" s="5">
        <v>70</v>
      </c>
      <c r="J35" s="5">
        <v>3</v>
      </c>
      <c r="K35" s="5">
        <v>2</v>
      </c>
      <c r="L35" s="5">
        <v>12</v>
      </c>
      <c r="M35" s="5">
        <v>1E-3</v>
      </c>
      <c r="N35" s="5">
        <v>0.436</v>
      </c>
    </row>
    <row r="36" spans="1:14" ht="15" thickTop="1" thickBot="1" x14ac:dyDescent="0.3">
      <c r="A36" s="4"/>
      <c r="B36" s="5">
        <v>80</v>
      </c>
      <c r="C36" s="5">
        <v>3</v>
      </c>
      <c r="D36" s="5">
        <v>4</v>
      </c>
      <c r="E36" s="5">
        <v>13</v>
      </c>
      <c r="F36" s="5">
        <v>0</v>
      </c>
      <c r="G36" s="5">
        <v>0.27300000000000002</v>
      </c>
      <c r="H36" s="5"/>
      <c r="I36" s="5">
        <v>80</v>
      </c>
      <c r="J36" s="5">
        <v>3</v>
      </c>
      <c r="K36" s="5">
        <v>2</v>
      </c>
      <c r="L36" s="5">
        <v>11</v>
      </c>
      <c r="M36" s="5">
        <v>0</v>
      </c>
      <c r="N36" s="5">
        <v>0.47699999999999998</v>
      </c>
    </row>
    <row r="37" spans="1:14" ht="15" thickTop="1" thickBot="1" x14ac:dyDescent="0.3">
      <c r="A37" s="4"/>
      <c r="B37" s="5">
        <v>90</v>
      </c>
      <c r="C37" s="5">
        <v>3</v>
      </c>
      <c r="D37" s="5">
        <v>4</v>
      </c>
      <c r="E37" s="5">
        <v>13</v>
      </c>
      <c r="F37" s="5">
        <v>0</v>
      </c>
      <c r="G37" s="5">
        <v>0.27300000000000002</v>
      </c>
      <c r="H37" s="5"/>
      <c r="I37" s="5">
        <v>90</v>
      </c>
      <c r="J37" s="5">
        <v>3</v>
      </c>
      <c r="K37" s="5">
        <v>2</v>
      </c>
      <c r="L37" s="5">
        <v>9</v>
      </c>
      <c r="M37" s="5">
        <v>0</v>
      </c>
      <c r="N37" s="5">
        <v>0.45600000000000002</v>
      </c>
    </row>
    <row r="38" spans="1:14" ht="15" thickTop="1" thickBot="1" x14ac:dyDescent="0.3">
      <c r="A38" s="4"/>
      <c r="B38" s="5">
        <v>100</v>
      </c>
      <c r="C38" s="5">
        <v>3</v>
      </c>
      <c r="D38" s="5">
        <v>3</v>
      </c>
      <c r="E38" s="5">
        <v>10</v>
      </c>
      <c r="F38" s="5">
        <v>1E-3</v>
      </c>
      <c r="G38" s="5">
        <v>0.30399999999999999</v>
      </c>
      <c r="H38" s="5"/>
      <c r="I38" s="5">
        <v>100</v>
      </c>
      <c r="J38" s="5">
        <v>3</v>
      </c>
      <c r="K38" s="5">
        <v>2</v>
      </c>
      <c r="L38" s="5">
        <v>8</v>
      </c>
      <c r="M38" s="5">
        <v>0</v>
      </c>
      <c r="N38" s="5">
        <v>0.47099999999999997</v>
      </c>
    </row>
    <row r="39" spans="1:14" ht="15" thickTop="1" thickBot="1" x14ac:dyDescent="0.3">
      <c r="A39" s="4"/>
      <c r="B39" s="5">
        <v>110</v>
      </c>
      <c r="C39" s="5">
        <v>3</v>
      </c>
      <c r="D39" s="5">
        <v>3</v>
      </c>
      <c r="E39" s="5">
        <v>10</v>
      </c>
      <c r="F39" s="5">
        <v>0</v>
      </c>
      <c r="G39" s="5">
        <v>0.31</v>
      </c>
      <c r="H39" s="5"/>
      <c r="I39" s="5">
        <v>110</v>
      </c>
      <c r="J39" s="5">
        <v>3</v>
      </c>
      <c r="K39" s="5">
        <v>2</v>
      </c>
      <c r="L39" s="5">
        <v>8</v>
      </c>
      <c r="M39" s="5">
        <v>0</v>
      </c>
      <c r="N39" s="5">
        <v>0.47699999999999998</v>
      </c>
    </row>
    <row r="40" spans="1:14" ht="15" thickTop="1" thickBot="1" x14ac:dyDescent="0.3">
      <c r="A40" s="4"/>
      <c r="B40" s="5">
        <v>120</v>
      </c>
      <c r="C40" s="5">
        <v>3</v>
      </c>
      <c r="D40" s="5">
        <v>3</v>
      </c>
      <c r="E40" s="5">
        <v>10</v>
      </c>
      <c r="F40" s="5">
        <v>1E-3</v>
      </c>
      <c r="G40" s="5">
        <v>0.30299999999999999</v>
      </c>
      <c r="H40" s="5"/>
      <c r="I40" s="5">
        <v>120</v>
      </c>
      <c r="J40" s="5">
        <v>3</v>
      </c>
      <c r="K40" s="5">
        <v>2</v>
      </c>
      <c r="L40" s="5">
        <v>7</v>
      </c>
      <c r="M40" s="5">
        <v>0</v>
      </c>
      <c r="N40" s="5">
        <v>0.54</v>
      </c>
    </row>
    <row r="41" spans="1:14" ht="15" thickTop="1" thickBot="1" x14ac:dyDescent="0.3">
      <c r="A41" s="4"/>
      <c r="B41" s="5">
        <v>130</v>
      </c>
      <c r="C41" s="5">
        <v>3</v>
      </c>
      <c r="D41" s="5">
        <v>3</v>
      </c>
      <c r="E41" s="5">
        <v>10</v>
      </c>
      <c r="F41" s="5">
        <v>0</v>
      </c>
      <c r="G41" s="5">
        <v>0.30499999999999999</v>
      </c>
      <c r="H41" s="5"/>
      <c r="I41" s="5">
        <v>130</v>
      </c>
      <c r="J41" s="5">
        <v>3</v>
      </c>
      <c r="K41" s="5">
        <v>2</v>
      </c>
      <c r="L41" s="5">
        <v>6</v>
      </c>
      <c r="M41" s="5">
        <v>0</v>
      </c>
      <c r="N41" s="5">
        <v>0.61499999999999999</v>
      </c>
    </row>
    <row r="42" spans="1:14" ht="15" thickTop="1" thickBot="1" x14ac:dyDescent="0.3">
      <c r="A42" s="4"/>
      <c r="B42" s="5">
        <v>140</v>
      </c>
      <c r="C42" s="5">
        <v>3</v>
      </c>
      <c r="D42" s="5">
        <v>3</v>
      </c>
      <c r="E42" s="5">
        <v>10</v>
      </c>
      <c r="F42" s="5">
        <v>0</v>
      </c>
      <c r="G42" s="5">
        <v>0.30399999999999999</v>
      </c>
      <c r="H42" s="5"/>
      <c r="I42" s="5">
        <v>140</v>
      </c>
      <c r="J42" s="5">
        <v>3</v>
      </c>
      <c r="K42" s="5">
        <v>2</v>
      </c>
      <c r="L42" s="5">
        <v>5</v>
      </c>
      <c r="M42" s="5">
        <v>0</v>
      </c>
      <c r="N42" s="5">
        <v>0.58199999999999996</v>
      </c>
    </row>
    <row r="43" spans="1:14" ht="15" thickTop="1" thickBot="1" x14ac:dyDescent="0.3">
      <c r="A43" s="4"/>
      <c r="B43" s="5">
        <v>150</v>
      </c>
      <c r="C43" s="5">
        <v>3</v>
      </c>
      <c r="D43" s="5">
        <v>2</v>
      </c>
      <c r="E43" s="5">
        <v>7</v>
      </c>
      <c r="F43" s="5">
        <v>0</v>
      </c>
      <c r="G43" s="5">
        <v>0.39200000000000002</v>
      </c>
      <c r="H43" s="5"/>
      <c r="I43" s="5">
        <v>150</v>
      </c>
      <c r="J43" s="5">
        <v>3</v>
      </c>
      <c r="K43" s="5">
        <v>2</v>
      </c>
      <c r="L43" s="5">
        <v>4</v>
      </c>
      <c r="M43" s="5">
        <v>0</v>
      </c>
      <c r="N43" s="5">
        <v>0.64700000000000002</v>
      </c>
    </row>
    <row r="44" spans="1:14" ht="15" thickTop="1" thickBot="1" x14ac:dyDescent="0.3">
      <c r="A44" s="4"/>
      <c r="B44" s="5">
        <v>160</v>
      </c>
      <c r="C44" s="5">
        <v>3</v>
      </c>
      <c r="D44" s="5">
        <v>2</v>
      </c>
      <c r="E44" s="5">
        <v>7</v>
      </c>
      <c r="F44" s="5">
        <v>1E-3</v>
      </c>
      <c r="G44" s="5">
        <v>0.39100000000000001</v>
      </c>
      <c r="H44" s="5"/>
      <c r="I44" s="5">
        <v>160</v>
      </c>
      <c r="J44" s="5">
        <v>3</v>
      </c>
      <c r="K44" s="5">
        <v>2</v>
      </c>
      <c r="L44" s="5">
        <v>5</v>
      </c>
      <c r="M44" s="5">
        <v>1E-3</v>
      </c>
      <c r="N44" s="5">
        <v>0.72499999999999998</v>
      </c>
    </row>
    <row r="45" spans="1:14" ht="15" thickTop="1" thickBot="1" x14ac:dyDescent="0.3">
      <c r="A45" s="4"/>
      <c r="B45" s="5">
        <v>170</v>
      </c>
      <c r="C45" s="5">
        <v>3</v>
      </c>
      <c r="D45" s="5">
        <v>2</v>
      </c>
      <c r="E45" s="5">
        <v>7</v>
      </c>
      <c r="F45" s="5">
        <v>0</v>
      </c>
      <c r="G45" s="5">
        <v>0.39100000000000001</v>
      </c>
      <c r="H45" s="5"/>
      <c r="I45" s="5">
        <v>170</v>
      </c>
      <c r="J45" s="5">
        <v>3</v>
      </c>
      <c r="K45" s="5">
        <v>2</v>
      </c>
      <c r="L45" s="5">
        <v>4</v>
      </c>
      <c r="M45" s="5">
        <v>0</v>
      </c>
      <c r="N45" s="5">
        <v>0.73099999999999998</v>
      </c>
    </row>
    <row r="46" spans="1:14" ht="15" thickTop="1" thickBot="1" x14ac:dyDescent="0.3">
      <c r="A46" s="4"/>
      <c r="B46" s="5">
        <v>180</v>
      </c>
      <c r="C46" s="5">
        <v>3</v>
      </c>
      <c r="D46" s="5">
        <v>2</v>
      </c>
      <c r="E46" s="5">
        <v>7</v>
      </c>
      <c r="F46" s="5">
        <v>0</v>
      </c>
      <c r="G46" s="5">
        <v>0.39600000000000002</v>
      </c>
      <c r="H46" s="5"/>
      <c r="I46" s="5">
        <v>180</v>
      </c>
      <c r="J46" s="5">
        <v>3</v>
      </c>
      <c r="K46" s="5">
        <v>2</v>
      </c>
      <c r="L46" s="5">
        <v>4</v>
      </c>
      <c r="M46" s="5">
        <v>0</v>
      </c>
      <c r="N46" s="5">
        <v>0.69799999999999995</v>
      </c>
    </row>
    <row r="47" spans="1:14" ht="15" thickTop="1" thickBot="1" x14ac:dyDescent="0.3">
      <c r="A47" s="4"/>
      <c r="B47" s="5">
        <v>190</v>
      </c>
      <c r="C47" s="5">
        <v>2</v>
      </c>
      <c r="D47" s="5">
        <v>1</v>
      </c>
      <c r="E47" s="5">
        <v>4</v>
      </c>
      <c r="F47" s="5">
        <v>0</v>
      </c>
      <c r="G47" s="5">
        <v>0.499</v>
      </c>
      <c r="H47" s="5"/>
      <c r="I47" s="5">
        <v>190</v>
      </c>
      <c r="J47" s="5">
        <v>3</v>
      </c>
      <c r="K47" s="5">
        <v>2</v>
      </c>
      <c r="L47" s="5">
        <v>4</v>
      </c>
      <c r="M47" s="5">
        <v>0</v>
      </c>
      <c r="N47" s="5">
        <v>0.76600000000000001</v>
      </c>
    </row>
    <row r="48" spans="1:14" ht="15" thickTop="1" thickBot="1" x14ac:dyDescent="0.3">
      <c r="A48" s="4"/>
      <c r="B48" s="5">
        <v>200</v>
      </c>
      <c r="C48" s="5">
        <v>2</v>
      </c>
      <c r="D48" s="5">
        <v>1</v>
      </c>
      <c r="E48" s="5">
        <v>4</v>
      </c>
      <c r="F48" s="5">
        <v>0</v>
      </c>
      <c r="G48" s="5">
        <v>0.49399999999999999</v>
      </c>
      <c r="H48" s="5"/>
      <c r="I48" s="5">
        <v>200</v>
      </c>
      <c r="J48" s="5">
        <v>3</v>
      </c>
      <c r="K48" s="5">
        <v>2</v>
      </c>
      <c r="L48" s="5">
        <v>3</v>
      </c>
      <c r="M48" s="5">
        <v>0</v>
      </c>
      <c r="N48" s="5">
        <v>0.79800000000000004</v>
      </c>
    </row>
    <row r="49" ht="14.4" thickTop="1" x14ac:dyDescent="0.25"/>
    <row r="73" spans="5:21" x14ac:dyDescent="0.25"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5:21" x14ac:dyDescent="0.25"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5:21" x14ac:dyDescent="0.25"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5:21" x14ac:dyDescent="0.25"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5:21" x14ac:dyDescent="0.25">
      <c r="E77"/>
      <c r="F77"/>
      <c r="G77"/>
      <c r="H77"/>
      <c r="I77" s="7"/>
      <c r="J77" s="7"/>
      <c r="K77" s="7"/>
      <c r="L77" s="7"/>
      <c r="M77" s="7"/>
      <c r="N77" s="7"/>
      <c r="O77"/>
      <c r="P77"/>
      <c r="Q77"/>
      <c r="R77"/>
      <c r="S77"/>
      <c r="T77"/>
      <c r="U77"/>
    </row>
    <row r="78" spans="5:21" x14ac:dyDescent="0.25"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5:21" x14ac:dyDescent="0.25"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5:21" x14ac:dyDescent="0.25"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5:21" x14ac:dyDescent="0.25"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5:21" x14ac:dyDescent="0.25"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5:21" x14ac:dyDescent="0.25"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5:21" x14ac:dyDescent="0.25"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5:21" x14ac:dyDescent="0.25"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5:21" x14ac:dyDescent="0.25"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5:21" x14ac:dyDescent="0.25"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5:21" x14ac:dyDescent="0.25"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5:21" x14ac:dyDescent="0.25"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5:21" x14ac:dyDescent="0.25"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5:21" x14ac:dyDescent="0.25"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5:21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5:21" x14ac:dyDescent="0.25"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5:21" x14ac:dyDescent="0.25"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5:21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5:21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5:21" x14ac:dyDescent="0.25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5:21" x14ac:dyDescent="0.25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5:21" x14ac:dyDescent="0.25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5:21" x14ac:dyDescent="0.25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5:21" x14ac:dyDescent="0.25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5:21" x14ac:dyDescent="0.25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5:21" x14ac:dyDescent="0.25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5:21" x14ac:dyDescent="0.25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5:21" x14ac:dyDescent="0.25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5:21" x14ac:dyDescent="0.25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5:21" x14ac:dyDescent="0.25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5:21" x14ac:dyDescent="0.25"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5:21" x14ac:dyDescent="0.25"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5:21" x14ac:dyDescent="0.25"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5:21" x14ac:dyDescent="0.25"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5:21" x14ac:dyDescent="0.25"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5:21" x14ac:dyDescent="0.25"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5:21" x14ac:dyDescent="0.25"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5:21" x14ac:dyDescent="0.25"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5:21" x14ac:dyDescent="0.25"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5:21" x14ac:dyDescent="0.25"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5:21" x14ac:dyDescent="0.25"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5:21" x14ac:dyDescent="0.25"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5:21" x14ac:dyDescent="0.25"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5:21" x14ac:dyDescent="0.25"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5:21" x14ac:dyDescent="0.25"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5:21" x14ac:dyDescent="0.25"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5:21" x14ac:dyDescent="0.25"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5:21" x14ac:dyDescent="0.25"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</sheetData>
  <mergeCells count="3">
    <mergeCell ref="B1:G1"/>
    <mergeCell ref="I1:N1"/>
    <mergeCell ref="I77:N7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R-taxi</vt:lpstr>
      <vt:lpstr>4-taxi</vt:lpstr>
      <vt:lpstr>R-highway</vt:lpstr>
      <vt:lpstr>4-highway</vt:lpstr>
      <vt:lpstr>R-station</vt:lpstr>
      <vt:lpstr>4-station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魏辰</dc:creator>
  <cp:lastModifiedBy>魏辰</cp:lastModifiedBy>
  <dcterms:created xsi:type="dcterms:W3CDTF">2022-12-16T13:27:58Z</dcterms:created>
  <dcterms:modified xsi:type="dcterms:W3CDTF">2022-12-17T08:27:20Z</dcterms:modified>
</cp:coreProperties>
</file>